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517F4165-D997-8F4E-8B9D-DC0732728CBA}" xr6:coauthVersionLast="47" xr6:coauthVersionMax="47" xr10:uidLastSave="{00000000-0000-0000-0000-000000000000}"/>
  <bookViews>
    <workbookView xWindow="280" yWindow="500" windowWidth="3784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04" i="1" l="1"/>
  <c r="AZ604" i="1"/>
  <c r="AX604" i="1"/>
  <c r="AW604" i="1"/>
  <c r="AU604" i="1" s="1"/>
  <c r="P604" i="1" s="1"/>
  <c r="AN604" i="1"/>
  <c r="K604" i="1" s="1"/>
  <c r="J604" i="1" s="1"/>
  <c r="AC604" i="1" s="1"/>
  <c r="AI604" i="1"/>
  <c r="L604" i="1" s="1"/>
  <c r="AA604" i="1"/>
  <c r="Z604" i="1"/>
  <c r="R604" i="1"/>
  <c r="BA603" i="1"/>
  <c r="AZ603" i="1"/>
  <c r="AX603" i="1"/>
  <c r="AW603" i="1"/>
  <c r="AU603" i="1" s="1"/>
  <c r="AG603" i="1" s="1"/>
  <c r="AN603" i="1"/>
  <c r="K603" i="1" s="1"/>
  <c r="J603" i="1" s="1"/>
  <c r="AI603" i="1"/>
  <c r="L603" i="1" s="1"/>
  <c r="AA603" i="1"/>
  <c r="Z603" i="1"/>
  <c r="R603" i="1"/>
  <c r="BA602" i="1"/>
  <c r="AZ602" i="1"/>
  <c r="AX602" i="1"/>
  <c r="AW602" i="1"/>
  <c r="AU602" i="1" s="1"/>
  <c r="AN602" i="1"/>
  <c r="K602" i="1" s="1"/>
  <c r="J602" i="1" s="1"/>
  <c r="AI602" i="1"/>
  <c r="L602" i="1" s="1"/>
  <c r="AA602" i="1"/>
  <c r="Z602" i="1"/>
  <c r="R602" i="1"/>
  <c r="BA601" i="1"/>
  <c r="AZ601" i="1"/>
  <c r="AX601" i="1"/>
  <c r="AW601" i="1"/>
  <c r="AU601" i="1"/>
  <c r="AN601" i="1"/>
  <c r="K601" i="1" s="1"/>
  <c r="J601" i="1" s="1"/>
  <c r="AI601" i="1"/>
  <c r="L601" i="1" s="1"/>
  <c r="AA601" i="1"/>
  <c r="Z601" i="1"/>
  <c r="R601" i="1"/>
  <c r="BA600" i="1"/>
  <c r="AZ600" i="1"/>
  <c r="AX600" i="1"/>
  <c r="AW600" i="1"/>
  <c r="AU600" i="1" s="1"/>
  <c r="AN600" i="1"/>
  <c r="K600" i="1" s="1"/>
  <c r="J600" i="1" s="1"/>
  <c r="AI600" i="1"/>
  <c r="L600" i="1" s="1"/>
  <c r="AA600" i="1"/>
  <c r="Z600" i="1"/>
  <c r="R600" i="1"/>
  <c r="BA599" i="1"/>
  <c r="AZ599" i="1"/>
  <c r="AX599" i="1"/>
  <c r="AW599" i="1"/>
  <c r="AU599" i="1" s="1"/>
  <c r="P599" i="1" s="1"/>
  <c r="AN599" i="1"/>
  <c r="K599" i="1" s="1"/>
  <c r="J599" i="1" s="1"/>
  <c r="AI599" i="1"/>
  <c r="L599" i="1" s="1"/>
  <c r="AA599" i="1"/>
  <c r="Z599" i="1"/>
  <c r="R599" i="1"/>
  <c r="BA598" i="1"/>
  <c r="AZ598" i="1"/>
  <c r="AX598" i="1"/>
  <c r="AW598" i="1"/>
  <c r="AU598" i="1" s="1"/>
  <c r="AH598" i="1" s="1"/>
  <c r="AN598" i="1"/>
  <c r="K598" i="1" s="1"/>
  <c r="J598" i="1" s="1"/>
  <c r="AI598" i="1"/>
  <c r="L598" i="1" s="1"/>
  <c r="AA598" i="1"/>
  <c r="Z598" i="1"/>
  <c r="R598" i="1"/>
  <c r="BA597" i="1"/>
  <c r="AZ597" i="1"/>
  <c r="AX597" i="1"/>
  <c r="AW597" i="1"/>
  <c r="AU597" i="1" s="1"/>
  <c r="M597" i="1" s="1"/>
  <c r="AN597" i="1"/>
  <c r="K597" i="1" s="1"/>
  <c r="J597" i="1" s="1"/>
  <c r="AI597" i="1"/>
  <c r="L597" i="1" s="1"/>
  <c r="AA597" i="1"/>
  <c r="Z597" i="1"/>
  <c r="R597" i="1"/>
  <c r="BA596" i="1"/>
  <c r="AZ596" i="1"/>
  <c r="AX596" i="1"/>
  <c r="AW596" i="1"/>
  <c r="AU596" i="1" s="1"/>
  <c r="AN596" i="1"/>
  <c r="K596" i="1" s="1"/>
  <c r="J596" i="1" s="1"/>
  <c r="AI596" i="1"/>
  <c r="L596" i="1" s="1"/>
  <c r="AA596" i="1"/>
  <c r="Z596" i="1"/>
  <c r="R596" i="1"/>
  <c r="BA595" i="1"/>
  <c r="AZ595" i="1"/>
  <c r="AY595" i="1" s="1"/>
  <c r="AX595" i="1"/>
  <c r="AW595" i="1"/>
  <c r="AU595" i="1" s="1"/>
  <c r="AN595" i="1"/>
  <c r="K595" i="1" s="1"/>
  <c r="J595" i="1" s="1"/>
  <c r="AI595" i="1"/>
  <c r="L595" i="1" s="1"/>
  <c r="AA595" i="1"/>
  <c r="Z595" i="1"/>
  <c r="R595" i="1"/>
  <c r="BA594" i="1"/>
  <c r="AZ594" i="1"/>
  <c r="AX594" i="1"/>
  <c r="AW594" i="1"/>
  <c r="AU594" i="1" s="1"/>
  <c r="AN594" i="1"/>
  <c r="K594" i="1" s="1"/>
  <c r="J594" i="1" s="1"/>
  <c r="AI594" i="1"/>
  <c r="L594" i="1" s="1"/>
  <c r="AA594" i="1"/>
  <c r="Z594" i="1"/>
  <c r="R594" i="1"/>
  <c r="BA593" i="1"/>
  <c r="AZ593" i="1"/>
  <c r="AX593" i="1"/>
  <c r="AW593" i="1"/>
  <c r="AU593" i="1" s="1"/>
  <c r="P593" i="1" s="1"/>
  <c r="AN593" i="1"/>
  <c r="K593" i="1" s="1"/>
  <c r="J593" i="1" s="1"/>
  <c r="AC593" i="1" s="1"/>
  <c r="AI593" i="1"/>
  <c r="L593" i="1" s="1"/>
  <c r="AA593" i="1"/>
  <c r="Z593" i="1"/>
  <c r="R593" i="1"/>
  <c r="BA592" i="1"/>
  <c r="AZ592" i="1"/>
  <c r="AX592" i="1"/>
  <c r="AW592" i="1"/>
  <c r="AU592" i="1" s="1"/>
  <c r="AN592" i="1"/>
  <c r="K592" i="1" s="1"/>
  <c r="J592" i="1" s="1"/>
  <c r="AI592" i="1"/>
  <c r="L592" i="1" s="1"/>
  <c r="AA592" i="1"/>
  <c r="Z592" i="1"/>
  <c r="R592" i="1"/>
  <c r="BA591" i="1"/>
  <c r="AZ591" i="1"/>
  <c r="AX591" i="1"/>
  <c r="AW591" i="1"/>
  <c r="AU591" i="1" s="1"/>
  <c r="AN591" i="1"/>
  <c r="K591" i="1" s="1"/>
  <c r="J591" i="1" s="1"/>
  <c r="AI591" i="1"/>
  <c r="L591" i="1" s="1"/>
  <c r="AA591" i="1"/>
  <c r="Z591" i="1"/>
  <c r="R591" i="1"/>
  <c r="BA590" i="1"/>
  <c r="AZ590" i="1"/>
  <c r="AX590" i="1"/>
  <c r="AW590" i="1"/>
  <c r="AU590" i="1" s="1"/>
  <c r="AV590" i="1" s="1"/>
  <c r="AN590" i="1"/>
  <c r="K590" i="1" s="1"/>
  <c r="J590" i="1" s="1"/>
  <c r="AI590" i="1"/>
  <c r="L590" i="1" s="1"/>
  <c r="AA590" i="1"/>
  <c r="Z590" i="1"/>
  <c r="R590" i="1"/>
  <c r="BA589" i="1"/>
  <c r="AZ589" i="1"/>
  <c r="AX589" i="1"/>
  <c r="AW589" i="1"/>
  <c r="AU589" i="1" s="1"/>
  <c r="AH589" i="1" s="1"/>
  <c r="AN589" i="1"/>
  <c r="K589" i="1" s="1"/>
  <c r="J589" i="1" s="1"/>
  <c r="AC589" i="1" s="1"/>
  <c r="AI589" i="1"/>
  <c r="L589" i="1" s="1"/>
  <c r="AA589" i="1"/>
  <c r="Z589" i="1"/>
  <c r="R589" i="1"/>
  <c r="BA588" i="1"/>
  <c r="AZ588" i="1"/>
  <c r="AX588" i="1"/>
  <c r="AW588" i="1"/>
  <c r="AU588" i="1" s="1"/>
  <c r="P588" i="1" s="1"/>
  <c r="AN588" i="1"/>
  <c r="K588" i="1" s="1"/>
  <c r="J588" i="1" s="1"/>
  <c r="AI588" i="1"/>
  <c r="L588" i="1" s="1"/>
  <c r="AA588" i="1"/>
  <c r="Y588" i="1" s="1"/>
  <c r="Z588" i="1"/>
  <c r="R588" i="1"/>
  <c r="M588" i="1"/>
  <c r="BA587" i="1"/>
  <c r="AZ587" i="1"/>
  <c r="AX587" i="1"/>
  <c r="AW587" i="1"/>
  <c r="AU587" i="1" s="1"/>
  <c r="P587" i="1" s="1"/>
  <c r="AN587" i="1"/>
  <c r="K587" i="1" s="1"/>
  <c r="J587" i="1" s="1"/>
  <c r="AC587" i="1" s="1"/>
  <c r="AI587" i="1"/>
  <c r="L587" i="1" s="1"/>
  <c r="AA587" i="1"/>
  <c r="Z587" i="1"/>
  <c r="R587" i="1"/>
  <c r="BA586" i="1"/>
  <c r="AZ586" i="1"/>
  <c r="AX586" i="1"/>
  <c r="AW586" i="1"/>
  <c r="AU586" i="1" s="1"/>
  <c r="P586" i="1" s="1"/>
  <c r="AN586" i="1"/>
  <c r="K586" i="1" s="1"/>
  <c r="J586" i="1" s="1"/>
  <c r="AC586" i="1" s="1"/>
  <c r="AI586" i="1"/>
  <c r="L586" i="1" s="1"/>
  <c r="AA586" i="1"/>
  <c r="Z586" i="1"/>
  <c r="R586" i="1"/>
  <c r="BA585" i="1"/>
  <c r="AZ585" i="1"/>
  <c r="AX585" i="1"/>
  <c r="AW585" i="1"/>
  <c r="AU585" i="1" s="1"/>
  <c r="P585" i="1" s="1"/>
  <c r="AN585" i="1"/>
  <c r="K585" i="1" s="1"/>
  <c r="J585" i="1" s="1"/>
  <c r="AI585" i="1"/>
  <c r="L585" i="1" s="1"/>
  <c r="AA585" i="1"/>
  <c r="Z585" i="1"/>
  <c r="R585" i="1"/>
  <c r="BA584" i="1"/>
  <c r="AZ584" i="1"/>
  <c r="AX584" i="1"/>
  <c r="AW584" i="1"/>
  <c r="AU584" i="1" s="1"/>
  <c r="P584" i="1" s="1"/>
  <c r="AN584" i="1"/>
  <c r="K584" i="1" s="1"/>
  <c r="J584" i="1" s="1"/>
  <c r="AC584" i="1" s="1"/>
  <c r="AI584" i="1"/>
  <c r="L584" i="1" s="1"/>
  <c r="AA584" i="1"/>
  <c r="Z584" i="1"/>
  <c r="R584" i="1"/>
  <c r="BA583" i="1"/>
  <c r="AZ583" i="1"/>
  <c r="AX583" i="1"/>
  <c r="AW583" i="1"/>
  <c r="AU583" i="1" s="1"/>
  <c r="AV583" i="1" s="1"/>
  <c r="AN583" i="1"/>
  <c r="K583" i="1" s="1"/>
  <c r="J583" i="1" s="1"/>
  <c r="AI583" i="1"/>
  <c r="L583" i="1" s="1"/>
  <c r="AA583" i="1"/>
  <c r="Z583" i="1"/>
  <c r="R583" i="1"/>
  <c r="BA582" i="1"/>
  <c r="AZ582" i="1"/>
  <c r="AX582" i="1"/>
  <c r="AW582" i="1"/>
  <c r="AU582" i="1" s="1"/>
  <c r="AG582" i="1" s="1"/>
  <c r="AN582" i="1"/>
  <c r="K582" i="1" s="1"/>
  <c r="J582" i="1" s="1"/>
  <c r="AC582" i="1" s="1"/>
  <c r="AI582" i="1"/>
  <c r="L582" i="1" s="1"/>
  <c r="AA582" i="1"/>
  <c r="Z582" i="1"/>
  <c r="Y582" i="1" s="1"/>
  <c r="R582" i="1"/>
  <c r="BA581" i="1"/>
  <c r="U581" i="1" s="1"/>
  <c r="AZ581" i="1"/>
  <c r="AX581" i="1"/>
  <c r="AW581" i="1"/>
  <c r="AU581" i="1" s="1"/>
  <c r="AN581" i="1"/>
  <c r="K581" i="1" s="1"/>
  <c r="J581" i="1" s="1"/>
  <c r="AI581" i="1"/>
  <c r="L581" i="1" s="1"/>
  <c r="AA581" i="1"/>
  <c r="Z581" i="1"/>
  <c r="R581" i="1"/>
  <c r="BA580" i="1"/>
  <c r="AZ580" i="1"/>
  <c r="AX580" i="1"/>
  <c r="AW580" i="1"/>
  <c r="AU580" i="1" s="1"/>
  <c r="AN580" i="1"/>
  <c r="K580" i="1" s="1"/>
  <c r="J580" i="1" s="1"/>
  <c r="AI580" i="1"/>
  <c r="L580" i="1" s="1"/>
  <c r="AA580" i="1"/>
  <c r="Z580" i="1"/>
  <c r="R580" i="1"/>
  <c r="BA579" i="1"/>
  <c r="AZ579" i="1"/>
  <c r="AX579" i="1"/>
  <c r="AW579" i="1"/>
  <c r="AU579" i="1" s="1"/>
  <c r="AN579" i="1"/>
  <c r="K579" i="1" s="1"/>
  <c r="J579" i="1" s="1"/>
  <c r="AI579" i="1"/>
  <c r="L579" i="1" s="1"/>
  <c r="AA579" i="1"/>
  <c r="Z579" i="1"/>
  <c r="R579" i="1"/>
  <c r="BA578" i="1"/>
  <c r="AZ578" i="1"/>
  <c r="AX578" i="1"/>
  <c r="AW578" i="1"/>
  <c r="AU578" i="1" s="1"/>
  <c r="AH578" i="1" s="1"/>
  <c r="AN578" i="1"/>
  <c r="K578" i="1" s="1"/>
  <c r="J578" i="1" s="1"/>
  <c r="AI578" i="1"/>
  <c r="L578" i="1" s="1"/>
  <c r="AA578" i="1"/>
  <c r="Z578" i="1"/>
  <c r="R578" i="1"/>
  <c r="BA577" i="1"/>
  <c r="AZ577" i="1"/>
  <c r="AX577" i="1"/>
  <c r="AW577" i="1"/>
  <c r="AU577" i="1" s="1"/>
  <c r="P577" i="1" s="1"/>
  <c r="AN577" i="1"/>
  <c r="K577" i="1" s="1"/>
  <c r="J577" i="1" s="1"/>
  <c r="AC577" i="1" s="1"/>
  <c r="AI577" i="1"/>
  <c r="L577" i="1" s="1"/>
  <c r="AA577" i="1"/>
  <c r="Z577" i="1"/>
  <c r="R577" i="1"/>
  <c r="BA576" i="1"/>
  <c r="AZ576" i="1"/>
  <c r="AX576" i="1"/>
  <c r="AW576" i="1"/>
  <c r="AU576" i="1" s="1"/>
  <c r="AN576" i="1"/>
  <c r="K576" i="1" s="1"/>
  <c r="J576" i="1" s="1"/>
  <c r="AC576" i="1" s="1"/>
  <c r="AI576" i="1"/>
  <c r="L576" i="1" s="1"/>
  <c r="AA576" i="1"/>
  <c r="Z576" i="1"/>
  <c r="R576" i="1"/>
  <c r="BA575" i="1"/>
  <c r="AZ575" i="1"/>
  <c r="AX575" i="1"/>
  <c r="AW575" i="1"/>
  <c r="AU575" i="1" s="1"/>
  <c r="AN575" i="1"/>
  <c r="K575" i="1" s="1"/>
  <c r="J575" i="1" s="1"/>
  <c r="AI575" i="1"/>
  <c r="L575" i="1" s="1"/>
  <c r="AA575" i="1"/>
  <c r="Z575" i="1"/>
  <c r="R575" i="1"/>
  <c r="BA574" i="1"/>
  <c r="AZ574" i="1"/>
  <c r="AX574" i="1"/>
  <c r="AW574" i="1"/>
  <c r="AU574" i="1" s="1"/>
  <c r="AH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V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P571" i="1" s="1"/>
  <c r="AN571" i="1"/>
  <c r="K571" i="1" s="1"/>
  <c r="J571" i="1" s="1"/>
  <c r="AC571" i="1" s="1"/>
  <c r="AI571" i="1"/>
  <c r="L571" i="1" s="1"/>
  <c r="AA571" i="1"/>
  <c r="Z571" i="1"/>
  <c r="R571" i="1"/>
  <c r="BA570" i="1"/>
  <c r="AZ570" i="1"/>
  <c r="AX570" i="1"/>
  <c r="AW570" i="1"/>
  <c r="AU570" i="1" s="1"/>
  <c r="M570" i="1" s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 s="1"/>
  <c r="AG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P568" i="1" s="1"/>
  <c r="AN568" i="1"/>
  <c r="K568" i="1" s="1"/>
  <c r="J568" i="1" s="1"/>
  <c r="AC568" i="1" s="1"/>
  <c r="AI568" i="1"/>
  <c r="L568" i="1" s="1"/>
  <c r="AA568" i="1"/>
  <c r="Y568" i="1" s="1"/>
  <c r="Z568" i="1"/>
  <c r="R568" i="1"/>
  <c r="BA567" i="1"/>
  <c r="AZ567" i="1"/>
  <c r="AX567" i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P566" i="1" s="1"/>
  <c r="AN566" i="1"/>
  <c r="K566" i="1" s="1"/>
  <c r="J566" i="1" s="1"/>
  <c r="AI566" i="1"/>
  <c r="L566" i="1" s="1"/>
  <c r="AA566" i="1"/>
  <c r="Y566" i="1" s="1"/>
  <c r="Z566" i="1"/>
  <c r="R566" i="1"/>
  <c r="BA565" i="1"/>
  <c r="AZ565" i="1"/>
  <c r="AX565" i="1"/>
  <c r="AW565" i="1"/>
  <c r="AU565" i="1" s="1"/>
  <c r="AN565" i="1"/>
  <c r="K565" i="1" s="1"/>
  <c r="J565" i="1" s="1"/>
  <c r="AC565" i="1" s="1"/>
  <c r="AI565" i="1"/>
  <c r="L565" i="1" s="1"/>
  <c r="AA565" i="1"/>
  <c r="Z565" i="1"/>
  <c r="R565" i="1"/>
  <c r="BA564" i="1"/>
  <c r="AZ564" i="1"/>
  <c r="AX564" i="1"/>
  <c r="AW564" i="1"/>
  <c r="AU564" i="1" s="1"/>
  <c r="AN564" i="1"/>
  <c r="K564" i="1" s="1"/>
  <c r="J564" i="1" s="1"/>
  <c r="AC564" i="1" s="1"/>
  <c r="AI564" i="1"/>
  <c r="L564" i="1" s="1"/>
  <c r="AA564" i="1"/>
  <c r="Z564" i="1"/>
  <c r="R564" i="1"/>
  <c r="BA563" i="1"/>
  <c r="AZ563" i="1"/>
  <c r="AX563" i="1"/>
  <c r="AW563" i="1"/>
  <c r="AU563" i="1" s="1"/>
  <c r="M563" i="1" s="1"/>
  <c r="AN563" i="1"/>
  <c r="K563" i="1" s="1"/>
  <c r="J563" i="1" s="1"/>
  <c r="AC563" i="1" s="1"/>
  <c r="AI563" i="1"/>
  <c r="L563" i="1" s="1"/>
  <c r="AA563" i="1"/>
  <c r="Z563" i="1"/>
  <c r="R563" i="1"/>
  <c r="BA562" i="1"/>
  <c r="AZ562" i="1"/>
  <c r="AX562" i="1"/>
  <c r="AW562" i="1"/>
  <c r="AU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AN561" i="1"/>
  <c r="K561" i="1" s="1"/>
  <c r="J561" i="1" s="1"/>
  <c r="AC561" i="1" s="1"/>
  <c r="AI561" i="1"/>
  <c r="L561" i="1" s="1"/>
  <c r="AA561" i="1"/>
  <c r="Z561" i="1"/>
  <c r="R561" i="1"/>
  <c r="BA560" i="1"/>
  <c r="AZ560" i="1"/>
  <c r="AX560" i="1"/>
  <c r="AW560" i="1"/>
  <c r="AU560" i="1" s="1"/>
  <c r="P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N559" i="1"/>
  <c r="K559" i="1" s="1"/>
  <c r="J559" i="1" s="1"/>
  <c r="AC559" i="1" s="1"/>
  <c r="AI559" i="1"/>
  <c r="L559" i="1" s="1"/>
  <c r="AA559" i="1"/>
  <c r="Z559" i="1"/>
  <c r="R559" i="1"/>
  <c r="BA558" i="1"/>
  <c r="AZ558" i="1"/>
  <c r="AX558" i="1"/>
  <c r="AW558" i="1"/>
  <c r="AU558" i="1" s="1"/>
  <c r="AG558" i="1" s="1"/>
  <c r="AN558" i="1"/>
  <c r="K558" i="1" s="1"/>
  <c r="J558" i="1" s="1"/>
  <c r="AI558" i="1"/>
  <c r="L558" i="1" s="1"/>
  <c r="AA558" i="1"/>
  <c r="Z558" i="1"/>
  <c r="R558" i="1"/>
  <c r="BA557" i="1"/>
  <c r="AZ557" i="1"/>
  <c r="AX557" i="1"/>
  <c r="U557" i="1" s="1"/>
  <c r="AW557" i="1"/>
  <c r="AU557" i="1" s="1"/>
  <c r="M557" i="1" s="1"/>
  <c r="AN557" i="1"/>
  <c r="K557" i="1" s="1"/>
  <c r="J557" i="1" s="1"/>
  <c r="AI557" i="1"/>
  <c r="L557" i="1" s="1"/>
  <c r="AG557" i="1"/>
  <c r="AA557" i="1"/>
  <c r="Z557" i="1"/>
  <c r="R557" i="1"/>
  <c r="BA556" i="1"/>
  <c r="AZ556" i="1"/>
  <c r="AX556" i="1"/>
  <c r="AW556" i="1"/>
  <c r="AU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V555" i="1" s="1"/>
  <c r="AN555" i="1"/>
  <c r="K555" i="1" s="1"/>
  <c r="J555" i="1" s="1"/>
  <c r="AC555" i="1" s="1"/>
  <c r="AI555" i="1"/>
  <c r="L555" i="1" s="1"/>
  <c r="AA555" i="1"/>
  <c r="Z555" i="1"/>
  <c r="R555" i="1"/>
  <c r="BA554" i="1"/>
  <c r="AZ554" i="1"/>
  <c r="AX554" i="1"/>
  <c r="AW554" i="1"/>
  <c r="AU554" i="1" s="1"/>
  <c r="AN554" i="1"/>
  <c r="K554" i="1" s="1"/>
  <c r="J554" i="1" s="1"/>
  <c r="AI554" i="1"/>
  <c r="L554" i="1" s="1"/>
  <c r="AA554" i="1"/>
  <c r="Z554" i="1"/>
  <c r="R554" i="1"/>
  <c r="BA553" i="1"/>
  <c r="AZ553" i="1"/>
  <c r="AX553" i="1"/>
  <c r="AW553" i="1"/>
  <c r="AU553" i="1" s="1"/>
  <c r="AH553" i="1" s="1"/>
  <c r="AN553" i="1"/>
  <c r="K553" i="1" s="1"/>
  <c r="J553" i="1" s="1"/>
  <c r="AI553" i="1"/>
  <c r="AA553" i="1"/>
  <c r="Z553" i="1"/>
  <c r="R553" i="1"/>
  <c r="L553" i="1"/>
  <c r="BA552" i="1"/>
  <c r="AZ552" i="1"/>
  <c r="AX552" i="1"/>
  <c r="AW552" i="1"/>
  <c r="AU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V551" i="1" s="1"/>
  <c r="AN551" i="1"/>
  <c r="K551" i="1" s="1"/>
  <c r="J551" i="1" s="1"/>
  <c r="AC551" i="1" s="1"/>
  <c r="AI551" i="1"/>
  <c r="L551" i="1" s="1"/>
  <c r="AA551" i="1"/>
  <c r="Z551" i="1"/>
  <c r="R551" i="1"/>
  <c r="BA550" i="1"/>
  <c r="AZ550" i="1"/>
  <c r="AX550" i="1"/>
  <c r="AW550" i="1"/>
  <c r="AU550" i="1" s="1"/>
  <c r="AN550" i="1"/>
  <c r="K550" i="1" s="1"/>
  <c r="J550" i="1" s="1"/>
  <c r="AC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AH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V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C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C542" i="1" s="1"/>
  <c r="AI542" i="1"/>
  <c r="L542" i="1" s="1"/>
  <c r="AA542" i="1"/>
  <c r="Z542" i="1"/>
  <c r="R542" i="1"/>
  <c r="BA541" i="1"/>
  <c r="AZ541" i="1"/>
  <c r="AX541" i="1"/>
  <c r="AW541" i="1"/>
  <c r="AU541" i="1" s="1"/>
  <c r="AG541" i="1" s="1"/>
  <c r="AN541" i="1"/>
  <c r="K541" i="1" s="1"/>
  <c r="J541" i="1" s="1"/>
  <c r="AI541" i="1"/>
  <c r="L541" i="1" s="1"/>
  <c r="AA541" i="1"/>
  <c r="Z541" i="1"/>
  <c r="R541" i="1"/>
  <c r="BA540" i="1"/>
  <c r="AZ540" i="1"/>
  <c r="AX540" i="1"/>
  <c r="AW540" i="1"/>
  <c r="AU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H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P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V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N535" i="1"/>
  <c r="K535" i="1" s="1"/>
  <c r="J535" i="1" s="1"/>
  <c r="AC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C534" i="1" s="1"/>
  <c r="AI534" i="1"/>
  <c r="L534" i="1" s="1"/>
  <c r="AA534" i="1"/>
  <c r="Z534" i="1"/>
  <c r="R534" i="1"/>
  <c r="BA533" i="1"/>
  <c r="AZ533" i="1"/>
  <c r="AX533" i="1"/>
  <c r="AW533" i="1"/>
  <c r="AU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H532" i="1" s="1"/>
  <c r="AN532" i="1"/>
  <c r="K532" i="1" s="1"/>
  <c r="J532" i="1" s="1"/>
  <c r="AI532" i="1"/>
  <c r="AA532" i="1"/>
  <c r="Z532" i="1"/>
  <c r="R532" i="1"/>
  <c r="L532" i="1"/>
  <c r="BA531" i="1"/>
  <c r="AZ531" i="1"/>
  <c r="AX531" i="1"/>
  <c r="AW531" i="1"/>
  <c r="AU531" i="1" s="1"/>
  <c r="P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P529" i="1" s="1"/>
  <c r="AN529" i="1"/>
  <c r="K529" i="1" s="1"/>
  <c r="J529" i="1" s="1"/>
  <c r="AC529" i="1" s="1"/>
  <c r="AI529" i="1"/>
  <c r="AA529" i="1"/>
  <c r="Z529" i="1"/>
  <c r="R529" i="1"/>
  <c r="L529" i="1"/>
  <c r="BA528" i="1"/>
  <c r="AZ528" i="1"/>
  <c r="AX528" i="1"/>
  <c r="AW528" i="1"/>
  <c r="AU528" i="1" s="1"/>
  <c r="AN528" i="1"/>
  <c r="K528" i="1" s="1"/>
  <c r="J528" i="1" s="1"/>
  <c r="AI528" i="1"/>
  <c r="L528" i="1" s="1"/>
  <c r="AA528" i="1"/>
  <c r="Z528" i="1"/>
  <c r="R528" i="1"/>
  <c r="BA527" i="1"/>
  <c r="AZ527" i="1"/>
  <c r="AX527" i="1"/>
  <c r="AW527" i="1"/>
  <c r="AU527" i="1" s="1"/>
  <c r="AH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V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V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M524" i="1" s="1"/>
  <c r="AN524" i="1"/>
  <c r="K524" i="1" s="1"/>
  <c r="J524" i="1" s="1"/>
  <c r="AC524" i="1" s="1"/>
  <c r="AI524" i="1"/>
  <c r="L524" i="1" s="1"/>
  <c r="AA524" i="1"/>
  <c r="Z524" i="1"/>
  <c r="R524" i="1"/>
  <c r="BA523" i="1"/>
  <c r="AZ523" i="1"/>
  <c r="AX523" i="1"/>
  <c r="AW523" i="1"/>
  <c r="AU523" i="1"/>
  <c r="AV523" i="1" s="1"/>
  <c r="AN523" i="1"/>
  <c r="K523" i="1" s="1"/>
  <c r="J523" i="1" s="1"/>
  <c r="AI523" i="1"/>
  <c r="L523" i="1" s="1"/>
  <c r="AA523" i="1"/>
  <c r="Y523" i="1" s="1"/>
  <c r="Z523" i="1"/>
  <c r="R523" i="1"/>
  <c r="BA522" i="1"/>
  <c r="AZ522" i="1"/>
  <c r="AX522" i="1"/>
  <c r="AW522" i="1"/>
  <c r="AU522" i="1" s="1"/>
  <c r="AN522" i="1"/>
  <c r="K522" i="1" s="1"/>
  <c r="J522" i="1" s="1"/>
  <c r="AC522" i="1" s="1"/>
  <c r="AI522" i="1"/>
  <c r="L522" i="1" s="1"/>
  <c r="AA522" i="1"/>
  <c r="Z522" i="1"/>
  <c r="R522" i="1"/>
  <c r="BA521" i="1"/>
  <c r="AZ521" i="1"/>
  <c r="AX521" i="1"/>
  <c r="AW521" i="1"/>
  <c r="AU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G520" i="1" s="1"/>
  <c r="AN520" i="1"/>
  <c r="K520" i="1" s="1"/>
  <c r="J520" i="1" s="1"/>
  <c r="AC520" i="1" s="1"/>
  <c r="AI520" i="1"/>
  <c r="L520" i="1" s="1"/>
  <c r="AA520" i="1"/>
  <c r="Z520" i="1"/>
  <c r="R520" i="1"/>
  <c r="BA519" i="1"/>
  <c r="AZ519" i="1"/>
  <c r="AX519" i="1"/>
  <c r="AW519" i="1"/>
  <c r="AU519" i="1" s="1"/>
  <c r="AN519" i="1"/>
  <c r="K519" i="1" s="1"/>
  <c r="J519" i="1" s="1"/>
  <c r="AI519" i="1"/>
  <c r="AA519" i="1"/>
  <c r="Z519" i="1"/>
  <c r="R519" i="1"/>
  <c r="L519" i="1"/>
  <c r="BA518" i="1"/>
  <c r="AZ518" i="1"/>
  <c r="AX518" i="1"/>
  <c r="AW518" i="1"/>
  <c r="AU518" i="1" s="1"/>
  <c r="AN518" i="1"/>
  <c r="K518" i="1" s="1"/>
  <c r="J518" i="1" s="1"/>
  <c r="AI518" i="1"/>
  <c r="L518" i="1" s="1"/>
  <c r="AA518" i="1"/>
  <c r="Z518" i="1"/>
  <c r="Y518" i="1" s="1"/>
  <c r="R518" i="1"/>
  <c r="BA517" i="1"/>
  <c r="AZ517" i="1"/>
  <c r="AX517" i="1"/>
  <c r="AW517" i="1"/>
  <c r="AU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AG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G512" i="1" s="1"/>
  <c r="AN512" i="1"/>
  <c r="K512" i="1" s="1"/>
  <c r="J512" i="1" s="1"/>
  <c r="AC512" i="1" s="1"/>
  <c r="AI512" i="1"/>
  <c r="L512" i="1" s="1"/>
  <c r="AA512" i="1"/>
  <c r="Z512" i="1"/>
  <c r="R512" i="1"/>
  <c r="BA511" i="1"/>
  <c r="AZ511" i="1"/>
  <c r="AX511" i="1"/>
  <c r="AW511" i="1"/>
  <c r="AU511" i="1" s="1"/>
  <c r="AN511" i="1"/>
  <c r="K511" i="1" s="1"/>
  <c r="J511" i="1" s="1"/>
  <c r="AC511" i="1" s="1"/>
  <c r="AI511" i="1"/>
  <c r="L511" i="1" s="1"/>
  <c r="AA511" i="1"/>
  <c r="Y511" i="1" s="1"/>
  <c r="Z511" i="1"/>
  <c r="R511" i="1"/>
  <c r="BA510" i="1"/>
  <c r="AZ510" i="1"/>
  <c r="AX510" i="1"/>
  <c r="AW510" i="1"/>
  <c r="AU510" i="1" s="1"/>
  <c r="AG510" i="1" s="1"/>
  <c r="AN510" i="1"/>
  <c r="K510" i="1" s="1"/>
  <c r="J510" i="1" s="1"/>
  <c r="AC510" i="1" s="1"/>
  <c r="AI510" i="1"/>
  <c r="L510" i="1" s="1"/>
  <c r="AA510" i="1"/>
  <c r="Z510" i="1"/>
  <c r="R510" i="1"/>
  <c r="BA509" i="1"/>
  <c r="AZ509" i="1"/>
  <c r="AX509" i="1"/>
  <c r="AW509" i="1"/>
  <c r="AU509" i="1" s="1"/>
  <c r="AN509" i="1"/>
  <c r="K509" i="1" s="1"/>
  <c r="J509" i="1" s="1"/>
  <c r="AC509" i="1" s="1"/>
  <c r="AI509" i="1"/>
  <c r="L509" i="1" s="1"/>
  <c r="AA509" i="1"/>
  <c r="Z509" i="1"/>
  <c r="R509" i="1"/>
  <c r="BA508" i="1"/>
  <c r="AZ508" i="1"/>
  <c r="AX508" i="1"/>
  <c r="AW508" i="1"/>
  <c r="AU508" i="1" s="1"/>
  <c r="AG508" i="1" s="1"/>
  <c r="AN508" i="1"/>
  <c r="K508" i="1" s="1"/>
  <c r="J508" i="1" s="1"/>
  <c r="AC508" i="1" s="1"/>
  <c r="AI508" i="1"/>
  <c r="L508" i="1" s="1"/>
  <c r="AA508" i="1"/>
  <c r="Z508" i="1"/>
  <c r="R508" i="1"/>
  <c r="BA507" i="1"/>
  <c r="AZ507" i="1"/>
  <c r="AX507" i="1"/>
  <c r="AW507" i="1"/>
  <c r="AU507" i="1" s="1"/>
  <c r="AN507" i="1"/>
  <c r="K507" i="1" s="1"/>
  <c r="J507" i="1" s="1"/>
  <c r="AC507" i="1" s="1"/>
  <c r="AI507" i="1"/>
  <c r="L507" i="1" s="1"/>
  <c r="AA507" i="1"/>
  <c r="Z507" i="1"/>
  <c r="R507" i="1"/>
  <c r="BA506" i="1"/>
  <c r="AZ506" i="1"/>
  <c r="AX506" i="1"/>
  <c r="AW506" i="1"/>
  <c r="AU506" i="1" s="1"/>
  <c r="AG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C505" i="1" s="1"/>
  <c r="AI505" i="1"/>
  <c r="L505" i="1" s="1"/>
  <c r="AA505" i="1"/>
  <c r="Z505" i="1"/>
  <c r="R505" i="1"/>
  <c r="BA504" i="1"/>
  <c r="AZ504" i="1"/>
  <c r="AX504" i="1"/>
  <c r="AW504" i="1"/>
  <c r="AU504" i="1" s="1"/>
  <c r="AV504" i="1" s="1"/>
  <c r="AN504" i="1"/>
  <c r="K504" i="1" s="1"/>
  <c r="J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H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M501" i="1" s="1"/>
  <c r="AN501" i="1"/>
  <c r="K501" i="1" s="1"/>
  <c r="J501" i="1" s="1"/>
  <c r="AC501" i="1" s="1"/>
  <c r="AI501" i="1"/>
  <c r="L501" i="1" s="1"/>
  <c r="AA501" i="1"/>
  <c r="Y501" i="1" s="1"/>
  <c r="Z501" i="1"/>
  <c r="R501" i="1"/>
  <c r="BA500" i="1"/>
  <c r="AZ500" i="1"/>
  <c r="AX500" i="1"/>
  <c r="AW500" i="1"/>
  <c r="AU500" i="1" s="1"/>
  <c r="AN500" i="1"/>
  <c r="K500" i="1" s="1"/>
  <c r="J500" i="1" s="1"/>
  <c r="AC500" i="1" s="1"/>
  <c r="AI500" i="1"/>
  <c r="L500" i="1" s="1"/>
  <c r="AA500" i="1"/>
  <c r="Z500" i="1"/>
  <c r="R500" i="1"/>
  <c r="BA499" i="1"/>
  <c r="AZ499" i="1"/>
  <c r="AX499" i="1"/>
  <c r="AW499" i="1"/>
  <c r="AU499" i="1" s="1"/>
  <c r="P499" i="1" s="1"/>
  <c r="AN499" i="1"/>
  <c r="K499" i="1" s="1"/>
  <c r="J499" i="1" s="1"/>
  <c r="AC499" i="1" s="1"/>
  <c r="AI499" i="1"/>
  <c r="L499" i="1" s="1"/>
  <c r="AA499" i="1"/>
  <c r="Z499" i="1"/>
  <c r="R499" i="1"/>
  <c r="BA498" i="1"/>
  <c r="AZ498" i="1"/>
  <c r="AX498" i="1"/>
  <c r="AW498" i="1"/>
  <c r="AU498" i="1" s="1"/>
  <c r="AN498" i="1"/>
  <c r="K498" i="1" s="1"/>
  <c r="J498" i="1" s="1"/>
  <c r="AC498" i="1" s="1"/>
  <c r="AI498" i="1"/>
  <c r="L498" i="1" s="1"/>
  <c r="AA498" i="1"/>
  <c r="Z498" i="1"/>
  <c r="R498" i="1"/>
  <c r="BA497" i="1"/>
  <c r="U497" i="1" s="1"/>
  <c r="AZ497" i="1"/>
  <c r="AX497" i="1"/>
  <c r="AW497" i="1"/>
  <c r="AU497" i="1" s="1"/>
  <c r="AH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AH496" i="1" s="1"/>
  <c r="AN496" i="1"/>
  <c r="K496" i="1" s="1"/>
  <c r="J496" i="1" s="1"/>
  <c r="AC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C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H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N489" i="1"/>
  <c r="K489" i="1" s="1"/>
  <c r="J489" i="1" s="1"/>
  <c r="AI489" i="1"/>
  <c r="L489" i="1" s="1"/>
  <c r="AA489" i="1"/>
  <c r="Z489" i="1"/>
  <c r="Y489" i="1" s="1"/>
  <c r="R489" i="1"/>
  <c r="BA488" i="1"/>
  <c r="AZ488" i="1"/>
  <c r="AX488" i="1"/>
  <c r="AW488" i="1"/>
  <c r="AU488" i="1" s="1"/>
  <c r="AN488" i="1"/>
  <c r="K488" i="1" s="1"/>
  <c r="J488" i="1" s="1"/>
  <c r="AC488" i="1" s="1"/>
  <c r="AI488" i="1"/>
  <c r="L488" i="1" s="1"/>
  <c r="AA488" i="1"/>
  <c r="Z488" i="1"/>
  <c r="R488" i="1"/>
  <c r="BA487" i="1"/>
  <c r="AZ487" i="1"/>
  <c r="AX487" i="1"/>
  <c r="AW487" i="1"/>
  <c r="AU487" i="1" s="1"/>
  <c r="AG487" i="1" s="1"/>
  <c r="AN487" i="1"/>
  <c r="K487" i="1" s="1"/>
  <c r="J487" i="1" s="1"/>
  <c r="AC487" i="1" s="1"/>
  <c r="AI487" i="1"/>
  <c r="L487" i="1" s="1"/>
  <c r="AA487" i="1"/>
  <c r="Z487" i="1"/>
  <c r="R487" i="1"/>
  <c r="BA486" i="1"/>
  <c r="AZ486" i="1"/>
  <c r="AX486" i="1"/>
  <c r="AW486" i="1"/>
  <c r="AU486" i="1" s="1"/>
  <c r="AV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 s="1"/>
  <c r="P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P484" i="1" s="1"/>
  <c r="AN484" i="1"/>
  <c r="K484" i="1" s="1"/>
  <c r="J484" i="1" s="1"/>
  <c r="AC484" i="1" s="1"/>
  <c r="AI484" i="1"/>
  <c r="L484" i="1" s="1"/>
  <c r="AA484" i="1"/>
  <c r="Z484" i="1"/>
  <c r="R484" i="1"/>
  <c r="BA483" i="1"/>
  <c r="AZ483" i="1"/>
  <c r="AX483" i="1"/>
  <c r="AW483" i="1"/>
  <c r="AU483" i="1" s="1"/>
  <c r="AV483" i="1" s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H481" i="1" s="1"/>
  <c r="AN481" i="1"/>
  <c r="K481" i="1" s="1"/>
  <c r="J481" i="1" s="1"/>
  <c r="AC481" i="1" s="1"/>
  <c r="AI481" i="1"/>
  <c r="L481" i="1" s="1"/>
  <c r="AA481" i="1"/>
  <c r="Z481" i="1"/>
  <c r="R481" i="1"/>
  <c r="BA480" i="1"/>
  <c r="AZ480" i="1"/>
  <c r="AX480" i="1"/>
  <c r="AW480" i="1"/>
  <c r="AU480" i="1" s="1"/>
  <c r="AH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P479" i="1" s="1"/>
  <c r="AN479" i="1"/>
  <c r="K479" i="1" s="1"/>
  <c r="J479" i="1" s="1"/>
  <c r="AI479" i="1"/>
  <c r="L479" i="1" s="1"/>
  <c r="AA479" i="1"/>
  <c r="Y479" i="1" s="1"/>
  <c r="Z479" i="1"/>
  <c r="R479" i="1"/>
  <c r="BA478" i="1"/>
  <c r="AZ478" i="1"/>
  <c r="AX478" i="1"/>
  <c r="AW478" i="1"/>
  <c r="AU478" i="1" s="1"/>
  <c r="M478" i="1" s="1"/>
  <c r="AN478" i="1"/>
  <c r="K478" i="1" s="1"/>
  <c r="J478" i="1" s="1"/>
  <c r="AC478" i="1" s="1"/>
  <c r="AI478" i="1"/>
  <c r="L478" i="1" s="1"/>
  <c r="AA478" i="1"/>
  <c r="Z478" i="1"/>
  <c r="R478" i="1"/>
  <c r="BA477" i="1"/>
  <c r="AZ477" i="1"/>
  <c r="AX477" i="1"/>
  <c r="AW477" i="1"/>
  <c r="AU477" i="1" s="1"/>
  <c r="P477" i="1" s="1"/>
  <c r="AN477" i="1"/>
  <c r="K477" i="1" s="1"/>
  <c r="J477" i="1" s="1"/>
  <c r="AC477" i="1" s="1"/>
  <c r="AI477" i="1"/>
  <c r="L477" i="1" s="1"/>
  <c r="AA477" i="1"/>
  <c r="Z477" i="1"/>
  <c r="R477" i="1"/>
  <c r="BA476" i="1"/>
  <c r="AZ476" i="1"/>
  <c r="AX476" i="1"/>
  <c r="AW476" i="1"/>
  <c r="AU476" i="1" s="1"/>
  <c r="M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I475" i="1"/>
  <c r="L475" i="1" s="1"/>
  <c r="AA475" i="1"/>
  <c r="Z475" i="1"/>
  <c r="Y475" i="1" s="1"/>
  <c r="R475" i="1"/>
  <c r="BA474" i="1"/>
  <c r="AZ474" i="1"/>
  <c r="AX474" i="1"/>
  <c r="AW474" i="1"/>
  <c r="AU474" i="1" s="1"/>
  <c r="AV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C472" i="1" s="1"/>
  <c r="AI472" i="1"/>
  <c r="L472" i="1" s="1"/>
  <c r="AA472" i="1"/>
  <c r="Z472" i="1"/>
  <c r="R472" i="1"/>
  <c r="BA471" i="1"/>
  <c r="AZ471" i="1"/>
  <c r="AX471" i="1"/>
  <c r="AW471" i="1"/>
  <c r="AU471" i="1" s="1"/>
  <c r="AN471" i="1"/>
  <c r="K471" i="1" s="1"/>
  <c r="J471" i="1" s="1"/>
  <c r="AC471" i="1" s="1"/>
  <c r="AI471" i="1"/>
  <c r="L471" i="1" s="1"/>
  <c r="AA471" i="1"/>
  <c r="Z471" i="1"/>
  <c r="R471" i="1"/>
  <c r="BA470" i="1"/>
  <c r="AZ470" i="1"/>
  <c r="AX470" i="1"/>
  <c r="AW470" i="1"/>
  <c r="AU470" i="1" s="1"/>
  <c r="P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Y468" i="1" s="1"/>
  <c r="AX468" i="1"/>
  <c r="AW468" i="1"/>
  <c r="AU468" i="1" s="1"/>
  <c r="M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P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M466" i="1" s="1"/>
  <c r="AN466" i="1"/>
  <c r="K466" i="1" s="1"/>
  <c r="J466" i="1" s="1"/>
  <c r="AC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H464" i="1" s="1"/>
  <c r="AN464" i="1"/>
  <c r="K464" i="1" s="1"/>
  <c r="J464" i="1" s="1"/>
  <c r="AC464" i="1" s="1"/>
  <c r="AI464" i="1"/>
  <c r="L464" i="1" s="1"/>
  <c r="AA464" i="1"/>
  <c r="Z464" i="1"/>
  <c r="R464" i="1"/>
  <c r="BA463" i="1"/>
  <c r="AZ463" i="1"/>
  <c r="AX463" i="1"/>
  <c r="AW463" i="1"/>
  <c r="AU463" i="1" s="1"/>
  <c r="AN463" i="1"/>
  <c r="K463" i="1" s="1"/>
  <c r="J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P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AV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AH459" i="1" s="1"/>
  <c r="AN459" i="1"/>
  <c r="K459" i="1" s="1"/>
  <c r="J459" i="1" s="1"/>
  <c r="AC459" i="1" s="1"/>
  <c r="AI459" i="1"/>
  <c r="L459" i="1" s="1"/>
  <c r="AA459" i="1"/>
  <c r="Z459" i="1"/>
  <c r="R459" i="1"/>
  <c r="BA458" i="1"/>
  <c r="AZ458" i="1"/>
  <c r="AY458" i="1" s="1"/>
  <c r="AX458" i="1"/>
  <c r="AW458" i="1"/>
  <c r="AU458" i="1" s="1"/>
  <c r="AH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V457" i="1" s="1"/>
  <c r="AN457" i="1"/>
  <c r="K457" i="1" s="1"/>
  <c r="J457" i="1" s="1"/>
  <c r="AI457" i="1"/>
  <c r="L457" i="1" s="1"/>
  <c r="AA457" i="1"/>
  <c r="Z457" i="1"/>
  <c r="Y457" i="1" s="1"/>
  <c r="R457" i="1"/>
  <c r="BA456" i="1"/>
  <c r="AZ456" i="1"/>
  <c r="AX456" i="1"/>
  <c r="AW456" i="1"/>
  <c r="AU456" i="1" s="1"/>
  <c r="AH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H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U453" i="1" s="1"/>
  <c r="AW453" i="1"/>
  <c r="AU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AV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 s="1"/>
  <c r="M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H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P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P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AV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G444" i="1" s="1"/>
  <c r="AN444" i="1"/>
  <c r="K444" i="1" s="1"/>
  <c r="J444" i="1" s="1"/>
  <c r="AI444" i="1"/>
  <c r="L444" i="1" s="1"/>
  <c r="AA444" i="1"/>
  <c r="Z444" i="1"/>
  <c r="Y444" i="1" s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V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P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AW438" i="1"/>
  <c r="AU438" i="1" s="1"/>
  <c r="AV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AN437" i="1"/>
  <c r="AI437" i="1"/>
  <c r="L437" i="1" s="1"/>
  <c r="AA437" i="1"/>
  <c r="Z437" i="1"/>
  <c r="R437" i="1"/>
  <c r="K437" i="1"/>
  <c r="J437" i="1" s="1"/>
  <c r="BA436" i="1"/>
  <c r="AZ436" i="1"/>
  <c r="AX436" i="1"/>
  <c r="AW436" i="1"/>
  <c r="AU436" i="1" s="1"/>
  <c r="P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V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C433" i="1" s="1"/>
  <c r="AI433" i="1"/>
  <c r="L433" i="1" s="1"/>
  <c r="AA433" i="1"/>
  <c r="Z433" i="1"/>
  <c r="R433" i="1"/>
  <c r="BA432" i="1"/>
  <c r="AZ432" i="1"/>
  <c r="AX432" i="1"/>
  <c r="AW432" i="1"/>
  <c r="AU432" i="1" s="1"/>
  <c r="AV432" i="1" s="1"/>
  <c r="AN432" i="1"/>
  <c r="K432" i="1" s="1"/>
  <c r="J432" i="1" s="1"/>
  <c r="AC432" i="1" s="1"/>
  <c r="AI432" i="1"/>
  <c r="L432" i="1" s="1"/>
  <c r="AA432" i="1"/>
  <c r="Z432" i="1"/>
  <c r="R432" i="1"/>
  <c r="BA431" i="1"/>
  <c r="AZ431" i="1"/>
  <c r="AX431" i="1"/>
  <c r="AW431" i="1"/>
  <c r="AU431" i="1" s="1"/>
  <c r="AV431" i="1" s="1"/>
  <c r="AN431" i="1"/>
  <c r="K431" i="1" s="1"/>
  <c r="J431" i="1" s="1"/>
  <c r="AC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AV428" i="1" s="1"/>
  <c r="AN428" i="1"/>
  <c r="K428" i="1" s="1"/>
  <c r="J428" i="1" s="1"/>
  <c r="AC428" i="1" s="1"/>
  <c r="AI428" i="1"/>
  <c r="L428" i="1" s="1"/>
  <c r="AA428" i="1"/>
  <c r="Z428" i="1"/>
  <c r="R428" i="1"/>
  <c r="BA427" i="1"/>
  <c r="AZ427" i="1"/>
  <c r="AX427" i="1"/>
  <c r="AW427" i="1"/>
  <c r="AU427" i="1" s="1"/>
  <c r="M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M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AV423" i="1" s="1"/>
  <c r="AN423" i="1"/>
  <c r="K423" i="1" s="1"/>
  <c r="J423" i="1" s="1"/>
  <c r="AC423" i="1" s="1"/>
  <c r="AI423" i="1"/>
  <c r="L423" i="1" s="1"/>
  <c r="AA423" i="1"/>
  <c r="Z423" i="1"/>
  <c r="R423" i="1"/>
  <c r="BA422" i="1"/>
  <c r="AZ422" i="1"/>
  <c r="AX422" i="1"/>
  <c r="AW422" i="1"/>
  <c r="AU422" i="1" s="1"/>
  <c r="M422" i="1" s="1"/>
  <c r="AN422" i="1"/>
  <c r="K422" i="1" s="1"/>
  <c r="J422" i="1" s="1"/>
  <c r="AI422" i="1"/>
  <c r="AA422" i="1"/>
  <c r="Z422" i="1"/>
  <c r="R422" i="1"/>
  <c r="L422" i="1"/>
  <c r="BA421" i="1"/>
  <c r="AZ421" i="1"/>
  <c r="AX421" i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P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C418" i="1" s="1"/>
  <c r="AI418" i="1"/>
  <c r="L418" i="1" s="1"/>
  <c r="AA418" i="1"/>
  <c r="Z418" i="1"/>
  <c r="R418" i="1"/>
  <c r="BA417" i="1"/>
  <c r="AZ417" i="1"/>
  <c r="AX417" i="1"/>
  <c r="AY417" i="1" s="1"/>
  <c r="AW417" i="1"/>
  <c r="AU417" i="1" s="1"/>
  <c r="AH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P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C415" i="1" s="1"/>
  <c r="AI415" i="1"/>
  <c r="L415" i="1" s="1"/>
  <c r="AA415" i="1"/>
  <c r="Z415" i="1"/>
  <c r="R415" i="1"/>
  <c r="BA414" i="1"/>
  <c r="AZ414" i="1"/>
  <c r="AX414" i="1"/>
  <c r="AW414" i="1"/>
  <c r="AU414" i="1" s="1"/>
  <c r="AV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AH413" i="1" s="1"/>
  <c r="AN413" i="1"/>
  <c r="K413" i="1" s="1"/>
  <c r="J413" i="1" s="1"/>
  <c r="AC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I409" i="1"/>
  <c r="L409" i="1" s="1"/>
  <c r="AA409" i="1"/>
  <c r="Z409" i="1"/>
  <c r="Y409" i="1" s="1"/>
  <c r="R409" i="1"/>
  <c r="BA408" i="1"/>
  <c r="AZ408" i="1"/>
  <c r="AX408" i="1"/>
  <c r="AW408" i="1"/>
  <c r="AU408" i="1" s="1"/>
  <c r="AV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P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P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V403" i="1" s="1"/>
  <c r="AN403" i="1"/>
  <c r="K403" i="1" s="1"/>
  <c r="J403" i="1" s="1"/>
  <c r="AC403" i="1" s="1"/>
  <c r="AI403" i="1"/>
  <c r="L403" i="1" s="1"/>
  <c r="AA403" i="1"/>
  <c r="Z403" i="1"/>
  <c r="R403" i="1"/>
  <c r="BA402" i="1"/>
  <c r="AZ402" i="1"/>
  <c r="AX402" i="1"/>
  <c r="AW402" i="1"/>
  <c r="AU402" i="1" s="1"/>
  <c r="AG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H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AV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C395" i="1" s="1"/>
  <c r="AI395" i="1"/>
  <c r="L395" i="1" s="1"/>
  <c r="AA395" i="1"/>
  <c r="Z395" i="1"/>
  <c r="R395" i="1"/>
  <c r="BA394" i="1"/>
  <c r="AZ394" i="1"/>
  <c r="AX394" i="1"/>
  <c r="AW394" i="1"/>
  <c r="AU394" i="1"/>
  <c r="AN394" i="1"/>
  <c r="K394" i="1" s="1"/>
  <c r="J394" i="1" s="1"/>
  <c r="AI394" i="1"/>
  <c r="L394" i="1" s="1"/>
  <c r="AA394" i="1"/>
  <c r="Z394" i="1"/>
  <c r="R394" i="1"/>
  <c r="BA393" i="1"/>
  <c r="AZ393" i="1"/>
  <c r="AY393" i="1" s="1"/>
  <c r="AX393" i="1"/>
  <c r="AW393" i="1"/>
  <c r="AU393" i="1" s="1"/>
  <c r="M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G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C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H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C385" i="1" s="1"/>
  <c r="AI385" i="1"/>
  <c r="L385" i="1" s="1"/>
  <c r="AA385" i="1"/>
  <c r="Z385" i="1"/>
  <c r="R385" i="1"/>
  <c r="BA384" i="1"/>
  <c r="AZ384" i="1"/>
  <c r="AX384" i="1"/>
  <c r="AW384" i="1"/>
  <c r="AU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C383" i="1" s="1"/>
  <c r="AI383" i="1"/>
  <c r="L383" i="1" s="1"/>
  <c r="AA383" i="1"/>
  <c r="Z383" i="1"/>
  <c r="Y383" i="1" s="1"/>
  <c r="R383" i="1"/>
  <c r="BA382" i="1"/>
  <c r="AZ382" i="1"/>
  <c r="AX382" i="1"/>
  <c r="AW382" i="1"/>
  <c r="AU382" i="1" s="1"/>
  <c r="AG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AV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C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G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V373" i="1" s="1"/>
  <c r="AN373" i="1"/>
  <c r="K373" i="1" s="1"/>
  <c r="J373" i="1" s="1"/>
  <c r="AC373" i="1" s="1"/>
  <c r="AI373" i="1"/>
  <c r="L373" i="1" s="1"/>
  <c r="AA373" i="1"/>
  <c r="Z373" i="1"/>
  <c r="R373" i="1"/>
  <c r="BA372" i="1"/>
  <c r="AZ372" i="1"/>
  <c r="AX372" i="1"/>
  <c r="AW372" i="1"/>
  <c r="AU372" i="1" s="1"/>
  <c r="AG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V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V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P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M367" i="1" s="1"/>
  <c r="AN367" i="1"/>
  <c r="K367" i="1" s="1"/>
  <c r="J367" i="1" s="1"/>
  <c r="AC367" i="1" s="1"/>
  <c r="AI367" i="1"/>
  <c r="L367" i="1" s="1"/>
  <c r="AA367" i="1"/>
  <c r="Z367" i="1"/>
  <c r="Y367" i="1" s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C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V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G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P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M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W350" i="1"/>
  <c r="AU350" i="1" s="1"/>
  <c r="P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P344" i="1" s="1"/>
  <c r="AN344" i="1"/>
  <c r="K344" i="1" s="1"/>
  <c r="J344" i="1" s="1"/>
  <c r="AC344" i="1" s="1"/>
  <c r="AI344" i="1"/>
  <c r="L344" i="1" s="1"/>
  <c r="AH344" i="1"/>
  <c r="AA344" i="1"/>
  <c r="Z344" i="1"/>
  <c r="R344" i="1"/>
  <c r="BA343" i="1"/>
  <c r="AZ343" i="1"/>
  <c r="AX343" i="1"/>
  <c r="AW343" i="1"/>
  <c r="AU343" i="1" s="1"/>
  <c r="AH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C340" i="1" s="1"/>
  <c r="AI340" i="1"/>
  <c r="L340" i="1" s="1"/>
  <c r="AA340" i="1"/>
  <c r="Z340" i="1"/>
  <c r="R340" i="1"/>
  <c r="BA339" i="1"/>
  <c r="AZ339" i="1"/>
  <c r="AX339" i="1"/>
  <c r="AW339" i="1"/>
  <c r="AU339" i="1" s="1"/>
  <c r="P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H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Y334" i="1" s="1"/>
  <c r="AX334" i="1"/>
  <c r="AW334" i="1"/>
  <c r="AU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Y331" i="1" s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Y330" i="1" s="1"/>
  <c r="R330" i="1"/>
  <c r="BA329" i="1"/>
  <c r="AZ329" i="1"/>
  <c r="AX329" i="1"/>
  <c r="AW329" i="1"/>
  <c r="AU329" i="1" s="1"/>
  <c r="P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M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V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G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C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M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Y316" i="1" s="1"/>
  <c r="R316" i="1"/>
  <c r="BA315" i="1"/>
  <c r="AZ315" i="1"/>
  <c r="AX315" i="1"/>
  <c r="AW315" i="1"/>
  <c r="AU315" i="1" s="1"/>
  <c r="M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/>
  <c r="AV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C311" i="1" s="1"/>
  <c r="AI311" i="1"/>
  <c r="L311" i="1" s="1"/>
  <c r="AA311" i="1"/>
  <c r="Z311" i="1"/>
  <c r="R311" i="1"/>
  <c r="BA310" i="1"/>
  <c r="AZ310" i="1"/>
  <c r="AX310" i="1"/>
  <c r="AW310" i="1"/>
  <c r="AU310" i="1" s="1"/>
  <c r="M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H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C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P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G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V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G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P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V291" i="1" s="1"/>
  <c r="AN291" i="1"/>
  <c r="K291" i="1" s="1"/>
  <c r="J291" i="1" s="1"/>
  <c r="AC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P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H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V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P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V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V280" i="1" s="1"/>
  <c r="AN280" i="1"/>
  <c r="K280" i="1" s="1"/>
  <c r="J280" i="1" s="1"/>
  <c r="AC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AV277" i="1" s="1"/>
  <c r="AN277" i="1"/>
  <c r="K277" i="1" s="1"/>
  <c r="J277" i="1" s="1"/>
  <c r="AI277" i="1"/>
  <c r="L277" i="1" s="1"/>
  <c r="AA277" i="1"/>
  <c r="Z277" i="1"/>
  <c r="Y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M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H272" i="1" s="1"/>
  <c r="AN272" i="1"/>
  <c r="K272" i="1" s="1"/>
  <c r="J272" i="1" s="1"/>
  <c r="AI272" i="1"/>
  <c r="L272" i="1" s="1"/>
  <c r="AA272" i="1"/>
  <c r="Y272" i="1" s="1"/>
  <c r="Z272" i="1"/>
  <c r="R272" i="1"/>
  <c r="BA271" i="1"/>
  <c r="AZ271" i="1"/>
  <c r="AX271" i="1"/>
  <c r="AW271" i="1"/>
  <c r="AU271" i="1" s="1"/>
  <c r="AH271" i="1" s="1"/>
  <c r="AN271" i="1"/>
  <c r="K271" i="1" s="1"/>
  <c r="J271" i="1" s="1"/>
  <c r="AI271" i="1"/>
  <c r="L271" i="1" s="1"/>
  <c r="AA271" i="1"/>
  <c r="Z271" i="1"/>
  <c r="Y271" i="1" s="1"/>
  <c r="R271" i="1"/>
  <c r="BA270" i="1"/>
  <c r="AZ270" i="1"/>
  <c r="AX270" i="1"/>
  <c r="AW270" i="1"/>
  <c r="AU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M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I267" i="1"/>
  <c r="L267" i="1" s="1"/>
  <c r="AA267" i="1"/>
  <c r="Z267" i="1"/>
  <c r="Y267" i="1" s="1"/>
  <c r="R267" i="1"/>
  <c r="BA266" i="1"/>
  <c r="AZ266" i="1"/>
  <c r="AX266" i="1"/>
  <c r="AW266" i="1"/>
  <c r="AU266" i="1" s="1"/>
  <c r="AV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C265" i="1" s="1"/>
  <c r="AI265" i="1"/>
  <c r="AA265" i="1"/>
  <c r="Z265" i="1"/>
  <c r="Y265" i="1" s="1"/>
  <c r="R265" i="1"/>
  <c r="L265" i="1"/>
  <c r="BA264" i="1"/>
  <c r="AZ264" i="1"/>
  <c r="AX264" i="1"/>
  <c r="AW264" i="1"/>
  <c r="AU264" i="1" s="1"/>
  <c r="AG264" i="1" s="1"/>
  <c r="AN264" i="1"/>
  <c r="K264" i="1" s="1"/>
  <c r="J264" i="1" s="1"/>
  <c r="AI264" i="1"/>
  <c r="AA264" i="1"/>
  <c r="Z264" i="1"/>
  <c r="R264" i="1"/>
  <c r="L264" i="1"/>
  <c r="BA263" i="1"/>
  <c r="AZ263" i="1"/>
  <c r="AX263" i="1"/>
  <c r="AY263" i="1" s="1"/>
  <c r="AW263" i="1"/>
  <c r="AU263" i="1" s="1"/>
  <c r="AV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H262" i="1" s="1"/>
  <c r="AN262" i="1"/>
  <c r="K262" i="1" s="1"/>
  <c r="J262" i="1" s="1"/>
  <c r="AI262" i="1"/>
  <c r="AA262" i="1"/>
  <c r="Z262" i="1"/>
  <c r="R262" i="1"/>
  <c r="L262" i="1"/>
  <c r="BA261" i="1"/>
  <c r="AZ261" i="1"/>
  <c r="AX261" i="1"/>
  <c r="AW261" i="1"/>
  <c r="AU261" i="1" s="1"/>
  <c r="M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C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I253" i="1"/>
  <c r="AA253" i="1"/>
  <c r="Z253" i="1"/>
  <c r="R253" i="1"/>
  <c r="L253" i="1"/>
  <c r="BA252" i="1"/>
  <c r="AZ252" i="1"/>
  <c r="AX252" i="1"/>
  <c r="AW252" i="1"/>
  <c r="AU252" i="1" s="1"/>
  <c r="AV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U251" i="1" s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G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V247" i="1" s="1"/>
  <c r="AN247" i="1"/>
  <c r="K247" i="1" s="1"/>
  <c r="J247" i="1" s="1"/>
  <c r="AC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C246" i="1" s="1"/>
  <c r="AI246" i="1"/>
  <c r="L246" i="1" s="1"/>
  <c r="AA246" i="1"/>
  <c r="Z246" i="1"/>
  <c r="Y246" i="1" s="1"/>
  <c r="R246" i="1"/>
  <c r="BA245" i="1"/>
  <c r="AZ245" i="1"/>
  <c r="AX245" i="1"/>
  <c r="AW245" i="1"/>
  <c r="AU245" i="1" s="1"/>
  <c r="AV245" i="1" s="1"/>
  <c r="AN245" i="1"/>
  <c r="K245" i="1" s="1"/>
  <c r="J245" i="1" s="1"/>
  <c r="AC245" i="1" s="1"/>
  <c r="AI245" i="1"/>
  <c r="L245" i="1" s="1"/>
  <c r="AA245" i="1"/>
  <c r="Z245" i="1"/>
  <c r="R245" i="1"/>
  <c r="BA244" i="1"/>
  <c r="AZ244" i="1"/>
  <c r="AX244" i="1"/>
  <c r="AW244" i="1"/>
  <c r="AU244" i="1" s="1"/>
  <c r="AG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H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V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U240" i="1" s="1"/>
  <c r="AW240" i="1"/>
  <c r="AU240" i="1" s="1"/>
  <c r="AG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V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V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V237" i="1" s="1"/>
  <c r="AN237" i="1"/>
  <c r="K237" i="1" s="1"/>
  <c r="J237" i="1" s="1"/>
  <c r="AC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X235" i="1"/>
  <c r="AW235" i="1"/>
  <c r="AU235" i="1" s="1"/>
  <c r="AH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V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V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C232" i="1" s="1"/>
  <c r="AI232" i="1"/>
  <c r="L232" i="1" s="1"/>
  <c r="AA232" i="1"/>
  <c r="Z232" i="1"/>
  <c r="R232" i="1"/>
  <c r="BA231" i="1"/>
  <c r="AZ231" i="1"/>
  <c r="AX231" i="1"/>
  <c r="AW231" i="1"/>
  <c r="AU231" i="1" s="1"/>
  <c r="M231" i="1" s="1"/>
  <c r="AN231" i="1"/>
  <c r="K231" i="1" s="1"/>
  <c r="J231" i="1" s="1"/>
  <c r="AC231" i="1" s="1"/>
  <c r="AI231" i="1"/>
  <c r="AA231" i="1"/>
  <c r="Z231" i="1"/>
  <c r="R231" i="1"/>
  <c r="L231" i="1"/>
  <c r="BA230" i="1"/>
  <c r="AZ230" i="1"/>
  <c r="AX230" i="1"/>
  <c r="AW230" i="1"/>
  <c r="AU230" i="1" s="1"/>
  <c r="AH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P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C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V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C222" i="1" s="1"/>
  <c r="AI222" i="1"/>
  <c r="L222" i="1" s="1"/>
  <c r="AA222" i="1"/>
  <c r="Z222" i="1"/>
  <c r="R222" i="1"/>
  <c r="BA221" i="1"/>
  <c r="U221" i="1" s="1"/>
  <c r="AZ221" i="1"/>
  <c r="AX221" i="1"/>
  <c r="AW221" i="1"/>
  <c r="AU221" i="1" s="1"/>
  <c r="AN221" i="1"/>
  <c r="K221" i="1" s="1"/>
  <c r="J221" i="1" s="1"/>
  <c r="AC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Y218" i="1" s="1"/>
  <c r="AW218" i="1"/>
  <c r="AU218" i="1" s="1"/>
  <c r="P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V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M214" i="1" s="1"/>
  <c r="AN214" i="1"/>
  <c r="K214" i="1" s="1"/>
  <c r="J214" i="1" s="1"/>
  <c r="AC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U212" i="1" s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V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Y208" i="1" s="1"/>
  <c r="AW208" i="1"/>
  <c r="AU208" i="1" s="1"/>
  <c r="AV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V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V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Y201" i="1" s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V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P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Y197" i="1" s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P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V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P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V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H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U186" i="1" s="1"/>
  <c r="AW186" i="1"/>
  <c r="AU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V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V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V179" i="1" s="1"/>
  <c r="AN179" i="1"/>
  <c r="K179" i="1" s="1"/>
  <c r="J179" i="1" s="1"/>
  <c r="AC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Y177" i="1" s="1"/>
  <c r="Z177" i="1"/>
  <c r="R177" i="1"/>
  <c r="BA176" i="1"/>
  <c r="AZ176" i="1"/>
  <c r="AX176" i="1"/>
  <c r="AW176" i="1"/>
  <c r="AU176" i="1" s="1"/>
  <c r="P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AH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Y174" i="1" s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Y173" i="1" s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V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P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V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H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Y162" i="1" s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Y157" i="1" s="1"/>
  <c r="AW157" i="1"/>
  <c r="AU157" i="1" s="1"/>
  <c r="P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Y156" i="1" s="1"/>
  <c r="AW156" i="1"/>
  <c r="AU156" i="1" s="1"/>
  <c r="AV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P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V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U147" i="1" s="1"/>
  <c r="AW147" i="1"/>
  <c r="AU147" i="1" s="1"/>
  <c r="AH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C145" i="1" s="1"/>
  <c r="AI145" i="1"/>
  <c r="L145" i="1" s="1"/>
  <c r="AA145" i="1"/>
  <c r="Z145" i="1"/>
  <c r="R145" i="1"/>
  <c r="BA144" i="1"/>
  <c r="AZ144" i="1"/>
  <c r="AX144" i="1"/>
  <c r="AW144" i="1"/>
  <c r="AU144" i="1" s="1"/>
  <c r="AV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V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V136" i="1" s="1"/>
  <c r="AN136" i="1"/>
  <c r="K136" i="1" s="1"/>
  <c r="J136" i="1" s="1"/>
  <c r="AC136" i="1" s="1"/>
  <c r="AI136" i="1"/>
  <c r="L136" i="1" s="1"/>
  <c r="AG136" i="1"/>
  <c r="AA136" i="1"/>
  <c r="Z136" i="1"/>
  <c r="R136" i="1"/>
  <c r="BA135" i="1"/>
  <c r="AZ135" i="1"/>
  <c r="AX135" i="1"/>
  <c r="AW135" i="1"/>
  <c r="AU135" i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M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G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V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M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H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M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AW123" i="1"/>
  <c r="AU123" i="1" s="1"/>
  <c r="M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V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C120" i="1" s="1"/>
  <c r="AI120" i="1"/>
  <c r="L120" i="1" s="1"/>
  <c r="AA120" i="1"/>
  <c r="Z120" i="1"/>
  <c r="Y120" i="1" s="1"/>
  <c r="R120" i="1"/>
  <c r="BA119" i="1"/>
  <c r="AZ119" i="1"/>
  <c r="AX119" i="1"/>
  <c r="AW119" i="1"/>
  <c r="AU119" i="1" s="1"/>
  <c r="AN119" i="1"/>
  <c r="K119" i="1" s="1"/>
  <c r="J119" i="1" s="1"/>
  <c r="AI119" i="1"/>
  <c r="AA119" i="1"/>
  <c r="Z119" i="1"/>
  <c r="R119" i="1"/>
  <c r="L119" i="1"/>
  <c r="BA118" i="1"/>
  <c r="AZ118" i="1"/>
  <c r="AX118" i="1"/>
  <c r="AW118" i="1"/>
  <c r="AU118" i="1" s="1"/>
  <c r="AH118" i="1" s="1"/>
  <c r="AN118" i="1"/>
  <c r="K118" i="1" s="1"/>
  <c r="J118" i="1" s="1"/>
  <c r="AI118" i="1"/>
  <c r="AA118" i="1"/>
  <c r="Z118" i="1"/>
  <c r="R118" i="1"/>
  <c r="L118" i="1"/>
  <c r="BA117" i="1"/>
  <c r="AZ117" i="1"/>
  <c r="AX117" i="1"/>
  <c r="AW117" i="1"/>
  <c r="AU117" i="1" s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W116" i="1"/>
  <c r="AU116" i="1" s="1"/>
  <c r="AH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M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V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V112" i="1" s="1"/>
  <c r="AN112" i="1"/>
  <c r="K112" i="1" s="1"/>
  <c r="J112" i="1" s="1"/>
  <c r="AC112" i="1" s="1"/>
  <c r="AI112" i="1"/>
  <c r="L112" i="1" s="1"/>
  <c r="AA112" i="1"/>
  <c r="Z112" i="1"/>
  <c r="R112" i="1"/>
  <c r="BA111" i="1"/>
  <c r="AZ111" i="1"/>
  <c r="AX111" i="1"/>
  <c r="AW111" i="1"/>
  <c r="AU111" i="1" s="1"/>
  <c r="AV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H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V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 s="1"/>
  <c r="AH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C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C104" i="1" s="1"/>
  <c r="AI104" i="1"/>
  <c r="L104" i="1" s="1"/>
  <c r="AA104" i="1"/>
  <c r="Z104" i="1"/>
  <c r="R104" i="1"/>
  <c r="BA103" i="1"/>
  <c r="AZ103" i="1"/>
  <c r="AX103" i="1"/>
  <c r="AW103" i="1"/>
  <c r="AU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H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M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V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G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C97" i="1" s="1"/>
  <c r="AI97" i="1"/>
  <c r="L97" i="1" s="1"/>
  <c r="AA97" i="1"/>
  <c r="Z97" i="1"/>
  <c r="Y97" i="1" s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I94" i="1"/>
  <c r="L94" i="1" s="1"/>
  <c r="AH94" i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P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C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AN90" i="1"/>
  <c r="K90" i="1" s="1"/>
  <c r="J90" i="1" s="1"/>
  <c r="AI90" i="1"/>
  <c r="L90" i="1" s="1"/>
  <c r="AA90" i="1"/>
  <c r="Z90" i="1"/>
  <c r="Y90" i="1" s="1"/>
  <c r="R90" i="1"/>
  <c r="BA89" i="1"/>
  <c r="AZ89" i="1"/>
  <c r="AX89" i="1"/>
  <c r="AW89" i="1"/>
  <c r="AU89" i="1" s="1"/>
  <c r="AV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H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H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G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M84" i="1" s="1"/>
  <c r="AN84" i="1"/>
  <c r="K84" i="1" s="1"/>
  <c r="J84" i="1" s="1"/>
  <c r="AI84" i="1"/>
  <c r="L84" i="1" s="1"/>
  <c r="AA84" i="1"/>
  <c r="Z84" i="1"/>
  <c r="Y84" i="1"/>
  <c r="R84" i="1"/>
  <c r="BA83" i="1"/>
  <c r="AZ83" i="1"/>
  <c r="AX83" i="1"/>
  <c r="AW83" i="1"/>
  <c r="AU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P81" i="1" s="1"/>
  <c r="AN81" i="1"/>
  <c r="K81" i="1" s="1"/>
  <c r="J81" i="1" s="1"/>
  <c r="AI81" i="1"/>
  <c r="L81" i="1" s="1"/>
  <c r="AA81" i="1"/>
  <c r="Z81" i="1"/>
  <c r="Y81" i="1" s="1"/>
  <c r="R81" i="1"/>
  <c r="BA80" i="1"/>
  <c r="AZ80" i="1"/>
  <c r="AX80" i="1"/>
  <c r="AW80" i="1"/>
  <c r="AU80" i="1" s="1"/>
  <c r="AH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P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V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/>
  <c r="P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H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V70" i="1" s="1"/>
  <c r="AN70" i="1"/>
  <c r="K70" i="1" s="1"/>
  <c r="J70" i="1" s="1"/>
  <c r="AC70" i="1" s="1"/>
  <c r="AI70" i="1"/>
  <c r="L70" i="1" s="1"/>
  <c r="AA70" i="1"/>
  <c r="Z70" i="1"/>
  <c r="Y70" i="1" s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H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H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C64" i="1" s="1"/>
  <c r="AI64" i="1"/>
  <c r="L64" i="1" s="1"/>
  <c r="AA64" i="1"/>
  <c r="Z64" i="1"/>
  <c r="R64" i="1"/>
  <c r="BA63" i="1"/>
  <c r="AZ63" i="1"/>
  <c r="AX63" i="1"/>
  <c r="U63" i="1" s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Y62" i="1" s="1"/>
  <c r="AW62" i="1"/>
  <c r="AU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W59" i="1"/>
  <c r="AU59" i="1" s="1"/>
  <c r="AN59" i="1"/>
  <c r="K59" i="1" s="1"/>
  <c r="J59" i="1" s="1"/>
  <c r="AC59" i="1" s="1"/>
  <c r="AI59" i="1"/>
  <c r="L59" i="1" s="1"/>
  <c r="AA59" i="1"/>
  <c r="Z59" i="1"/>
  <c r="R59" i="1"/>
  <c r="BA58" i="1"/>
  <c r="AZ58" i="1"/>
  <c r="AX58" i="1"/>
  <c r="AW58" i="1"/>
  <c r="AU58" i="1" s="1"/>
  <c r="P58" i="1" s="1"/>
  <c r="AN58" i="1"/>
  <c r="K58" i="1" s="1"/>
  <c r="J58" i="1" s="1"/>
  <c r="AC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H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H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G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P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H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P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Z49" i="1"/>
  <c r="Y49" i="1" s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H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Y45" i="1" s="1"/>
  <c r="R45" i="1"/>
  <c r="BA44" i="1"/>
  <c r="AZ44" i="1"/>
  <c r="AX44" i="1"/>
  <c r="AW44" i="1"/>
  <c r="AU44" i="1" s="1"/>
  <c r="P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V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AV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H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V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Y39" i="1" s="1"/>
  <c r="R39" i="1"/>
  <c r="BA38" i="1"/>
  <c r="AZ38" i="1"/>
  <c r="AX38" i="1"/>
  <c r="AW38" i="1"/>
  <c r="AU38" i="1" s="1"/>
  <c r="P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V35" i="1" s="1"/>
  <c r="AN35" i="1"/>
  <c r="K35" i="1" s="1"/>
  <c r="J35" i="1" s="1"/>
  <c r="AC35" i="1" s="1"/>
  <c r="AI35" i="1"/>
  <c r="L35" i="1" s="1"/>
  <c r="AA35" i="1"/>
  <c r="Z35" i="1"/>
  <c r="Y35" i="1" s="1"/>
  <c r="R35" i="1"/>
  <c r="BA34" i="1"/>
  <c r="AZ34" i="1"/>
  <c r="AX34" i="1"/>
  <c r="AW34" i="1"/>
  <c r="AU34" i="1" s="1"/>
  <c r="AN34" i="1"/>
  <c r="K34" i="1" s="1"/>
  <c r="J34" i="1" s="1"/>
  <c r="AC34" i="1" s="1"/>
  <c r="AI34" i="1"/>
  <c r="L34" i="1" s="1"/>
  <c r="AA34" i="1"/>
  <c r="Z34" i="1"/>
  <c r="Y34" i="1" s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M32" i="1" s="1"/>
  <c r="AN32" i="1"/>
  <c r="K32" i="1" s="1"/>
  <c r="J32" i="1" s="1"/>
  <c r="AI32" i="1"/>
  <c r="L32" i="1" s="1"/>
  <c r="AA32" i="1"/>
  <c r="Z32" i="1"/>
  <c r="Y32" i="1" s="1"/>
  <c r="R32" i="1"/>
  <c r="BA31" i="1"/>
  <c r="AZ31" i="1"/>
  <c r="AX31" i="1"/>
  <c r="AW31" i="1"/>
  <c r="AU31" i="1" s="1"/>
  <c r="AN31" i="1"/>
  <c r="K31" i="1" s="1"/>
  <c r="J31" i="1" s="1"/>
  <c r="AI31" i="1"/>
  <c r="L31" i="1" s="1"/>
  <c r="AA31" i="1"/>
  <c r="Z31" i="1"/>
  <c r="Y31" i="1"/>
  <c r="R31" i="1"/>
  <c r="BA30" i="1"/>
  <c r="AZ30" i="1"/>
  <c r="AX30" i="1"/>
  <c r="AW30" i="1"/>
  <c r="AU30" i="1" s="1"/>
  <c r="AV30" i="1" s="1"/>
  <c r="AN30" i="1"/>
  <c r="K30" i="1" s="1"/>
  <c r="J30" i="1" s="1"/>
  <c r="AC30" i="1" s="1"/>
  <c r="AI30" i="1"/>
  <c r="L30" i="1" s="1"/>
  <c r="AA30" i="1"/>
  <c r="Z30" i="1"/>
  <c r="Y30" i="1" s="1"/>
  <c r="R30" i="1"/>
  <c r="BA29" i="1"/>
  <c r="AZ29" i="1"/>
  <c r="AX29" i="1"/>
  <c r="AW29" i="1"/>
  <c r="AU29" i="1" s="1"/>
  <c r="AH29" i="1" s="1"/>
  <c r="AN29" i="1"/>
  <c r="K29" i="1" s="1"/>
  <c r="J29" i="1" s="1"/>
  <c r="AC29" i="1" s="1"/>
  <c r="AI29" i="1"/>
  <c r="L29" i="1" s="1"/>
  <c r="AA29" i="1"/>
  <c r="Z29" i="1"/>
  <c r="R29" i="1"/>
  <c r="BA28" i="1"/>
  <c r="AZ28" i="1"/>
  <c r="AX28" i="1"/>
  <c r="AW28" i="1"/>
  <c r="AU28" i="1" s="1"/>
  <c r="M28" i="1" s="1"/>
  <c r="AN28" i="1"/>
  <c r="K28" i="1" s="1"/>
  <c r="J28" i="1" s="1"/>
  <c r="AC28" i="1" s="1"/>
  <c r="AI28" i="1"/>
  <c r="L28" i="1" s="1"/>
  <c r="AA28" i="1"/>
  <c r="Z28" i="1"/>
  <c r="R28" i="1"/>
  <c r="BA27" i="1"/>
  <c r="AZ27" i="1"/>
  <c r="AX27" i="1"/>
  <c r="AW27" i="1"/>
  <c r="AU27" i="1" s="1"/>
  <c r="AH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V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V24" i="1" s="1"/>
  <c r="AN24" i="1"/>
  <c r="K24" i="1" s="1"/>
  <c r="J24" i="1" s="1"/>
  <c r="AI24" i="1"/>
  <c r="L24" i="1" s="1"/>
  <c r="AC24" i="1"/>
  <c r="AA24" i="1"/>
  <c r="Z24" i="1"/>
  <c r="R24" i="1"/>
  <c r="BA23" i="1"/>
  <c r="AZ23" i="1"/>
  <c r="AX23" i="1"/>
  <c r="AW23" i="1"/>
  <c r="AU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V20" i="1" s="1"/>
  <c r="AN20" i="1"/>
  <c r="K20" i="1" s="1"/>
  <c r="J20" i="1" s="1"/>
  <c r="AI20" i="1"/>
  <c r="L20" i="1" s="1"/>
  <c r="AA20" i="1"/>
  <c r="Z20" i="1"/>
  <c r="Y20" i="1" s="1"/>
  <c r="R20" i="1"/>
  <c r="BA19" i="1"/>
  <c r="AZ19" i="1"/>
  <c r="AX19" i="1"/>
  <c r="AW19" i="1"/>
  <c r="AU19" i="1" s="1"/>
  <c r="AV19" i="1" s="1"/>
  <c r="AN19" i="1"/>
  <c r="K19" i="1" s="1"/>
  <c r="J19" i="1" s="1"/>
  <c r="AC19" i="1" s="1"/>
  <c r="AI19" i="1"/>
  <c r="L19" i="1" s="1"/>
  <c r="AA19" i="1"/>
  <c r="Z19" i="1"/>
  <c r="Y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M17" i="1" s="1"/>
  <c r="AN17" i="1"/>
  <c r="K17" i="1" s="1"/>
  <c r="J17" i="1" s="1"/>
  <c r="AI17" i="1"/>
  <c r="L17" i="1" s="1"/>
  <c r="AA17" i="1"/>
  <c r="Z17" i="1"/>
  <c r="R17" i="1"/>
  <c r="AV336" i="1" l="1"/>
  <c r="AG336" i="1"/>
  <c r="U268" i="1"/>
  <c r="Y340" i="1"/>
  <c r="U425" i="1"/>
  <c r="U511" i="1"/>
  <c r="Y562" i="1"/>
  <c r="U181" i="1"/>
  <c r="Y50" i="1"/>
  <c r="U149" i="1"/>
  <c r="U190" i="1"/>
  <c r="P271" i="1"/>
  <c r="Y305" i="1"/>
  <c r="U355" i="1"/>
  <c r="AY385" i="1"/>
  <c r="Y451" i="1"/>
  <c r="AY601" i="1"/>
  <c r="Y194" i="1"/>
  <c r="Y258" i="1"/>
  <c r="Y379" i="1"/>
  <c r="U420" i="1"/>
  <c r="AY497" i="1"/>
  <c r="Y325" i="1"/>
  <c r="AY228" i="1"/>
  <c r="Y281" i="1"/>
  <c r="Y302" i="1"/>
  <c r="U561" i="1"/>
  <c r="Y498" i="1"/>
  <c r="Y200" i="1"/>
  <c r="AH19" i="1"/>
  <c r="AH79" i="1"/>
  <c r="U82" i="1"/>
  <c r="Y17" i="1"/>
  <c r="AY33" i="1"/>
  <c r="AH40" i="1"/>
  <c r="AY118" i="1"/>
  <c r="AY223" i="1"/>
  <c r="Y241" i="1"/>
  <c r="Y407" i="1"/>
  <c r="Y563" i="1"/>
  <c r="Y51" i="1"/>
  <c r="AY58" i="1"/>
  <c r="AY122" i="1"/>
  <c r="Y203" i="1"/>
  <c r="AV244" i="1"/>
  <c r="AY309" i="1"/>
  <c r="AY415" i="1"/>
  <c r="Y533" i="1"/>
  <c r="Y591" i="1"/>
  <c r="Y593" i="1"/>
  <c r="U173" i="1"/>
  <c r="U195" i="1"/>
  <c r="Y237" i="1"/>
  <c r="U243" i="1"/>
  <c r="U277" i="1"/>
  <c r="U278" i="1"/>
  <c r="U321" i="1"/>
  <c r="Y326" i="1"/>
  <c r="U384" i="1"/>
  <c r="V384" i="1" s="1"/>
  <c r="W384" i="1" s="1"/>
  <c r="U451" i="1"/>
  <c r="U507" i="1"/>
  <c r="U519" i="1"/>
  <c r="U601" i="1"/>
  <c r="Y21" i="1"/>
  <c r="Y33" i="1"/>
  <c r="Y156" i="1"/>
  <c r="AY162" i="1"/>
  <c r="AY172" i="1"/>
  <c r="AG179" i="1"/>
  <c r="AY184" i="1"/>
  <c r="AY194" i="1"/>
  <c r="Y235" i="1"/>
  <c r="AG238" i="1"/>
  <c r="AG367" i="1"/>
  <c r="U397" i="1"/>
  <c r="AY425" i="1"/>
  <c r="Y476" i="1"/>
  <c r="U484" i="1"/>
  <c r="U493" i="1"/>
  <c r="AG526" i="1"/>
  <c r="Y528" i="1"/>
  <c r="AY581" i="1"/>
  <c r="U584" i="1"/>
  <c r="Y603" i="1"/>
  <c r="U481" i="1"/>
  <c r="Y486" i="1"/>
  <c r="AH526" i="1"/>
  <c r="Y282" i="1"/>
  <c r="AV287" i="1"/>
  <c r="Y352" i="1"/>
  <c r="M583" i="1"/>
  <c r="U52" i="1"/>
  <c r="AG310" i="1"/>
  <c r="U370" i="1"/>
  <c r="AY422" i="1"/>
  <c r="Y508" i="1"/>
  <c r="U45" i="1"/>
  <c r="AH310" i="1"/>
  <c r="AY339" i="1"/>
  <c r="AG121" i="1"/>
  <c r="U48" i="1"/>
  <c r="U103" i="1"/>
  <c r="AG280" i="1"/>
  <c r="Y396" i="1"/>
  <c r="U468" i="1"/>
  <c r="AY541" i="1"/>
  <c r="Y545" i="1"/>
  <c r="Y546" i="1"/>
  <c r="AY42" i="1"/>
  <c r="AY48" i="1"/>
  <c r="U17" i="1"/>
  <c r="AY86" i="1"/>
  <c r="AY102" i="1"/>
  <c r="AG109" i="1"/>
  <c r="AY145" i="1"/>
  <c r="Y205" i="1"/>
  <c r="Y273" i="1"/>
  <c r="AG344" i="1"/>
  <c r="Y357" i="1"/>
  <c r="U387" i="1"/>
  <c r="Y449" i="1"/>
  <c r="Y505" i="1"/>
  <c r="M531" i="1"/>
  <c r="U541" i="1"/>
  <c r="Y592" i="1"/>
  <c r="P392" i="1"/>
  <c r="AH392" i="1"/>
  <c r="AG302" i="1"/>
  <c r="AH302" i="1"/>
  <c r="M177" i="1"/>
  <c r="AG177" i="1"/>
  <c r="AH18" i="1"/>
  <c r="AG18" i="1"/>
  <c r="Y25" i="1"/>
  <c r="AY56" i="1"/>
  <c r="Y62" i="1"/>
  <c r="U164" i="1"/>
  <c r="Y170" i="1"/>
  <c r="U176" i="1"/>
  <c r="U286" i="1"/>
  <c r="U287" i="1"/>
  <c r="AG324" i="1"/>
  <c r="U344" i="1"/>
  <c r="U364" i="1"/>
  <c r="AV417" i="1"/>
  <c r="Y455" i="1"/>
  <c r="Y468" i="1"/>
  <c r="AY473" i="1"/>
  <c r="U502" i="1"/>
  <c r="U522" i="1"/>
  <c r="U547" i="1"/>
  <c r="Y551" i="1"/>
  <c r="Y564" i="1"/>
  <c r="U574" i="1"/>
  <c r="U603" i="1"/>
  <c r="Y146" i="1"/>
  <c r="Y157" i="1"/>
  <c r="AY163" i="1"/>
  <c r="U175" i="1"/>
  <c r="Y186" i="1"/>
  <c r="AY285" i="1"/>
  <c r="AH324" i="1"/>
  <c r="Y343" i="1"/>
  <c r="Y348" i="1"/>
  <c r="Y349" i="1"/>
  <c r="Y389" i="1"/>
  <c r="Y437" i="1"/>
  <c r="U461" i="1"/>
  <c r="AY472" i="1"/>
  <c r="M508" i="1"/>
  <c r="Y515" i="1"/>
  <c r="Y549" i="1"/>
  <c r="AY573" i="1"/>
  <c r="AY127" i="1"/>
  <c r="AY139" i="1"/>
  <c r="Y168" i="1"/>
  <c r="AV228" i="1"/>
  <c r="AY230" i="1"/>
  <c r="AY280" i="1"/>
  <c r="Y388" i="1"/>
  <c r="Y465" i="1"/>
  <c r="Y466" i="1"/>
  <c r="Y481" i="1"/>
  <c r="Y40" i="1"/>
  <c r="Y42" i="1"/>
  <c r="Y44" i="1"/>
  <c r="P55" i="1"/>
  <c r="AY68" i="1"/>
  <c r="Y89" i="1"/>
  <c r="AY101" i="1"/>
  <c r="Y165" i="1"/>
  <c r="Y179" i="1"/>
  <c r="AG184" i="1"/>
  <c r="U211" i="1"/>
  <c r="P233" i="1"/>
  <c r="U262" i="1"/>
  <c r="U303" i="1"/>
  <c r="AH315" i="1"/>
  <c r="AY332" i="1"/>
  <c r="Y339" i="1"/>
  <c r="AY354" i="1"/>
  <c r="U385" i="1"/>
  <c r="Y386" i="1"/>
  <c r="AY442" i="1"/>
  <c r="U486" i="1"/>
  <c r="U488" i="1"/>
  <c r="U568" i="1"/>
  <c r="AY591" i="1"/>
  <c r="U68" i="1"/>
  <c r="V68" i="1" s="1"/>
  <c r="W68" i="1" s="1"/>
  <c r="S68" i="1" s="1"/>
  <c r="Q68" i="1" s="1"/>
  <c r="T68" i="1" s="1"/>
  <c r="AY79" i="1"/>
  <c r="Y86" i="1"/>
  <c r="Y111" i="1"/>
  <c r="Y152" i="1"/>
  <c r="U233" i="1"/>
  <c r="Y286" i="1"/>
  <c r="U357" i="1"/>
  <c r="U443" i="1"/>
  <c r="U516" i="1"/>
  <c r="U591" i="1"/>
  <c r="AY51" i="1"/>
  <c r="U257" i="1"/>
  <c r="Y274" i="1"/>
  <c r="Y275" i="1"/>
  <c r="AY293" i="1"/>
  <c r="AY321" i="1"/>
  <c r="U325" i="1"/>
  <c r="U326" i="1"/>
  <c r="AV344" i="1"/>
  <c r="P357" i="1"/>
  <c r="AY367" i="1"/>
  <c r="AY372" i="1"/>
  <c r="AY374" i="1"/>
  <c r="U402" i="1"/>
  <c r="AY440" i="1"/>
  <c r="AY454" i="1"/>
  <c r="P487" i="1"/>
  <c r="Y558" i="1"/>
  <c r="U563" i="1"/>
  <c r="AV92" i="1"/>
  <c r="AY121" i="1"/>
  <c r="Y127" i="1"/>
  <c r="AG141" i="1"/>
  <c r="Y231" i="1"/>
  <c r="Y268" i="1"/>
  <c r="AY319" i="1"/>
  <c r="AY407" i="1"/>
  <c r="AY408" i="1"/>
  <c r="Y420" i="1"/>
  <c r="M442" i="1"/>
  <c r="P458" i="1"/>
  <c r="Y520" i="1"/>
  <c r="U62" i="1"/>
  <c r="U117" i="1"/>
  <c r="U131" i="1"/>
  <c r="U144" i="1"/>
  <c r="U217" i="1"/>
  <c r="U219" i="1"/>
  <c r="AG233" i="1"/>
  <c r="AG300" i="1"/>
  <c r="AY481" i="1"/>
  <c r="AY493" i="1"/>
  <c r="M55" i="1"/>
  <c r="P19" i="1"/>
  <c r="Y24" i="1"/>
  <c r="U57" i="1"/>
  <c r="Y79" i="1"/>
  <c r="AV86" i="1"/>
  <c r="U89" i="1"/>
  <c r="AY93" i="1"/>
  <c r="U94" i="1"/>
  <c r="Y101" i="1"/>
  <c r="U112" i="1"/>
  <c r="U113" i="1"/>
  <c r="U116" i="1"/>
  <c r="Y126" i="1"/>
  <c r="AY130" i="1"/>
  <c r="Y135" i="1"/>
  <c r="Y136" i="1"/>
  <c r="Y137" i="1"/>
  <c r="U153" i="1"/>
  <c r="Y171" i="1"/>
  <c r="Y189" i="1"/>
  <c r="Y211" i="1"/>
  <c r="Y221" i="1"/>
  <c r="AH228" i="1"/>
  <c r="AH233" i="1"/>
  <c r="AY254" i="1"/>
  <c r="Y260" i="1"/>
  <c r="AY290" i="1"/>
  <c r="AH300" i="1"/>
  <c r="U348" i="1"/>
  <c r="AH356" i="1"/>
  <c r="U393" i="1"/>
  <c r="Y414" i="1"/>
  <c r="AY426" i="1"/>
  <c r="Y441" i="1"/>
  <c r="Y442" i="1"/>
  <c r="Y445" i="1"/>
  <c r="Y458" i="1"/>
  <c r="AY463" i="1"/>
  <c r="M481" i="1"/>
  <c r="Y580" i="1"/>
  <c r="Y584" i="1"/>
  <c r="AG445" i="1"/>
  <c r="P445" i="1"/>
  <c r="M445" i="1"/>
  <c r="AV125" i="1"/>
  <c r="AH125" i="1"/>
  <c r="AG187" i="1"/>
  <c r="AH187" i="1"/>
  <c r="AV361" i="1"/>
  <c r="AG361" i="1"/>
  <c r="P30" i="1"/>
  <c r="U53" i="1"/>
  <c r="Y76" i="1"/>
  <c r="AG79" i="1"/>
  <c r="AH98" i="1"/>
  <c r="U107" i="1"/>
  <c r="U133" i="1"/>
  <c r="AY168" i="1"/>
  <c r="AG199" i="1"/>
  <c r="AY219" i="1"/>
  <c r="Y242" i="1"/>
  <c r="Y248" i="1"/>
  <c r="AY271" i="1"/>
  <c r="Y287" i="1"/>
  <c r="AH295" i="1"/>
  <c r="Y296" i="1"/>
  <c r="AY305" i="1"/>
  <c r="M357" i="1"/>
  <c r="U367" i="1"/>
  <c r="AY376" i="1"/>
  <c r="P386" i="1"/>
  <c r="AY421" i="1"/>
  <c r="AV440" i="1"/>
  <c r="AH444" i="1"/>
  <c r="AY470" i="1"/>
  <c r="Y492" i="1"/>
  <c r="Y493" i="1"/>
  <c r="AY539" i="1"/>
  <c r="AH573" i="1"/>
  <c r="AY579" i="1"/>
  <c r="U596" i="1"/>
  <c r="U513" i="1"/>
  <c r="U593" i="1"/>
  <c r="AY149" i="1"/>
  <c r="Y154" i="1"/>
  <c r="Y155" i="1"/>
  <c r="Y158" i="1"/>
  <c r="AY165" i="1"/>
  <c r="AY167" i="1"/>
  <c r="AY191" i="1"/>
  <c r="AY192" i="1"/>
  <c r="Y208" i="1"/>
  <c r="Y228" i="1"/>
  <c r="Y232" i="1"/>
  <c r="Y233" i="1"/>
  <c r="Y238" i="1"/>
  <c r="U258" i="1"/>
  <c r="V258" i="1" s="1"/>
  <c r="W258" i="1" s="1"/>
  <c r="U264" i="1"/>
  <c r="U267" i="1"/>
  <c r="AH280" i="1"/>
  <c r="Y284" i="1"/>
  <c r="Y285" i="1"/>
  <c r="Y311" i="1"/>
  <c r="AG315" i="1"/>
  <c r="Y321" i="1"/>
  <c r="Y333" i="1"/>
  <c r="AH336" i="1"/>
  <c r="Y344" i="1"/>
  <c r="Y364" i="1"/>
  <c r="Y368" i="1"/>
  <c r="Y382" i="1"/>
  <c r="Y384" i="1"/>
  <c r="Y387" i="1"/>
  <c r="AG392" i="1"/>
  <c r="AY427" i="1"/>
  <c r="AY467" i="1"/>
  <c r="Y473" i="1"/>
  <c r="Y480" i="1"/>
  <c r="U509" i="1"/>
  <c r="AY514" i="1"/>
  <c r="AV516" i="1"/>
  <c r="P526" i="1"/>
  <c r="U527" i="1"/>
  <c r="AY552" i="1"/>
  <c r="Y561" i="1"/>
  <c r="U167" i="1"/>
  <c r="U263" i="1"/>
  <c r="U274" i="1"/>
  <c r="U427" i="1"/>
  <c r="U526" i="1"/>
  <c r="Y66" i="1"/>
  <c r="AY78" i="1"/>
  <c r="AY89" i="1"/>
  <c r="AY96" i="1"/>
  <c r="AY97" i="1"/>
  <c r="AV98" i="1"/>
  <c r="AY129" i="1"/>
  <c r="Y151" i="1"/>
  <c r="U162" i="1"/>
  <c r="M194" i="1"/>
  <c r="Y220" i="1"/>
  <c r="AY256" i="1"/>
  <c r="AY277" i="1"/>
  <c r="Y301" i="1"/>
  <c r="Y345" i="1"/>
  <c r="Y373" i="1"/>
  <c r="Y380" i="1"/>
  <c r="Y394" i="1"/>
  <c r="Y399" i="1"/>
  <c r="M404" i="1"/>
  <c r="Y419" i="1"/>
  <c r="Y436" i="1"/>
  <c r="AY450" i="1"/>
  <c r="AV458" i="1"/>
  <c r="U505" i="1"/>
  <c r="V505" i="1" s="1"/>
  <c r="W505" i="1" s="1"/>
  <c r="Y526" i="1"/>
  <c r="AY531" i="1"/>
  <c r="Y542" i="1"/>
  <c r="Y559" i="1"/>
  <c r="Y590" i="1"/>
  <c r="Y598" i="1"/>
  <c r="Y54" i="1"/>
  <c r="U86" i="1"/>
  <c r="Y108" i="1"/>
  <c r="U122" i="1"/>
  <c r="V122" i="1" s="1"/>
  <c r="W122" i="1" s="1"/>
  <c r="AD122" i="1" s="1"/>
  <c r="Y204" i="1"/>
  <c r="Y329" i="1"/>
  <c r="Y346" i="1"/>
  <c r="U459" i="1"/>
  <c r="U495" i="1"/>
  <c r="M516" i="1"/>
  <c r="Y541" i="1"/>
  <c r="AY568" i="1"/>
  <c r="Y579" i="1"/>
  <c r="Y594" i="1"/>
  <c r="Y595" i="1"/>
  <c r="Y121" i="1"/>
  <c r="M199" i="1"/>
  <c r="P280" i="1"/>
  <c r="U292" i="1"/>
  <c r="AY298" i="1"/>
  <c r="AY320" i="1"/>
  <c r="Y415" i="1"/>
  <c r="Y418" i="1"/>
  <c r="Y422" i="1"/>
  <c r="Y424" i="1"/>
  <c r="Y439" i="1"/>
  <c r="Y440" i="1"/>
  <c r="AY446" i="1"/>
  <c r="M458" i="1"/>
  <c r="Y463" i="1"/>
  <c r="AV479" i="1"/>
  <c r="AY492" i="1"/>
  <c r="Y510" i="1"/>
  <c r="Y512" i="1"/>
  <c r="Y513" i="1"/>
  <c r="Y521" i="1"/>
  <c r="Y530" i="1"/>
  <c r="AY545" i="1"/>
  <c r="Y26" i="1"/>
  <c r="M79" i="1"/>
  <c r="U93" i="1"/>
  <c r="Y118" i="1"/>
  <c r="AG165" i="1"/>
  <c r="Y196" i="1"/>
  <c r="M499" i="1"/>
  <c r="Y41" i="1"/>
  <c r="AH86" i="1"/>
  <c r="U142" i="1"/>
  <c r="U152" i="1"/>
  <c r="U171" i="1"/>
  <c r="AG194" i="1"/>
  <c r="Y195" i="1"/>
  <c r="AH196" i="1"/>
  <c r="U207" i="1"/>
  <c r="U226" i="1"/>
  <c r="Y252" i="1"/>
  <c r="Y278" i="1"/>
  <c r="U282" i="1"/>
  <c r="M300" i="1"/>
  <c r="U308" i="1"/>
  <c r="AY337" i="1"/>
  <c r="U339" i="1"/>
  <c r="V339" i="1" s="1"/>
  <c r="W339" i="1" s="1"/>
  <c r="U379" i="1"/>
  <c r="U380" i="1"/>
  <c r="M392" i="1"/>
  <c r="U392" i="1"/>
  <c r="V392" i="1" s="1"/>
  <c r="W392" i="1" s="1"/>
  <c r="AV402" i="1"/>
  <c r="U479" i="1"/>
  <c r="U491" i="1"/>
  <c r="AG531" i="1"/>
  <c r="Y567" i="1"/>
  <c r="AY111" i="1"/>
  <c r="U31" i="1"/>
  <c r="M19" i="1"/>
  <c r="AY40" i="1"/>
  <c r="AY43" i="1"/>
  <c r="AV55" i="1"/>
  <c r="AY66" i="1"/>
  <c r="AG89" i="1"/>
  <c r="Y128" i="1"/>
  <c r="U139" i="1"/>
  <c r="M141" i="1"/>
  <c r="Y144" i="1"/>
  <c r="AY151" i="1"/>
  <c r="Y160" i="1"/>
  <c r="U169" i="1"/>
  <c r="M175" i="1"/>
  <c r="P179" i="1"/>
  <c r="Y184" i="1"/>
  <c r="Y185" i="1"/>
  <c r="Y190" i="1"/>
  <c r="AH194" i="1"/>
  <c r="U206" i="1"/>
  <c r="Y216" i="1"/>
  <c r="AY220" i="1"/>
  <c r="U229" i="1"/>
  <c r="V229" i="1" s="1"/>
  <c r="W229" i="1" s="1"/>
  <c r="Y251" i="1"/>
  <c r="Y255" i="1"/>
  <c r="Y256" i="1"/>
  <c r="Y257" i="1"/>
  <c r="P300" i="1"/>
  <c r="U331" i="1"/>
  <c r="U337" i="1"/>
  <c r="M339" i="1"/>
  <c r="M344" i="1"/>
  <c r="AY348" i="1"/>
  <c r="AY364" i="1"/>
  <c r="AY369" i="1"/>
  <c r="AY371" i="1"/>
  <c r="AY379" i="1"/>
  <c r="U400" i="1"/>
  <c r="U435" i="1"/>
  <c r="AG442" i="1"/>
  <c r="U477" i="1"/>
  <c r="AY486" i="1"/>
  <c r="AY489" i="1"/>
  <c r="U490" i="1"/>
  <c r="Y496" i="1"/>
  <c r="Y499" i="1"/>
  <c r="AH516" i="1"/>
  <c r="AH531" i="1"/>
  <c r="Y547" i="1"/>
  <c r="Y569" i="1"/>
  <c r="AG573" i="1"/>
  <c r="Y575" i="1"/>
  <c r="AV578" i="1"/>
  <c r="AY580" i="1"/>
  <c r="AV168" i="1"/>
  <c r="M168" i="1"/>
  <c r="AV207" i="1"/>
  <c r="M207" i="1"/>
  <c r="AH72" i="1"/>
  <c r="AV72" i="1"/>
  <c r="AG72" i="1"/>
  <c r="M138" i="1"/>
  <c r="AG138" i="1"/>
  <c r="AH39" i="1"/>
  <c r="M39" i="1"/>
  <c r="AV341" i="1"/>
  <c r="AH341" i="1"/>
  <c r="AG341" i="1"/>
  <c r="AH333" i="1"/>
  <c r="AG333" i="1"/>
  <c r="M182" i="1"/>
  <c r="AH182" i="1"/>
  <c r="AG182" i="1"/>
  <c r="AH62" i="1"/>
  <c r="AG62" i="1"/>
  <c r="AV212" i="1"/>
  <c r="AH212" i="1"/>
  <c r="AG212" i="1"/>
  <c r="AV148" i="1"/>
  <c r="AG148" i="1"/>
  <c r="AV174" i="1"/>
  <c r="M174" i="1"/>
  <c r="AH174" i="1"/>
  <c r="AY19" i="1"/>
  <c r="U21" i="1"/>
  <c r="AY25" i="1"/>
  <c r="AY27" i="1"/>
  <c r="U28" i="1"/>
  <c r="V48" i="1"/>
  <c r="W48" i="1" s="1"/>
  <c r="Y61" i="1"/>
  <c r="U73" i="1"/>
  <c r="V73" i="1" s="1"/>
  <c r="W73" i="1" s="1"/>
  <c r="S73" i="1" s="1"/>
  <c r="Q73" i="1" s="1"/>
  <c r="T73" i="1" s="1"/>
  <c r="Y78" i="1"/>
  <c r="Y147" i="1"/>
  <c r="Y164" i="1"/>
  <c r="AY199" i="1"/>
  <c r="Y209" i="1"/>
  <c r="AY214" i="1"/>
  <c r="V221" i="1"/>
  <c r="W221" i="1" s="1"/>
  <c r="X221" i="1" s="1"/>
  <c r="AB221" i="1" s="1"/>
  <c r="AY224" i="1"/>
  <c r="U225" i="1"/>
  <c r="U246" i="1"/>
  <c r="V246" i="1" s="1"/>
  <c r="W246" i="1" s="1"/>
  <c r="AV256" i="1"/>
  <c r="AH256" i="1"/>
  <c r="U261" i="1"/>
  <c r="Y270" i="1"/>
  <c r="Y307" i="1"/>
  <c r="Y312" i="1"/>
  <c r="AH325" i="1"/>
  <c r="AV325" i="1"/>
  <c r="Y354" i="1"/>
  <c r="Y392" i="1"/>
  <c r="AY445" i="1"/>
  <c r="Y470" i="1"/>
  <c r="Y494" i="1"/>
  <c r="AG528" i="1"/>
  <c r="AH528" i="1"/>
  <c r="AG552" i="1"/>
  <c r="AH552" i="1"/>
  <c r="AH533" i="1"/>
  <c r="AG533" i="1"/>
  <c r="M533" i="1"/>
  <c r="AV533" i="1"/>
  <c r="AV288" i="1"/>
  <c r="AH288" i="1"/>
  <c r="AG288" i="1"/>
  <c r="AV290" i="1"/>
  <c r="M290" i="1"/>
  <c r="AV439" i="1"/>
  <c r="AH439" i="1"/>
  <c r="AG439" i="1"/>
  <c r="P507" i="1"/>
  <c r="AG507" i="1"/>
  <c r="AH518" i="1"/>
  <c r="AG518" i="1"/>
  <c r="P518" i="1"/>
  <c r="AV518" i="1"/>
  <c r="M518" i="1"/>
  <c r="P567" i="1"/>
  <c r="AG567" i="1"/>
  <c r="AV567" i="1"/>
  <c r="AY63" i="1"/>
  <c r="U20" i="1"/>
  <c r="V20" i="1" s="1"/>
  <c r="W20" i="1" s="1"/>
  <c r="Y23" i="1"/>
  <c r="Y36" i="1"/>
  <c r="Y38" i="1"/>
  <c r="Y47" i="1"/>
  <c r="M65" i="1"/>
  <c r="AV67" i="1"/>
  <c r="AV74" i="1"/>
  <c r="AG96" i="1"/>
  <c r="Y98" i="1"/>
  <c r="P99" i="1"/>
  <c r="U99" i="1"/>
  <c r="V99" i="1" s="1"/>
  <c r="W99" i="1" s="1"/>
  <c r="AD99" i="1" s="1"/>
  <c r="U102" i="1"/>
  <c r="AY103" i="1"/>
  <c r="AY106" i="1"/>
  <c r="U119" i="1"/>
  <c r="Y123" i="1"/>
  <c r="AY131" i="1"/>
  <c r="AY134" i="1"/>
  <c r="Y141" i="1"/>
  <c r="Y142" i="1"/>
  <c r="Y143" i="1"/>
  <c r="Y149" i="1"/>
  <c r="AY152" i="1"/>
  <c r="AY160" i="1"/>
  <c r="Y166" i="1"/>
  <c r="AY171" i="1"/>
  <c r="P175" i="1"/>
  <c r="Y187" i="1"/>
  <c r="Y217" i="1"/>
  <c r="Y219" i="1"/>
  <c r="Y223" i="1"/>
  <c r="AY249" i="1"/>
  <c r="Y253" i="1"/>
  <c r="Y254" i="1"/>
  <c r="M256" i="1"/>
  <c r="AY257" i="1"/>
  <c r="Y297" i="1"/>
  <c r="AV366" i="1"/>
  <c r="M366" i="1"/>
  <c r="Y402" i="1"/>
  <c r="Y461" i="1"/>
  <c r="P480" i="1"/>
  <c r="AG480" i="1"/>
  <c r="AH492" i="1"/>
  <c r="AG492" i="1"/>
  <c r="AG547" i="1"/>
  <c r="AV547" i="1"/>
  <c r="P547" i="1"/>
  <c r="AH547" i="1"/>
  <c r="Y207" i="1"/>
  <c r="U65" i="1"/>
  <c r="V65" i="1" s="1"/>
  <c r="W65" i="1" s="1"/>
  <c r="AD65" i="1" s="1"/>
  <c r="M74" i="1"/>
  <c r="U129" i="1"/>
  <c r="U132" i="1"/>
  <c r="AY135" i="1"/>
  <c r="U151" i="1"/>
  <c r="U154" i="1"/>
  <c r="AY159" i="1"/>
  <c r="AY176" i="1"/>
  <c r="M184" i="1"/>
  <c r="U201" i="1"/>
  <c r="V201" i="1" s="1"/>
  <c r="W201" i="1" s="1"/>
  <c r="AD201" i="1" s="1"/>
  <c r="M204" i="1"/>
  <c r="M238" i="1"/>
  <c r="AY238" i="1"/>
  <c r="M263" i="1"/>
  <c r="Y280" i="1"/>
  <c r="AY288" i="1"/>
  <c r="AY292" i="1"/>
  <c r="AG293" i="1"/>
  <c r="AH293" i="1"/>
  <c r="U298" i="1"/>
  <c r="V298" i="1" s="1"/>
  <c r="W298" i="1" s="1"/>
  <c r="AE298" i="1" s="1"/>
  <c r="AV364" i="1"/>
  <c r="AG364" i="1"/>
  <c r="P364" i="1"/>
  <c r="M364" i="1"/>
  <c r="AH364" i="1"/>
  <c r="AV390" i="1"/>
  <c r="P390" i="1"/>
  <c r="M390" i="1"/>
  <c r="Y122" i="1"/>
  <c r="Y210" i="1"/>
  <c r="Y52" i="1"/>
  <c r="AY55" i="1"/>
  <c r="Y65" i="1"/>
  <c r="Y100" i="1"/>
  <c r="Y102" i="1"/>
  <c r="P134" i="1"/>
  <c r="Y150" i="1"/>
  <c r="Y167" i="1"/>
  <c r="U172" i="1"/>
  <c r="V172" i="1" s="1"/>
  <c r="W172" i="1" s="1"/>
  <c r="S172" i="1" s="1"/>
  <c r="Q172" i="1" s="1"/>
  <c r="T172" i="1" s="1"/>
  <c r="Y175" i="1"/>
  <c r="Y183" i="1"/>
  <c r="P184" i="1"/>
  <c r="U191" i="1"/>
  <c r="AY205" i="1"/>
  <c r="AY209" i="1"/>
  <c r="P238" i="1"/>
  <c r="V251" i="1"/>
  <c r="W251" i="1" s="1"/>
  <c r="AD251" i="1" s="1"/>
  <c r="AV303" i="1"/>
  <c r="AH303" i="1"/>
  <c r="U342" i="1"/>
  <c r="AY477" i="1"/>
  <c r="Y22" i="1"/>
  <c r="Y27" i="1"/>
  <c r="U56" i="1"/>
  <c r="M121" i="1"/>
  <c r="P194" i="1"/>
  <c r="AV275" i="1"/>
  <c r="AH275" i="1"/>
  <c r="AG275" i="1"/>
  <c r="P287" i="1"/>
  <c r="AV295" i="1"/>
  <c r="M295" i="1"/>
  <c r="M305" i="1"/>
  <c r="P305" i="1"/>
  <c r="AG347" i="1"/>
  <c r="P347" i="1"/>
  <c r="M347" i="1"/>
  <c r="AH347" i="1"/>
  <c r="AG455" i="1"/>
  <c r="AH455" i="1"/>
  <c r="P455" i="1"/>
  <c r="P502" i="1"/>
  <c r="AY99" i="1"/>
  <c r="U55" i="1"/>
  <c r="AY35" i="1"/>
  <c r="U41" i="1"/>
  <c r="U42" i="1"/>
  <c r="V42" i="1" s="1"/>
  <c r="W42" i="1" s="1"/>
  <c r="U46" i="1"/>
  <c r="AY57" i="1"/>
  <c r="AG65" i="1"/>
  <c r="Y74" i="1"/>
  <c r="U80" i="1"/>
  <c r="Y103" i="1"/>
  <c r="Y106" i="1"/>
  <c r="AY109" i="1"/>
  <c r="Y114" i="1"/>
  <c r="Y116" i="1"/>
  <c r="U121" i="1"/>
  <c r="Y130" i="1"/>
  <c r="Y131" i="1"/>
  <c r="Y134" i="1"/>
  <c r="Y153" i="1"/>
  <c r="U157" i="1"/>
  <c r="Y161" i="1"/>
  <c r="U163" i="1"/>
  <c r="AY196" i="1"/>
  <c r="AG256" i="1"/>
  <c r="AH266" i="1"/>
  <c r="P266" i="1"/>
  <c r="AH278" i="1"/>
  <c r="M278" i="1"/>
  <c r="Y291" i="1"/>
  <c r="AY302" i="1"/>
  <c r="U318" i="1"/>
  <c r="V318" i="1" s="1"/>
  <c r="W318" i="1" s="1"/>
  <c r="U322" i="1"/>
  <c r="V322" i="1" s="1"/>
  <c r="W322" i="1" s="1"/>
  <c r="X322" i="1" s="1"/>
  <c r="AB322" i="1" s="1"/>
  <c r="AV600" i="1"/>
  <c r="M600" i="1"/>
  <c r="AG600" i="1"/>
  <c r="Y59" i="1"/>
  <c r="Y71" i="1"/>
  <c r="AY112" i="1"/>
  <c r="M40" i="1"/>
  <c r="AY41" i="1"/>
  <c r="P18" i="1"/>
  <c r="AG32" i="1"/>
  <c r="AY47" i="1"/>
  <c r="Y55" i="1"/>
  <c r="Y56" i="1"/>
  <c r="U58" i="1"/>
  <c r="V58" i="1" s="1"/>
  <c r="W58" i="1" s="1"/>
  <c r="AH65" i="1"/>
  <c r="Y67" i="1"/>
  <c r="AG74" i="1"/>
  <c r="AG131" i="1"/>
  <c r="U177" i="1"/>
  <c r="AH204" i="1"/>
  <c r="U228" i="1"/>
  <c r="U253" i="1"/>
  <c r="V253" i="1" s="1"/>
  <c r="W253" i="1" s="1"/>
  <c r="S253" i="1" s="1"/>
  <c r="Q253" i="1" s="1"/>
  <c r="T253" i="1" s="1"/>
  <c r="U302" i="1"/>
  <c r="AY318" i="1"/>
  <c r="AY322" i="1"/>
  <c r="AG374" i="1"/>
  <c r="AH374" i="1"/>
  <c r="AV395" i="1"/>
  <c r="AG395" i="1"/>
  <c r="M395" i="1"/>
  <c r="AH395" i="1"/>
  <c r="AH436" i="1"/>
  <c r="AY117" i="1"/>
  <c r="AY258" i="1"/>
  <c r="AY262" i="1"/>
  <c r="U22" i="1"/>
  <c r="V22" i="1" s="1"/>
  <c r="W22" i="1" s="1"/>
  <c r="S22" i="1" s="1"/>
  <c r="Q22" i="1" s="1"/>
  <c r="T22" i="1" s="1"/>
  <c r="AY24" i="1"/>
  <c r="AY26" i="1"/>
  <c r="AH32" i="1"/>
  <c r="U33" i="1"/>
  <c r="AY38" i="1"/>
  <c r="AH74" i="1"/>
  <c r="P86" i="1"/>
  <c r="U109" i="1"/>
  <c r="V109" i="1" s="1"/>
  <c r="W109" i="1" s="1"/>
  <c r="V112" i="1"/>
  <c r="W112" i="1" s="1"/>
  <c r="X112" i="1" s="1"/>
  <c r="AB112" i="1" s="1"/>
  <c r="U141" i="1"/>
  <c r="V141" i="1" s="1"/>
  <c r="W141" i="1" s="1"/>
  <c r="S141" i="1" s="1"/>
  <c r="Q141" i="1" s="1"/>
  <c r="T141" i="1" s="1"/>
  <c r="N141" i="1" s="1"/>
  <c r="O141" i="1" s="1"/>
  <c r="AH157" i="1"/>
  <c r="Y159" i="1"/>
  <c r="AV175" i="1"/>
  <c r="AY181" i="1"/>
  <c r="Y206" i="1"/>
  <c r="AY211" i="1"/>
  <c r="U215" i="1"/>
  <c r="U218" i="1"/>
  <c r="V218" i="1" s="1"/>
  <c r="W218" i="1" s="1"/>
  <c r="AD218" i="1" s="1"/>
  <c r="AY221" i="1"/>
  <c r="U222" i="1"/>
  <c r="V222" i="1" s="1"/>
  <c r="W222" i="1" s="1"/>
  <c r="AD222" i="1" s="1"/>
  <c r="M233" i="1"/>
  <c r="AY233" i="1"/>
  <c r="U234" i="1"/>
  <c r="AG261" i="1"/>
  <c r="AH261" i="1"/>
  <c r="Y290" i="1"/>
  <c r="P324" i="1"/>
  <c r="M324" i="1"/>
  <c r="Y355" i="1"/>
  <c r="Y356" i="1"/>
  <c r="Y366" i="1"/>
  <c r="AY449" i="1"/>
  <c r="Y484" i="1"/>
  <c r="AH554" i="1"/>
  <c r="AG554" i="1"/>
  <c r="U296" i="1"/>
  <c r="V296" i="1" s="1"/>
  <c r="W296" i="1" s="1"/>
  <c r="AD296" i="1" s="1"/>
  <c r="U297" i="1"/>
  <c r="U307" i="1"/>
  <c r="U313" i="1"/>
  <c r="U324" i="1"/>
  <c r="AY368" i="1"/>
  <c r="AG369" i="1"/>
  <c r="AY370" i="1"/>
  <c r="AY373" i="1"/>
  <c r="Y377" i="1"/>
  <c r="Y381" i="1"/>
  <c r="AY402" i="1"/>
  <c r="Y412" i="1"/>
  <c r="Y417" i="1"/>
  <c r="AY423" i="1"/>
  <c r="Y428" i="1"/>
  <c r="AY456" i="1"/>
  <c r="AG458" i="1"/>
  <c r="U463" i="1"/>
  <c r="AG468" i="1"/>
  <c r="Y472" i="1"/>
  <c r="AY490" i="1"/>
  <c r="M496" i="1"/>
  <c r="M526" i="1"/>
  <c r="Y531" i="1"/>
  <c r="AY532" i="1"/>
  <c r="Y538" i="1"/>
  <c r="Y573" i="1"/>
  <c r="AY584" i="1"/>
  <c r="Y600" i="1"/>
  <c r="Y266" i="1"/>
  <c r="Y279" i="1"/>
  <c r="Y295" i="1"/>
  <c r="AY297" i="1"/>
  <c r="Y309" i="1"/>
  <c r="AY312" i="1"/>
  <c r="AY313" i="1"/>
  <c r="Y334" i="1"/>
  <c r="AG350" i="1"/>
  <c r="Y351" i="1"/>
  <c r="AH369" i="1"/>
  <c r="M382" i="1"/>
  <c r="Y397" i="1"/>
  <c r="Y400" i="1"/>
  <c r="AY405" i="1"/>
  <c r="Y459" i="1"/>
  <c r="Y462" i="1"/>
  <c r="AY465" i="1"/>
  <c r="AH468" i="1"/>
  <c r="Y471" i="1"/>
  <c r="V491" i="1"/>
  <c r="W491" i="1" s="1"/>
  <c r="AY547" i="1"/>
  <c r="U548" i="1"/>
  <c r="Y557" i="1"/>
  <c r="Y578" i="1"/>
  <c r="U579" i="1"/>
  <c r="AG588" i="1"/>
  <c r="Y589" i="1"/>
  <c r="AY567" i="1"/>
  <c r="AY347" i="1"/>
  <c r="Y359" i="1"/>
  <c r="U374" i="1"/>
  <c r="V374" i="1" s="1"/>
  <c r="W374" i="1" s="1"/>
  <c r="AY387" i="1"/>
  <c r="AY389" i="1"/>
  <c r="Y464" i="1"/>
  <c r="U466" i="1"/>
  <c r="Y483" i="1"/>
  <c r="AG485" i="1"/>
  <c r="AG496" i="1"/>
  <c r="Y497" i="1"/>
  <c r="U504" i="1"/>
  <c r="V504" i="1" s="1"/>
  <c r="W504" i="1" s="1"/>
  <c r="AD504" i="1" s="1"/>
  <c r="AH510" i="1"/>
  <c r="AY533" i="1"/>
  <c r="U567" i="1"/>
  <c r="AV588" i="1"/>
  <c r="AY593" i="1"/>
  <c r="U595" i="1"/>
  <c r="U598" i="1"/>
  <c r="Y602" i="1"/>
  <c r="M369" i="1"/>
  <c r="Y372" i="1"/>
  <c r="Y374" i="1"/>
  <c r="AY377" i="1"/>
  <c r="Y385" i="1"/>
  <c r="U389" i="1"/>
  <c r="AY390" i="1"/>
  <c r="U391" i="1"/>
  <c r="U407" i="1"/>
  <c r="V407" i="1" s="1"/>
  <c r="W407" i="1" s="1"/>
  <c r="U430" i="1"/>
  <c r="U434" i="1"/>
  <c r="Y482" i="1"/>
  <c r="U492" i="1"/>
  <c r="Y517" i="1"/>
  <c r="U528" i="1"/>
  <c r="U533" i="1"/>
  <c r="U537" i="1"/>
  <c r="Y363" i="1"/>
  <c r="P369" i="1"/>
  <c r="V379" i="1"/>
  <c r="W379" i="1" s="1"/>
  <c r="X379" i="1" s="1"/>
  <c r="AB379" i="1" s="1"/>
  <c r="U390" i="1"/>
  <c r="U395" i="1"/>
  <c r="V395" i="1" s="1"/>
  <c r="W395" i="1" s="1"/>
  <c r="Y404" i="1"/>
  <c r="Y405" i="1"/>
  <c r="Y425" i="1"/>
  <c r="Y446" i="1"/>
  <c r="AY459" i="1"/>
  <c r="AY469" i="1"/>
  <c r="Y477" i="1"/>
  <c r="Y502" i="1"/>
  <c r="AY523" i="1"/>
  <c r="Y527" i="1"/>
  <c r="AV531" i="1"/>
  <c r="AV541" i="1"/>
  <c r="M555" i="1"/>
  <c r="M568" i="1"/>
  <c r="Y583" i="1"/>
  <c r="Y586" i="1"/>
  <c r="AY588" i="1"/>
  <c r="AY589" i="1"/>
  <c r="V364" i="1"/>
  <c r="W364" i="1" s="1"/>
  <c r="U523" i="1"/>
  <c r="Y283" i="1"/>
  <c r="Y303" i="1"/>
  <c r="Y317" i="1"/>
  <c r="U334" i="1"/>
  <c r="V334" i="1" s="1"/>
  <c r="W334" i="1" s="1"/>
  <c r="U350" i="1"/>
  <c r="AY436" i="1"/>
  <c r="AY443" i="1"/>
  <c r="Y450" i="1"/>
  <c r="P452" i="1"/>
  <c r="Y467" i="1"/>
  <c r="Y478" i="1"/>
  <c r="U485" i="1"/>
  <c r="AY495" i="1"/>
  <c r="Y503" i="1"/>
  <c r="Y506" i="1"/>
  <c r="U510" i="1"/>
  <c r="AY516" i="1"/>
  <c r="Y534" i="1"/>
  <c r="Y535" i="1"/>
  <c r="M541" i="1"/>
  <c r="Y555" i="1"/>
  <c r="AY557" i="1"/>
  <c r="U558" i="1"/>
  <c r="AY563" i="1"/>
  <c r="Y571" i="1"/>
  <c r="AY574" i="1"/>
  <c r="AY578" i="1"/>
  <c r="U588" i="1"/>
  <c r="AY590" i="1"/>
  <c r="AY600" i="1"/>
  <c r="U254" i="1"/>
  <c r="Y262" i="1"/>
  <c r="Y276" i="1"/>
  <c r="Y294" i="1"/>
  <c r="Y304" i="1"/>
  <c r="AY307" i="1"/>
  <c r="AY314" i="1"/>
  <c r="AY324" i="1"/>
  <c r="Y347" i="1"/>
  <c r="U377" i="1"/>
  <c r="V377" i="1" s="1"/>
  <c r="W377" i="1" s="1"/>
  <c r="S377" i="1" s="1"/>
  <c r="Q377" i="1" s="1"/>
  <c r="T377" i="1" s="1"/>
  <c r="Y391" i="1"/>
  <c r="M402" i="1"/>
  <c r="U417" i="1"/>
  <c r="V417" i="1" s="1"/>
  <c r="W417" i="1" s="1"/>
  <c r="AY482" i="1"/>
  <c r="AY499" i="1"/>
  <c r="U517" i="1"/>
  <c r="P541" i="1"/>
  <c r="U543" i="1"/>
  <c r="Y572" i="1"/>
  <c r="U573" i="1"/>
  <c r="M578" i="1"/>
  <c r="U600" i="1"/>
  <c r="AH21" i="1"/>
  <c r="P21" i="1"/>
  <c r="AC264" i="1"/>
  <c r="AH76" i="1"/>
  <c r="P76" i="1"/>
  <c r="AH77" i="1"/>
  <c r="AV77" i="1"/>
  <c r="P77" i="1"/>
  <c r="M77" i="1"/>
  <c r="AG77" i="1"/>
  <c r="AV103" i="1"/>
  <c r="AG103" i="1"/>
  <c r="AH103" i="1"/>
  <c r="AV57" i="1"/>
  <c r="P57" i="1"/>
  <c r="AH57" i="1"/>
  <c r="M57" i="1"/>
  <c r="AG57" i="1"/>
  <c r="AV34" i="1"/>
  <c r="AH34" i="1"/>
  <c r="AG34" i="1"/>
  <c r="AH97" i="1"/>
  <c r="P97" i="1"/>
  <c r="AV97" i="1"/>
  <c r="AH82" i="1"/>
  <c r="AV82" i="1"/>
  <c r="M82" i="1"/>
  <c r="AG82" i="1"/>
  <c r="P82" i="1"/>
  <c r="AV47" i="1"/>
  <c r="AH47" i="1"/>
  <c r="AG47" i="1"/>
  <c r="M47" i="1"/>
  <c r="AV48" i="1"/>
  <c r="P48" i="1"/>
  <c r="AH48" i="1"/>
  <c r="AG48" i="1"/>
  <c r="P26" i="1"/>
  <c r="AH26" i="1"/>
  <c r="AG19" i="1"/>
  <c r="AG40" i="1"/>
  <c r="AY52" i="1"/>
  <c r="Y72" i="1"/>
  <c r="AH84" i="1"/>
  <c r="Y85" i="1"/>
  <c r="Y94" i="1"/>
  <c r="AY107" i="1"/>
  <c r="AY136" i="1"/>
  <c r="U137" i="1"/>
  <c r="AY137" i="1"/>
  <c r="AY154" i="1"/>
  <c r="AY155" i="1"/>
  <c r="AY166" i="1"/>
  <c r="Y226" i="1"/>
  <c r="M254" i="1"/>
  <c r="P254" i="1"/>
  <c r="AH254" i="1"/>
  <c r="AV202" i="1"/>
  <c r="AH202" i="1"/>
  <c r="AG202" i="1"/>
  <c r="AV220" i="1"/>
  <c r="AH220" i="1"/>
  <c r="AG220" i="1"/>
  <c r="AV255" i="1"/>
  <c r="AH255" i="1"/>
  <c r="AG255" i="1"/>
  <c r="M255" i="1"/>
  <c r="AV276" i="1"/>
  <c r="P276" i="1"/>
  <c r="AG317" i="1"/>
  <c r="AV317" i="1"/>
  <c r="P317" i="1"/>
  <c r="U114" i="1"/>
  <c r="AY114" i="1"/>
  <c r="M118" i="1"/>
  <c r="AH140" i="1"/>
  <c r="AG140" i="1"/>
  <c r="AY178" i="1"/>
  <c r="U178" i="1"/>
  <c r="V178" i="1" s="1"/>
  <c r="W178" i="1" s="1"/>
  <c r="S178" i="1" s="1"/>
  <c r="Q178" i="1" s="1"/>
  <c r="T178" i="1" s="1"/>
  <c r="AH222" i="1"/>
  <c r="AG222" i="1"/>
  <c r="AY21" i="1"/>
  <c r="U27" i="1"/>
  <c r="AV38" i="1"/>
  <c r="AY45" i="1"/>
  <c r="AV46" i="1"/>
  <c r="U60" i="1"/>
  <c r="V60" i="1" s="1"/>
  <c r="W60" i="1" s="1"/>
  <c r="AY73" i="1"/>
  <c r="Y75" i="1"/>
  <c r="Y87" i="1"/>
  <c r="AV88" i="1"/>
  <c r="AH111" i="1"/>
  <c r="AG111" i="1"/>
  <c r="AG143" i="1"/>
  <c r="M143" i="1"/>
  <c r="AV158" i="1"/>
  <c r="AG158" i="1"/>
  <c r="AV163" i="1"/>
  <c r="M163" i="1"/>
  <c r="AG163" i="1"/>
  <c r="AG172" i="1"/>
  <c r="AH172" i="1"/>
  <c r="Y191" i="1"/>
  <c r="AG206" i="1"/>
  <c r="AH206" i="1"/>
  <c r="P206" i="1"/>
  <c r="AH241" i="1"/>
  <c r="AG241" i="1"/>
  <c r="AV269" i="1"/>
  <c r="AH269" i="1"/>
  <c r="AG269" i="1"/>
  <c r="P269" i="1"/>
  <c r="M269" i="1"/>
  <c r="AV101" i="1"/>
  <c r="AG101" i="1"/>
  <c r="U25" i="1"/>
  <c r="V25" i="1" s="1"/>
  <c r="W25" i="1" s="1"/>
  <c r="S25" i="1" s="1"/>
  <c r="Q25" i="1" s="1"/>
  <c r="T25" i="1" s="1"/>
  <c r="AV28" i="1"/>
  <c r="Y37" i="1"/>
  <c r="M38" i="1"/>
  <c r="U47" i="1"/>
  <c r="V47" i="1" s="1"/>
  <c r="W47" i="1" s="1"/>
  <c r="AD47" i="1" s="1"/>
  <c r="Y68" i="1"/>
  <c r="U83" i="1"/>
  <c r="M88" i="1"/>
  <c r="M111" i="1"/>
  <c r="U111" i="1"/>
  <c r="U118" i="1"/>
  <c r="V118" i="1" s="1"/>
  <c r="W118" i="1" s="1"/>
  <c r="AE118" i="1" s="1"/>
  <c r="AY147" i="1"/>
  <c r="AY158" i="1"/>
  <c r="U158" i="1"/>
  <c r="AY186" i="1"/>
  <c r="M241" i="1"/>
  <c r="AG162" i="1"/>
  <c r="P162" i="1"/>
  <c r="AH162" i="1"/>
  <c r="AY113" i="1"/>
  <c r="AV170" i="1"/>
  <c r="M170" i="1"/>
  <c r="AH170" i="1"/>
  <c r="AG170" i="1"/>
  <c r="AV248" i="1"/>
  <c r="P248" i="1"/>
  <c r="AY50" i="1"/>
  <c r="AV51" i="1"/>
  <c r="U66" i="1"/>
  <c r="Y80" i="1"/>
  <c r="P88" i="1"/>
  <c r="AY88" i="1"/>
  <c r="U101" i="1"/>
  <c r="Y107" i="1"/>
  <c r="AY108" i="1"/>
  <c r="Y110" i="1"/>
  <c r="P111" i="1"/>
  <c r="AY119" i="1"/>
  <c r="AY124" i="1"/>
  <c r="AY132" i="1"/>
  <c r="AY142" i="1"/>
  <c r="AG173" i="1"/>
  <c r="AH173" i="1"/>
  <c r="M173" i="1"/>
  <c r="AV197" i="1"/>
  <c r="AH197" i="1"/>
  <c r="AG197" i="1"/>
  <c r="M197" i="1"/>
  <c r="M202" i="1"/>
  <c r="M220" i="1"/>
  <c r="P241" i="1"/>
  <c r="AV243" i="1"/>
  <c r="AH243" i="1"/>
  <c r="AG243" i="1"/>
  <c r="M243" i="1"/>
  <c r="AH249" i="1"/>
  <c r="AG249" i="1"/>
  <c r="M260" i="1"/>
  <c r="P260" i="1"/>
  <c r="AV270" i="1"/>
  <c r="M270" i="1"/>
  <c r="AH270" i="1"/>
  <c r="AG270" i="1"/>
  <c r="P108" i="1"/>
  <c r="AH108" i="1"/>
  <c r="AV221" i="1"/>
  <c r="P221" i="1"/>
  <c r="M221" i="1"/>
  <c r="AH221" i="1"/>
  <c r="AG221" i="1"/>
  <c r="AY17" i="1"/>
  <c r="P46" i="1"/>
  <c r="AY46" i="1"/>
  <c r="M140" i="1"/>
  <c r="AV250" i="1"/>
  <c r="M250" i="1"/>
  <c r="AH250" i="1"/>
  <c r="AV258" i="1"/>
  <c r="AH258" i="1"/>
  <c r="AG258" i="1"/>
  <c r="AV260" i="1"/>
  <c r="AV308" i="1"/>
  <c r="AG308" i="1"/>
  <c r="AH308" i="1"/>
  <c r="M308" i="1"/>
  <c r="V89" i="1"/>
  <c r="W89" i="1" s="1"/>
  <c r="AE89" i="1" s="1"/>
  <c r="AY82" i="1"/>
  <c r="U26" i="1"/>
  <c r="U38" i="1"/>
  <c r="U40" i="1"/>
  <c r="V40" i="1" s="1"/>
  <c r="W40" i="1" s="1"/>
  <c r="X40" i="1" s="1"/>
  <c r="AB40" i="1" s="1"/>
  <c r="U51" i="1"/>
  <c r="V51" i="1" s="1"/>
  <c r="W51" i="1" s="1"/>
  <c r="Y60" i="1"/>
  <c r="P65" i="1"/>
  <c r="Y69" i="1"/>
  <c r="M72" i="1"/>
  <c r="Y88" i="1"/>
  <c r="U88" i="1"/>
  <c r="Y93" i="1"/>
  <c r="AY94" i="1"/>
  <c r="M98" i="1"/>
  <c r="U108" i="1"/>
  <c r="V108" i="1" s="1"/>
  <c r="W108" i="1" s="1"/>
  <c r="AD108" i="1" s="1"/>
  <c r="Y115" i="1"/>
  <c r="P116" i="1"/>
  <c r="AG118" i="1"/>
  <c r="Y145" i="1"/>
  <c r="AV150" i="1"/>
  <c r="AH150" i="1"/>
  <c r="AG150" i="1"/>
  <c r="M150" i="1"/>
  <c r="M158" i="1"/>
  <c r="AY164" i="1"/>
  <c r="Y180" i="1"/>
  <c r="AH191" i="1"/>
  <c r="P191" i="1"/>
  <c r="AG211" i="1"/>
  <c r="P211" i="1"/>
  <c r="AH211" i="1"/>
  <c r="AV264" i="1"/>
  <c r="P264" i="1"/>
  <c r="M264" i="1"/>
  <c r="AH264" i="1"/>
  <c r="AY278" i="1"/>
  <c r="U32" i="1"/>
  <c r="V32" i="1" s="1"/>
  <c r="W32" i="1" s="1"/>
  <c r="S32" i="1" s="1"/>
  <c r="Q32" i="1" s="1"/>
  <c r="T32" i="1" s="1"/>
  <c r="N32" i="1" s="1"/>
  <c r="O32" i="1" s="1"/>
  <c r="AG42" i="1"/>
  <c r="U50" i="1"/>
  <c r="V50" i="1" s="1"/>
  <c r="W50" i="1" s="1"/>
  <c r="AG55" i="1"/>
  <c r="U67" i="1"/>
  <c r="V67" i="1" s="1"/>
  <c r="W67" i="1" s="1"/>
  <c r="P72" i="1"/>
  <c r="U72" i="1"/>
  <c r="U75" i="1"/>
  <c r="V75" i="1" s="1"/>
  <c r="W75" i="1" s="1"/>
  <c r="S75" i="1" s="1"/>
  <c r="Q75" i="1" s="1"/>
  <c r="T75" i="1" s="1"/>
  <c r="M89" i="1"/>
  <c r="P89" i="1"/>
  <c r="P98" i="1"/>
  <c r="AV165" i="1"/>
  <c r="M165" i="1"/>
  <c r="V190" i="1"/>
  <c r="W190" i="1" s="1"/>
  <c r="X190" i="1" s="1"/>
  <c r="AB190" i="1" s="1"/>
  <c r="AV192" i="1"/>
  <c r="AH192" i="1"/>
  <c r="AG192" i="1"/>
  <c r="M192" i="1"/>
  <c r="U256" i="1"/>
  <c r="P274" i="1"/>
  <c r="AH274" i="1"/>
  <c r="AG274" i="1"/>
  <c r="M274" i="1"/>
  <c r="AY80" i="1"/>
  <c r="U36" i="1"/>
  <c r="AY20" i="1"/>
  <c r="Y28" i="1"/>
  <c r="AY36" i="1"/>
  <c r="AH42" i="1"/>
  <c r="U43" i="1"/>
  <c r="V43" i="1" s="1"/>
  <c r="W43" i="1" s="1"/>
  <c r="AD43" i="1" s="1"/>
  <c r="Y46" i="1"/>
  <c r="Y57" i="1"/>
  <c r="P62" i="1"/>
  <c r="Y64" i="1"/>
  <c r="AY65" i="1"/>
  <c r="M67" i="1"/>
  <c r="AY72" i="1"/>
  <c r="AY75" i="1"/>
  <c r="Y77" i="1"/>
  <c r="U78" i="1"/>
  <c r="V78" i="1" s="1"/>
  <c r="W78" i="1" s="1"/>
  <c r="AV79" i="1"/>
  <c r="AG84" i="1"/>
  <c r="U87" i="1"/>
  <c r="V87" i="1" s="1"/>
  <c r="W87" i="1" s="1"/>
  <c r="AD87" i="1" s="1"/>
  <c r="AG88" i="1"/>
  <c r="AH101" i="1"/>
  <c r="U104" i="1"/>
  <c r="AG108" i="1"/>
  <c r="Y125" i="1"/>
  <c r="U127" i="1"/>
  <c r="AV153" i="1"/>
  <c r="M153" i="1"/>
  <c r="AG153" i="1"/>
  <c r="Y163" i="1"/>
  <c r="AG167" i="1"/>
  <c r="AH167" i="1"/>
  <c r="P167" i="1"/>
  <c r="Y172" i="1"/>
  <c r="AH201" i="1"/>
  <c r="P201" i="1"/>
  <c r="AV201" i="1"/>
  <c r="P219" i="1"/>
  <c r="AH219" i="1"/>
  <c r="AV219" i="1"/>
  <c r="M219" i="1"/>
  <c r="AH248" i="1"/>
  <c r="M249" i="1"/>
  <c r="Y263" i="1"/>
  <c r="AY272" i="1"/>
  <c r="U272" i="1"/>
  <c r="P273" i="1"/>
  <c r="M273" i="1"/>
  <c r="AH273" i="1"/>
  <c r="AG273" i="1"/>
  <c r="AV313" i="1"/>
  <c r="AG313" i="1"/>
  <c r="AH313" i="1"/>
  <c r="M313" i="1"/>
  <c r="Y320" i="1"/>
  <c r="AH331" i="1"/>
  <c r="AG331" i="1"/>
  <c r="AH338" i="1"/>
  <c r="AG338" i="1"/>
  <c r="P338" i="1"/>
  <c r="M338" i="1"/>
  <c r="AV338" i="1"/>
  <c r="AV355" i="1"/>
  <c r="AH355" i="1"/>
  <c r="AG355" i="1"/>
  <c r="M355" i="1"/>
  <c r="V393" i="1"/>
  <c r="W393" i="1" s="1"/>
  <c r="U438" i="1"/>
  <c r="AY438" i="1"/>
  <c r="AY282" i="1"/>
  <c r="AY287" i="1"/>
  <c r="AY317" i="1"/>
  <c r="U317" i="1"/>
  <c r="AV331" i="1"/>
  <c r="AV379" i="1"/>
  <c r="P379" i="1"/>
  <c r="M379" i="1"/>
  <c r="AH379" i="1"/>
  <c r="AG379" i="1"/>
  <c r="Y132" i="1"/>
  <c r="AY143" i="1"/>
  <c r="Y176" i="1"/>
  <c r="AH177" i="1"/>
  <c r="Y181" i="1"/>
  <c r="Y199" i="1"/>
  <c r="AG204" i="1"/>
  <c r="Y230" i="1"/>
  <c r="AY235" i="1"/>
  <c r="Y239" i="1"/>
  <c r="Y240" i="1"/>
  <c r="Y245" i="1"/>
  <c r="U252" i="1"/>
  <c r="AG263" i="1"/>
  <c r="AG271" i="1"/>
  <c r="AV285" i="1"/>
  <c r="AH285" i="1"/>
  <c r="AG285" i="1"/>
  <c r="P290" i="1"/>
  <c r="U293" i="1"/>
  <c r="V293" i="1" s="1"/>
  <c r="W293" i="1" s="1"/>
  <c r="Y298" i="1"/>
  <c r="M331" i="1"/>
  <c r="AY355" i="1"/>
  <c r="AY365" i="1"/>
  <c r="U369" i="1"/>
  <c r="V369" i="1" s="1"/>
  <c r="W369" i="1" s="1"/>
  <c r="AE379" i="1"/>
  <c r="AV411" i="1"/>
  <c r="P411" i="1"/>
  <c r="U143" i="1"/>
  <c r="V143" i="1" s="1"/>
  <c r="W143" i="1" s="1"/>
  <c r="U202" i="1"/>
  <c r="U220" i="1"/>
  <c r="V220" i="1" s="1"/>
  <c r="W220" i="1" s="1"/>
  <c r="S220" i="1" s="1"/>
  <c r="Q220" i="1" s="1"/>
  <c r="T220" i="1" s="1"/>
  <c r="N220" i="1" s="1"/>
  <c r="O220" i="1" s="1"/>
  <c r="AY243" i="1"/>
  <c r="Y249" i="1"/>
  <c r="AH263" i="1"/>
  <c r="P292" i="1"/>
  <c r="AH292" i="1"/>
  <c r="AV318" i="1"/>
  <c r="AH318" i="1"/>
  <c r="AG318" i="1"/>
  <c r="P331" i="1"/>
  <c r="AV340" i="1"/>
  <c r="AH340" i="1"/>
  <c r="AH409" i="1"/>
  <c r="AG409" i="1"/>
  <c r="P409" i="1"/>
  <c r="M409" i="1"/>
  <c r="AV409" i="1"/>
  <c r="AY133" i="1"/>
  <c r="Y140" i="1"/>
  <c r="AY144" i="1"/>
  <c r="U159" i="1"/>
  <c r="V159" i="1" s="1"/>
  <c r="W159" i="1" s="1"/>
  <c r="AY169" i="1"/>
  <c r="AY173" i="1"/>
  <c r="AG189" i="1"/>
  <c r="AY190" i="1"/>
  <c r="U192" i="1"/>
  <c r="V192" i="1" s="1"/>
  <c r="W192" i="1" s="1"/>
  <c r="S192" i="1" s="1"/>
  <c r="Q192" i="1" s="1"/>
  <c r="T192" i="1" s="1"/>
  <c r="AV198" i="1"/>
  <c r="Y202" i="1"/>
  <c r="AY206" i="1"/>
  <c r="AG207" i="1"/>
  <c r="AY215" i="1"/>
  <c r="Y227" i="1"/>
  <c r="Y229" i="1"/>
  <c r="U249" i="1"/>
  <c r="V249" i="1" s="1"/>
  <c r="W249" i="1" s="1"/>
  <c r="AD249" i="1" s="1"/>
  <c r="AV261" i="1"/>
  <c r="M271" i="1"/>
  <c r="AY274" i="1"/>
  <c r="Y293" i="1"/>
  <c r="AY300" i="1"/>
  <c r="Y306" i="1"/>
  <c r="P355" i="1"/>
  <c r="AV359" i="1"/>
  <c r="M359" i="1"/>
  <c r="AH359" i="1"/>
  <c r="AG359" i="1"/>
  <c r="P359" i="1"/>
  <c r="Y369" i="1"/>
  <c r="P383" i="1"/>
  <c r="AV383" i="1"/>
  <c r="M131" i="1"/>
  <c r="AY138" i="1"/>
  <c r="AY148" i="1"/>
  <c r="AH152" i="1"/>
  <c r="AG168" i="1"/>
  <c r="AH176" i="1"/>
  <c r="M187" i="1"/>
  <c r="AH189" i="1"/>
  <c r="U197" i="1"/>
  <c r="V197" i="1" s="1"/>
  <c r="W197" i="1" s="1"/>
  <c r="AE197" i="1" s="1"/>
  <c r="AH207" i="1"/>
  <c r="Y214" i="1"/>
  <c r="Y222" i="1"/>
  <c r="Y224" i="1"/>
  <c r="AY225" i="1"/>
  <c r="Y243" i="1"/>
  <c r="Y247" i="1"/>
  <c r="Y269" i="1"/>
  <c r="AG278" i="1"/>
  <c r="M303" i="1"/>
  <c r="M318" i="1"/>
  <c r="Y324" i="1"/>
  <c r="AY382" i="1"/>
  <c r="AH384" i="1"/>
  <c r="M384" i="1"/>
  <c r="AG384" i="1"/>
  <c r="AV384" i="1"/>
  <c r="P384" i="1"/>
  <c r="M148" i="1"/>
  <c r="U180" i="1"/>
  <c r="V180" i="1" s="1"/>
  <c r="W180" i="1" s="1"/>
  <c r="U182" i="1"/>
  <c r="Y192" i="1"/>
  <c r="Y197" i="1"/>
  <c r="M212" i="1"/>
  <c r="U238" i="1"/>
  <c r="V238" i="1" s="1"/>
  <c r="W238" i="1" s="1"/>
  <c r="U239" i="1"/>
  <c r="V239" i="1" s="1"/>
  <c r="W239" i="1" s="1"/>
  <c r="U244" i="1"/>
  <c r="V244" i="1" s="1"/>
  <c r="W244" i="1" s="1"/>
  <c r="S244" i="1" s="1"/>
  <c r="Q244" i="1" s="1"/>
  <c r="T244" i="1" s="1"/>
  <c r="AG290" i="1"/>
  <c r="AV298" i="1"/>
  <c r="AH298" i="1"/>
  <c r="AV321" i="1"/>
  <c r="AH321" i="1"/>
  <c r="AG321" i="1"/>
  <c r="AV349" i="1"/>
  <c r="AH349" i="1"/>
  <c r="AG349" i="1"/>
  <c r="M349" i="1"/>
  <c r="AY359" i="1"/>
  <c r="AC451" i="1"/>
  <c r="Y82" i="1"/>
  <c r="AY83" i="1"/>
  <c r="U92" i="1"/>
  <c r="V92" i="1" s="1"/>
  <c r="W92" i="1" s="1"/>
  <c r="S92" i="1" s="1"/>
  <c r="Q92" i="1" s="1"/>
  <c r="T92" i="1" s="1"/>
  <c r="Y95" i="1"/>
  <c r="U96" i="1"/>
  <c r="V96" i="1" s="1"/>
  <c r="W96" i="1" s="1"/>
  <c r="S96" i="1" s="1"/>
  <c r="Q96" i="1" s="1"/>
  <c r="T96" i="1" s="1"/>
  <c r="U106" i="1"/>
  <c r="V106" i="1" s="1"/>
  <c r="W106" i="1" s="1"/>
  <c r="Y113" i="1"/>
  <c r="Y119" i="1"/>
  <c r="U128" i="1"/>
  <c r="V128" i="1" s="1"/>
  <c r="W128" i="1" s="1"/>
  <c r="Y133" i="1"/>
  <c r="U138" i="1"/>
  <c r="V138" i="1" s="1"/>
  <c r="W138" i="1" s="1"/>
  <c r="S138" i="1" s="1"/>
  <c r="Q138" i="1" s="1"/>
  <c r="T138" i="1" s="1"/>
  <c r="AY141" i="1"/>
  <c r="AY177" i="1"/>
  <c r="U196" i="1"/>
  <c r="V196" i="1" s="1"/>
  <c r="W196" i="1" s="1"/>
  <c r="AD196" i="1" s="1"/>
  <c r="Y201" i="1"/>
  <c r="P204" i="1"/>
  <c r="AY212" i="1"/>
  <c r="AY213" i="1"/>
  <c r="Y225" i="1"/>
  <c r="AY226" i="1"/>
  <c r="Y234" i="1"/>
  <c r="AY242" i="1"/>
  <c r="P261" i="1"/>
  <c r="U271" i="1"/>
  <c r="V271" i="1" s="1"/>
  <c r="W271" i="1" s="1"/>
  <c r="S271" i="1" s="1"/>
  <c r="Q271" i="1" s="1"/>
  <c r="T271" i="1" s="1"/>
  <c r="N271" i="1" s="1"/>
  <c r="O271" i="1" s="1"/>
  <c r="U288" i="1"/>
  <c r="AH290" i="1"/>
  <c r="Y300" i="1"/>
  <c r="AV305" i="1"/>
  <c r="AG305" i="1"/>
  <c r="AG312" i="1"/>
  <c r="P312" i="1"/>
  <c r="Y332" i="1"/>
  <c r="AY343" i="1"/>
  <c r="AY363" i="1"/>
  <c r="AY392" i="1"/>
  <c r="AG394" i="1"/>
  <c r="AH394" i="1"/>
  <c r="P394" i="1"/>
  <c r="M394" i="1"/>
  <c r="AV394" i="1"/>
  <c r="AG414" i="1"/>
  <c r="AH414" i="1"/>
  <c r="P414" i="1"/>
  <c r="U146" i="1"/>
  <c r="V146" i="1" s="1"/>
  <c r="W146" i="1" s="1"/>
  <c r="S146" i="1" s="1"/>
  <c r="Q146" i="1" s="1"/>
  <c r="T146" i="1" s="1"/>
  <c r="V264" i="1"/>
  <c r="W264" i="1" s="1"/>
  <c r="S264" i="1" s="1"/>
  <c r="Q264" i="1" s="1"/>
  <c r="T264" i="1" s="1"/>
  <c r="M298" i="1"/>
  <c r="AG307" i="1"/>
  <c r="P307" i="1"/>
  <c r="AV307" i="1"/>
  <c r="AV322" i="1"/>
  <c r="M322" i="1"/>
  <c r="AH322" i="1"/>
  <c r="AG322" i="1"/>
  <c r="AY84" i="1"/>
  <c r="V88" i="1"/>
  <c r="W88" i="1" s="1"/>
  <c r="AD88" i="1" s="1"/>
  <c r="Y96" i="1"/>
  <c r="U97" i="1"/>
  <c r="V97" i="1" s="1"/>
  <c r="W97" i="1" s="1"/>
  <c r="Y105" i="1"/>
  <c r="Y117" i="1"/>
  <c r="U124" i="1"/>
  <c r="V124" i="1" s="1"/>
  <c r="W124" i="1" s="1"/>
  <c r="AD124" i="1" s="1"/>
  <c r="U134" i="1"/>
  <c r="V134" i="1" s="1"/>
  <c r="W134" i="1" s="1"/>
  <c r="AD134" i="1" s="1"/>
  <c r="Y138" i="1"/>
  <c r="Y148" i="1"/>
  <c r="AH179" i="1"/>
  <c r="Y182" i="1"/>
  <c r="AH184" i="1"/>
  <c r="P189" i="1"/>
  <c r="Y198" i="1"/>
  <c r="Y212" i="1"/>
  <c r="Y215" i="1"/>
  <c r="U223" i="1"/>
  <c r="V223" i="1" s="1"/>
  <c r="W223" i="1" s="1"/>
  <c r="AG228" i="1"/>
  <c r="AY229" i="1"/>
  <c r="Y236" i="1"/>
  <c r="AH238" i="1"/>
  <c r="U242" i="1"/>
  <c r="Y244" i="1"/>
  <c r="Y250" i="1"/>
  <c r="U259" i="1"/>
  <c r="Y261" i="1"/>
  <c r="U273" i="1"/>
  <c r="V273" i="1" s="1"/>
  <c r="W273" i="1" s="1"/>
  <c r="X273" i="1" s="1"/>
  <c r="AB273" i="1" s="1"/>
  <c r="V286" i="1"/>
  <c r="W286" i="1" s="1"/>
  <c r="S286" i="1" s="1"/>
  <c r="Q286" i="1" s="1"/>
  <c r="T286" i="1" s="1"/>
  <c r="Y288" i="1"/>
  <c r="Y292" i="1"/>
  <c r="AV293" i="1"/>
  <c r="M293" i="1"/>
  <c r="AG303" i="1"/>
  <c r="Y310" i="1"/>
  <c r="Y315" i="1"/>
  <c r="V357" i="1"/>
  <c r="W357" i="1" s="1"/>
  <c r="X357" i="1" s="1"/>
  <c r="AB357" i="1" s="1"/>
  <c r="Y371" i="1"/>
  <c r="AG387" i="1"/>
  <c r="M387" i="1"/>
  <c r="AV404" i="1"/>
  <c r="AG404" i="1"/>
  <c r="AH404" i="1"/>
  <c r="M414" i="1"/>
  <c r="AY310" i="1"/>
  <c r="Y314" i="1"/>
  <c r="Y319" i="1"/>
  <c r="AH329" i="1"/>
  <c r="U332" i="1"/>
  <c r="V332" i="1" s="1"/>
  <c r="W332" i="1" s="1"/>
  <c r="S332" i="1" s="1"/>
  <c r="Q332" i="1" s="1"/>
  <c r="T332" i="1" s="1"/>
  <c r="P333" i="1"/>
  <c r="Y336" i="1"/>
  <c r="Y341" i="1"/>
  <c r="AY342" i="1"/>
  <c r="V344" i="1"/>
  <c r="W344" i="1" s="1"/>
  <c r="AD344" i="1" s="1"/>
  <c r="AH357" i="1"/>
  <c r="Y358" i="1"/>
  <c r="AH366" i="1"/>
  <c r="P381" i="1"/>
  <c r="AY386" i="1"/>
  <c r="AH390" i="1"/>
  <c r="Y395" i="1"/>
  <c r="AH397" i="1"/>
  <c r="AH402" i="1"/>
  <c r="AG417" i="1"/>
  <c r="AH422" i="1"/>
  <c r="AG422" i="1"/>
  <c r="AV422" i="1"/>
  <c r="P422" i="1"/>
  <c r="AH424" i="1"/>
  <c r="AG424" i="1"/>
  <c r="AV424" i="1"/>
  <c r="P424" i="1"/>
  <c r="Y429" i="1"/>
  <c r="Y432" i="1"/>
  <c r="AY500" i="1"/>
  <c r="U500" i="1"/>
  <c r="V466" i="1"/>
  <c r="W466" i="1" s="1"/>
  <c r="AG505" i="1"/>
  <c r="M505" i="1"/>
  <c r="AV505" i="1"/>
  <c r="Y322" i="1"/>
  <c r="Y327" i="1"/>
  <c r="Y328" i="1"/>
  <c r="AV329" i="1"/>
  <c r="V337" i="1"/>
  <c r="W337" i="1" s="1"/>
  <c r="U359" i="1"/>
  <c r="AG371" i="1"/>
  <c r="AY384" i="1"/>
  <c r="AH389" i="1"/>
  <c r="AH393" i="1"/>
  <c r="AV405" i="1"/>
  <c r="AH405" i="1"/>
  <c r="AG405" i="1"/>
  <c r="Y413" i="1"/>
  <c r="AV453" i="1"/>
  <c r="AH453" i="1"/>
  <c r="AG453" i="1"/>
  <c r="P453" i="1"/>
  <c r="M453" i="1"/>
  <c r="Y342" i="1"/>
  <c r="AV347" i="1"/>
  <c r="U353" i="1"/>
  <c r="AY357" i="1"/>
  <c r="Y362" i="1"/>
  <c r="Y376" i="1"/>
  <c r="AY378" i="1"/>
  <c r="M397" i="1"/>
  <c r="Y401" i="1"/>
  <c r="AY410" i="1"/>
  <c r="U410" i="1"/>
  <c r="V410" i="1" s="1"/>
  <c r="W410" i="1" s="1"/>
  <c r="S410" i="1" s="1"/>
  <c r="Q410" i="1" s="1"/>
  <c r="T410" i="1" s="1"/>
  <c r="N410" i="1" s="1"/>
  <c r="O410" i="1" s="1"/>
  <c r="AV429" i="1"/>
  <c r="P429" i="1"/>
  <c r="M429" i="1"/>
  <c r="AH429" i="1"/>
  <c r="AG429" i="1"/>
  <c r="AV444" i="1"/>
  <c r="M444" i="1"/>
  <c r="AH463" i="1"/>
  <c r="AV463" i="1"/>
  <c r="M463" i="1"/>
  <c r="P463" i="1"/>
  <c r="AY325" i="1"/>
  <c r="AY331" i="1"/>
  <c r="AY360" i="1"/>
  <c r="AY383" i="1"/>
  <c r="P397" i="1"/>
  <c r="V397" i="1"/>
  <c r="W397" i="1" s="1"/>
  <c r="X397" i="1" s="1"/>
  <c r="AB397" i="1" s="1"/>
  <c r="P402" i="1"/>
  <c r="M405" i="1"/>
  <c r="AH412" i="1"/>
  <c r="AG412" i="1"/>
  <c r="M417" i="1"/>
  <c r="AV475" i="1"/>
  <c r="P475" i="1"/>
  <c r="M475" i="1"/>
  <c r="AH475" i="1"/>
  <c r="AG475" i="1"/>
  <c r="AH495" i="1"/>
  <c r="AG495" i="1"/>
  <c r="P495" i="1"/>
  <c r="AY329" i="1"/>
  <c r="AV350" i="1"/>
  <c r="Y375" i="1"/>
  <c r="AY380" i="1"/>
  <c r="AV412" i="1"/>
  <c r="P417" i="1"/>
  <c r="AY308" i="1"/>
  <c r="Y318" i="1"/>
  <c r="U329" i="1"/>
  <c r="V329" i="1" s="1"/>
  <c r="W329" i="1" s="1"/>
  <c r="S329" i="1" s="1"/>
  <c r="Q329" i="1" s="1"/>
  <c r="T329" i="1" s="1"/>
  <c r="Y335" i="1"/>
  <c r="M336" i="1"/>
  <c r="M341" i="1"/>
  <c r="U347" i="1"/>
  <c r="M371" i="1"/>
  <c r="M374" i="1"/>
  <c r="AV374" i="1"/>
  <c r="M389" i="1"/>
  <c r="AV389" i="1"/>
  <c r="Y390" i="1"/>
  <c r="AV393" i="1"/>
  <c r="AV398" i="1"/>
  <c r="AH399" i="1"/>
  <c r="M399" i="1"/>
  <c r="V402" i="1"/>
  <c r="W402" i="1" s="1"/>
  <c r="AE402" i="1" s="1"/>
  <c r="U405" i="1"/>
  <c r="V405" i="1" s="1"/>
  <c r="W405" i="1" s="1"/>
  <c r="AE405" i="1" s="1"/>
  <c r="M407" i="1"/>
  <c r="AH407" i="1"/>
  <c r="AG407" i="1"/>
  <c r="P407" i="1"/>
  <c r="Y416" i="1"/>
  <c r="AH419" i="1"/>
  <c r="AG419" i="1"/>
  <c r="AY434" i="1"/>
  <c r="AH448" i="1"/>
  <c r="AG448" i="1"/>
  <c r="AV448" i="1"/>
  <c r="AY483" i="1"/>
  <c r="U483" i="1"/>
  <c r="V483" i="1" s="1"/>
  <c r="W483" i="1" s="1"/>
  <c r="AD483" i="1" s="1"/>
  <c r="V495" i="1"/>
  <c r="W495" i="1" s="1"/>
  <c r="S495" i="1" s="1"/>
  <c r="Q495" i="1" s="1"/>
  <c r="T495" i="1" s="1"/>
  <c r="AY509" i="1"/>
  <c r="P302" i="1"/>
  <c r="AV302" i="1"/>
  <c r="AY303" i="1"/>
  <c r="Y313" i="1"/>
  <c r="Y323" i="1"/>
  <c r="U327" i="1"/>
  <c r="V327" i="1" s="1"/>
  <c r="W327" i="1" s="1"/>
  <c r="S327" i="1" s="1"/>
  <c r="Q327" i="1" s="1"/>
  <c r="T327" i="1" s="1"/>
  <c r="N327" i="1" s="1"/>
  <c r="O327" i="1" s="1"/>
  <c r="P336" i="1"/>
  <c r="Y338" i="1"/>
  <c r="P341" i="1"/>
  <c r="U341" i="1"/>
  <c r="V341" i="1" s="1"/>
  <c r="W341" i="1" s="1"/>
  <c r="S341" i="1" s="1"/>
  <c r="Q341" i="1" s="1"/>
  <c r="T341" i="1" s="1"/>
  <c r="N341" i="1" s="1"/>
  <c r="O341" i="1" s="1"/>
  <c r="U354" i="1"/>
  <c r="V354" i="1" s="1"/>
  <c r="W354" i="1" s="1"/>
  <c r="AD354" i="1" s="1"/>
  <c r="U360" i="1"/>
  <c r="P371" i="1"/>
  <c r="P374" i="1"/>
  <c r="AV386" i="1"/>
  <c r="AG386" i="1"/>
  <c r="P389" i="1"/>
  <c r="U403" i="1"/>
  <c r="V403" i="1" s="1"/>
  <c r="W403" i="1" s="1"/>
  <c r="AV407" i="1"/>
  <c r="M412" i="1"/>
  <c r="AV419" i="1"/>
  <c r="AH441" i="1"/>
  <c r="P441" i="1"/>
  <c r="U448" i="1"/>
  <c r="AY448" i="1"/>
  <c r="AV450" i="1"/>
  <c r="P450" i="1"/>
  <c r="AH450" i="1"/>
  <c r="AG450" i="1"/>
  <c r="AH490" i="1"/>
  <c r="P490" i="1"/>
  <c r="AG490" i="1"/>
  <c r="M490" i="1"/>
  <c r="AV490" i="1"/>
  <c r="P491" i="1"/>
  <c r="AG491" i="1"/>
  <c r="AV491" i="1"/>
  <c r="M491" i="1"/>
  <c r="AH517" i="1"/>
  <c r="P517" i="1"/>
  <c r="M288" i="1"/>
  <c r="P295" i="1"/>
  <c r="Y308" i="1"/>
  <c r="U312" i="1"/>
  <c r="AY315" i="1"/>
  <c r="AY328" i="1"/>
  <c r="AG329" i="1"/>
  <c r="AY333" i="1"/>
  <c r="AY344" i="1"/>
  <c r="AY350" i="1"/>
  <c r="Y353" i="1"/>
  <c r="AG357" i="1"/>
  <c r="Y360" i="1"/>
  <c r="P361" i="1"/>
  <c r="AY362" i="1"/>
  <c r="U372" i="1"/>
  <c r="AD374" i="1"/>
  <c r="Y378" i="1"/>
  <c r="M381" i="1"/>
  <c r="M386" i="1"/>
  <c r="AG390" i="1"/>
  <c r="AG397" i="1"/>
  <c r="AY398" i="1"/>
  <c r="U398" i="1"/>
  <c r="V398" i="1" s="1"/>
  <c r="W398" i="1" s="1"/>
  <c r="Y410" i="1"/>
  <c r="Y411" i="1"/>
  <c r="P412" i="1"/>
  <c r="AY412" i="1"/>
  <c r="M419" i="1"/>
  <c r="Y460" i="1"/>
  <c r="P488" i="1"/>
  <c r="AH488" i="1"/>
  <c r="M488" i="1"/>
  <c r="AY491" i="1"/>
  <c r="AY395" i="1"/>
  <c r="AY397" i="1"/>
  <c r="Y406" i="1"/>
  <c r="AY429" i="1"/>
  <c r="U440" i="1"/>
  <c r="U442" i="1"/>
  <c r="AH445" i="1"/>
  <c r="Y454" i="1"/>
  <c r="M455" i="1"/>
  <c r="AY461" i="1"/>
  <c r="Y469" i="1"/>
  <c r="U494" i="1"/>
  <c r="V494" i="1" s="1"/>
  <c r="W494" i="1" s="1"/>
  <c r="Y516" i="1"/>
  <c r="U518" i="1"/>
  <c r="V518" i="1" s="1"/>
  <c r="W518" i="1" s="1"/>
  <c r="S518" i="1" s="1"/>
  <c r="Q518" i="1" s="1"/>
  <c r="T518" i="1" s="1"/>
  <c r="N518" i="1" s="1"/>
  <c r="O518" i="1" s="1"/>
  <c r="AY519" i="1"/>
  <c r="Y532" i="1"/>
  <c r="AG538" i="1"/>
  <c r="AV538" i="1"/>
  <c r="M538" i="1"/>
  <c r="AH538" i="1"/>
  <c r="AC601" i="1"/>
  <c r="V601" i="1"/>
  <c r="W601" i="1" s="1"/>
  <c r="X601" i="1" s="1"/>
  <c r="AB601" i="1" s="1"/>
  <c r="AV595" i="1"/>
  <c r="P595" i="1"/>
  <c r="M595" i="1"/>
  <c r="AH595" i="1"/>
  <c r="AG595" i="1"/>
  <c r="Y423" i="1"/>
  <c r="AY430" i="1"/>
  <c r="Y433" i="1"/>
  <c r="AV456" i="1"/>
  <c r="AG456" i="1"/>
  <c r="U458" i="1"/>
  <c r="V458" i="1" s="1"/>
  <c r="W458" i="1" s="1"/>
  <c r="AV501" i="1"/>
  <c r="Y504" i="1"/>
  <c r="AV506" i="1"/>
  <c r="M506" i="1"/>
  <c r="AV543" i="1"/>
  <c r="AH543" i="1"/>
  <c r="P545" i="1"/>
  <c r="AG545" i="1"/>
  <c r="M545" i="1"/>
  <c r="AH545" i="1"/>
  <c r="AY556" i="1"/>
  <c r="U556" i="1"/>
  <c r="V556" i="1" s="1"/>
  <c r="W556" i="1" s="1"/>
  <c r="S556" i="1" s="1"/>
  <c r="Q556" i="1" s="1"/>
  <c r="T556" i="1" s="1"/>
  <c r="AY419" i="1"/>
  <c r="AY428" i="1"/>
  <c r="AY435" i="1"/>
  <c r="AV445" i="1"/>
  <c r="U450" i="1"/>
  <c r="V450" i="1" s="1"/>
  <c r="W450" i="1" s="1"/>
  <c r="S450" i="1" s="1"/>
  <c r="Q450" i="1" s="1"/>
  <c r="T450" i="1" s="1"/>
  <c r="N450" i="1" s="1"/>
  <c r="O450" i="1" s="1"/>
  <c r="Y452" i="1"/>
  <c r="AY453" i="1"/>
  <c r="M456" i="1"/>
  <c r="M479" i="1"/>
  <c r="U489" i="1"/>
  <c r="V489" i="1" s="1"/>
  <c r="W489" i="1" s="1"/>
  <c r="Y491" i="1"/>
  <c r="Y525" i="1"/>
  <c r="AY543" i="1"/>
  <c r="AY424" i="1"/>
  <c r="Y427" i="1"/>
  <c r="Y438" i="1"/>
  <c r="U445" i="1"/>
  <c r="V445" i="1" s="1"/>
  <c r="W445" i="1" s="1"/>
  <c r="AE445" i="1" s="1"/>
  <c r="Y448" i="1"/>
  <c r="P456" i="1"/>
  <c r="AY479" i="1"/>
  <c r="U501" i="1"/>
  <c r="AY501" i="1"/>
  <c r="AG521" i="1"/>
  <c r="AH521" i="1"/>
  <c r="AH562" i="1"/>
  <c r="AG562" i="1"/>
  <c r="AV562" i="1"/>
  <c r="M562" i="1"/>
  <c r="AV575" i="1"/>
  <c r="M575" i="1"/>
  <c r="AH575" i="1"/>
  <c r="AG575" i="1"/>
  <c r="P575" i="1"/>
  <c r="AH460" i="1"/>
  <c r="M460" i="1"/>
  <c r="AG471" i="1"/>
  <c r="M471" i="1"/>
  <c r="AV493" i="1"/>
  <c r="AG493" i="1"/>
  <c r="AH579" i="1"/>
  <c r="AV579" i="1"/>
  <c r="P579" i="1"/>
  <c r="AY381" i="1"/>
  <c r="AY388" i="1"/>
  <c r="U412" i="1"/>
  <c r="V412" i="1" s="1"/>
  <c r="W412" i="1" s="1"/>
  <c r="S412" i="1" s="1"/>
  <c r="Q412" i="1" s="1"/>
  <c r="T412" i="1" s="1"/>
  <c r="AY418" i="1"/>
  <c r="AY420" i="1"/>
  <c r="U422" i="1"/>
  <c r="V422" i="1" s="1"/>
  <c r="W422" i="1" s="1"/>
  <c r="S422" i="1" s="1"/>
  <c r="Q422" i="1" s="1"/>
  <c r="T422" i="1" s="1"/>
  <c r="N422" i="1" s="1"/>
  <c r="O422" i="1" s="1"/>
  <c r="Y430" i="1"/>
  <c r="Y431" i="1"/>
  <c r="U432" i="1"/>
  <c r="Y435" i="1"/>
  <c r="M439" i="1"/>
  <c r="U446" i="1"/>
  <c r="AY451" i="1"/>
  <c r="Y456" i="1"/>
  <c r="U456" i="1"/>
  <c r="V456" i="1" s="1"/>
  <c r="W456" i="1" s="1"/>
  <c r="U473" i="1"/>
  <c r="V473" i="1" s="1"/>
  <c r="W473" i="1" s="1"/>
  <c r="Y488" i="1"/>
  <c r="AV499" i="1"/>
  <c r="AY507" i="1"/>
  <c r="AY511" i="1"/>
  <c r="M521" i="1"/>
  <c r="AV528" i="1"/>
  <c r="AH549" i="1"/>
  <c r="AV549" i="1"/>
  <c r="P549" i="1"/>
  <c r="M549" i="1"/>
  <c r="AY558" i="1"/>
  <c r="AH602" i="1"/>
  <c r="AG602" i="1"/>
  <c r="P602" i="1"/>
  <c r="AV602" i="1"/>
  <c r="M602" i="1"/>
  <c r="U449" i="1"/>
  <c r="V449" i="1" s="1"/>
  <c r="W449" i="1" s="1"/>
  <c r="AE449" i="1" s="1"/>
  <c r="AY504" i="1"/>
  <c r="M507" i="1"/>
  <c r="AH512" i="1"/>
  <c r="P512" i="1"/>
  <c r="P521" i="1"/>
  <c r="AV524" i="1"/>
  <c r="AH524" i="1"/>
  <c r="M528" i="1"/>
  <c r="P395" i="1"/>
  <c r="V451" i="1"/>
  <c r="W451" i="1" s="1"/>
  <c r="S451" i="1" s="1"/>
  <c r="Q451" i="1" s="1"/>
  <c r="T451" i="1" s="1"/>
  <c r="U454" i="1"/>
  <c r="V454" i="1" s="1"/>
  <c r="W454" i="1" s="1"/>
  <c r="AV455" i="1"/>
  <c r="V516" i="1"/>
  <c r="W516" i="1" s="1"/>
  <c r="X516" i="1" s="1"/>
  <c r="AB516" i="1" s="1"/>
  <c r="P528" i="1"/>
  <c r="AG529" i="1"/>
  <c r="AV529" i="1"/>
  <c r="AH540" i="1"/>
  <c r="P540" i="1"/>
  <c r="M540" i="1"/>
  <c r="AV540" i="1"/>
  <c r="AG540" i="1"/>
  <c r="U553" i="1"/>
  <c r="V553" i="1" s="1"/>
  <c r="W553" i="1" s="1"/>
  <c r="S553" i="1" s="1"/>
  <c r="Q553" i="1" s="1"/>
  <c r="T553" i="1" s="1"/>
  <c r="AY553" i="1"/>
  <c r="P562" i="1"/>
  <c r="AG592" i="1"/>
  <c r="AV592" i="1"/>
  <c r="P592" i="1"/>
  <c r="M592" i="1"/>
  <c r="AH592" i="1"/>
  <c r="U536" i="1"/>
  <c r="AH541" i="1"/>
  <c r="V557" i="1"/>
  <c r="W557" i="1" s="1"/>
  <c r="AD557" i="1" s="1"/>
  <c r="AH569" i="1"/>
  <c r="AG590" i="1"/>
  <c r="Y485" i="1"/>
  <c r="AY510" i="1"/>
  <c r="AY513" i="1"/>
  <c r="AY526" i="1"/>
  <c r="AY536" i="1"/>
  <c r="AY550" i="1"/>
  <c r="AH551" i="1"/>
  <c r="Y552" i="1"/>
  <c r="U575" i="1"/>
  <c r="V575" i="1" s="1"/>
  <c r="W575" i="1" s="1"/>
  <c r="AY582" i="1"/>
  <c r="U585" i="1"/>
  <c r="V585" i="1" s="1"/>
  <c r="W585" i="1" s="1"/>
  <c r="S585" i="1" s="1"/>
  <c r="Q585" i="1" s="1"/>
  <c r="T585" i="1" s="1"/>
  <c r="AG587" i="1"/>
  <c r="AH588" i="1"/>
  <c r="AH590" i="1"/>
  <c r="AY596" i="1"/>
  <c r="Y599" i="1"/>
  <c r="P600" i="1"/>
  <c r="Y601" i="1"/>
  <c r="Y570" i="1"/>
  <c r="AY572" i="1"/>
  <c r="AH587" i="1"/>
  <c r="U589" i="1"/>
  <c r="V589" i="1" s="1"/>
  <c r="W589" i="1" s="1"/>
  <c r="S589" i="1" s="1"/>
  <c r="Q589" i="1" s="1"/>
  <c r="T589" i="1" s="1"/>
  <c r="AY597" i="1"/>
  <c r="Y604" i="1"/>
  <c r="U539" i="1"/>
  <c r="V539" i="1" s="1"/>
  <c r="W539" i="1" s="1"/>
  <c r="AY562" i="1"/>
  <c r="U566" i="1"/>
  <c r="V566" i="1" s="1"/>
  <c r="W566" i="1" s="1"/>
  <c r="AV569" i="1"/>
  <c r="U572" i="1"/>
  <c r="AY602" i="1"/>
  <c r="Y536" i="1"/>
  <c r="Y539" i="1"/>
  <c r="AY542" i="1"/>
  <c r="Y550" i="1"/>
  <c r="U562" i="1"/>
  <c r="Y565" i="1"/>
  <c r="AV584" i="1"/>
  <c r="M590" i="1"/>
  <c r="Y597" i="1"/>
  <c r="M577" i="1"/>
  <c r="Y585" i="1"/>
  <c r="M587" i="1"/>
  <c r="AV587" i="1"/>
  <c r="V588" i="1"/>
  <c r="W588" i="1" s="1"/>
  <c r="P590" i="1"/>
  <c r="AY485" i="1"/>
  <c r="P533" i="1"/>
  <c r="U538" i="1"/>
  <c r="V538" i="1" s="1"/>
  <c r="W538" i="1" s="1"/>
  <c r="AG539" i="1"/>
  <c r="U546" i="1"/>
  <c r="V546" i="1" s="1"/>
  <c r="W546" i="1" s="1"/>
  <c r="S546" i="1" s="1"/>
  <c r="Q546" i="1" s="1"/>
  <c r="T546" i="1" s="1"/>
  <c r="AY548" i="1"/>
  <c r="AV552" i="1"/>
  <c r="AH555" i="1"/>
  <c r="U560" i="1"/>
  <c r="AY561" i="1"/>
  <c r="AH568" i="1"/>
  <c r="U570" i="1"/>
  <c r="V570" i="1" s="1"/>
  <c r="W570" i="1" s="1"/>
  <c r="M573" i="1"/>
  <c r="AG597" i="1"/>
  <c r="AH600" i="1"/>
  <c r="AY603" i="1"/>
  <c r="AY604" i="1"/>
  <c r="Y453" i="1"/>
  <c r="AG466" i="1"/>
  <c r="Y474" i="1"/>
  <c r="AY475" i="1"/>
  <c r="M480" i="1"/>
  <c r="Y487" i="1"/>
  <c r="Y495" i="1"/>
  <c r="U499" i="1"/>
  <c r="V499" i="1" s="1"/>
  <c r="W499" i="1" s="1"/>
  <c r="AY505" i="1"/>
  <c r="Y509" i="1"/>
  <c r="U512" i="1"/>
  <c r="V512" i="1" s="1"/>
  <c r="W512" i="1" s="1"/>
  <c r="S512" i="1" s="1"/>
  <c r="Q512" i="1" s="1"/>
  <c r="T512" i="1" s="1"/>
  <c r="U531" i="1"/>
  <c r="AY538" i="1"/>
  <c r="Y556" i="1"/>
  <c r="P557" i="1"/>
  <c r="M567" i="1"/>
  <c r="AY570" i="1"/>
  <c r="P573" i="1"/>
  <c r="Y574" i="1"/>
  <c r="U578" i="1"/>
  <c r="Y587" i="1"/>
  <c r="U590" i="1"/>
  <c r="V590" i="1" s="1"/>
  <c r="W590" i="1" s="1"/>
  <c r="M598" i="1"/>
  <c r="Y490" i="1"/>
  <c r="AY502" i="1"/>
  <c r="Y540" i="1"/>
  <c r="U542" i="1"/>
  <c r="P552" i="1"/>
  <c r="U552" i="1"/>
  <c r="M554" i="1"/>
  <c r="Y560" i="1"/>
  <c r="AC18" i="1"/>
  <c r="V28" i="1"/>
  <c r="W28" i="1" s="1"/>
  <c r="AC21" i="1"/>
  <c r="AC27" i="1"/>
  <c r="X48" i="1"/>
  <c r="AB48" i="1" s="1"/>
  <c r="AD48" i="1"/>
  <c r="AE48" i="1"/>
  <c r="AG31" i="1"/>
  <c r="M31" i="1"/>
  <c r="AH31" i="1"/>
  <c r="AV31" i="1"/>
  <c r="P31" i="1"/>
  <c r="AD25" i="1"/>
  <c r="AC26" i="1"/>
  <c r="V33" i="1"/>
  <c r="W33" i="1" s="1"/>
  <c r="S33" i="1" s="1"/>
  <c r="Q33" i="1" s="1"/>
  <c r="T33" i="1" s="1"/>
  <c r="X25" i="1"/>
  <c r="AB25" i="1" s="1"/>
  <c r="AC67" i="1"/>
  <c r="AE40" i="1"/>
  <c r="AC23" i="1"/>
  <c r="V17" i="1"/>
  <c r="W17" i="1" s="1"/>
  <c r="S17" i="1" s="1"/>
  <c r="Q17" i="1" s="1"/>
  <c r="T17" i="1" s="1"/>
  <c r="N17" i="1" s="1"/>
  <c r="O17" i="1" s="1"/>
  <c r="AH23" i="1"/>
  <c r="M23" i="1"/>
  <c r="AV23" i="1"/>
  <c r="P23" i="1"/>
  <c r="AG23" i="1"/>
  <c r="AC72" i="1"/>
  <c r="V80" i="1"/>
  <c r="W80" i="1" s="1"/>
  <c r="S80" i="1" s="1"/>
  <c r="Q80" i="1" s="1"/>
  <c r="T80" i="1" s="1"/>
  <c r="AC128" i="1"/>
  <c r="AG142" i="1"/>
  <c r="M142" i="1"/>
  <c r="AV142" i="1"/>
  <c r="AH142" i="1"/>
  <c r="P142" i="1"/>
  <c r="AV22" i="1"/>
  <c r="P22" i="1"/>
  <c r="M24" i="1"/>
  <c r="Y29" i="1"/>
  <c r="AC32" i="1"/>
  <c r="U35" i="1"/>
  <c r="V36" i="1"/>
  <c r="W36" i="1" s="1"/>
  <c r="S36" i="1" s="1"/>
  <c r="Q36" i="1" s="1"/>
  <c r="T36" i="1" s="1"/>
  <c r="AG45" i="1"/>
  <c r="AV45" i="1"/>
  <c r="P45" i="1"/>
  <c r="AH45" i="1"/>
  <c r="M45" i="1"/>
  <c r="AY49" i="1"/>
  <c r="U49" i="1"/>
  <c r="P64" i="1"/>
  <c r="AV64" i="1"/>
  <c r="M64" i="1"/>
  <c r="AH64" i="1"/>
  <c r="AG64" i="1"/>
  <c r="AC66" i="1"/>
  <c r="AC75" i="1"/>
  <c r="AC40" i="1"/>
  <c r="AG51" i="1"/>
  <c r="M51" i="1"/>
  <c r="AH51" i="1"/>
  <c r="AH83" i="1"/>
  <c r="AG83" i="1"/>
  <c r="M83" i="1"/>
  <c r="P83" i="1"/>
  <c r="AV83" i="1"/>
  <c r="AV27" i="1"/>
  <c r="P27" i="1"/>
  <c r="AY29" i="1"/>
  <c r="U29" i="1"/>
  <c r="AC33" i="1"/>
  <c r="AC46" i="1"/>
  <c r="V53" i="1"/>
  <c r="W53" i="1" s="1"/>
  <c r="S53" i="1" s="1"/>
  <c r="Q53" i="1" s="1"/>
  <c r="T53" i="1" s="1"/>
  <c r="AG61" i="1"/>
  <c r="M61" i="1"/>
  <c r="AV61" i="1"/>
  <c r="AH61" i="1"/>
  <c r="V62" i="1"/>
  <c r="W62" i="1" s="1"/>
  <c r="S62" i="1" s="1"/>
  <c r="Q62" i="1" s="1"/>
  <c r="T62" i="1" s="1"/>
  <c r="AG66" i="1"/>
  <c r="M66" i="1"/>
  <c r="AV66" i="1"/>
  <c r="P66" i="1"/>
  <c r="AC76" i="1"/>
  <c r="U77" i="1"/>
  <c r="AY77" i="1"/>
  <c r="AH78" i="1"/>
  <c r="AG78" i="1"/>
  <c r="M78" i="1"/>
  <c r="AV78" i="1"/>
  <c r="P78" i="1"/>
  <c r="AC87" i="1"/>
  <c r="AC22" i="1"/>
  <c r="V27" i="1"/>
  <c r="W27" i="1" s="1"/>
  <c r="AV29" i="1"/>
  <c r="AV33" i="1"/>
  <c r="P33" i="1"/>
  <c r="AG36" i="1"/>
  <c r="M36" i="1"/>
  <c r="AH36" i="1"/>
  <c r="AV36" i="1"/>
  <c r="P36" i="1"/>
  <c r="AV49" i="1"/>
  <c r="P49" i="1"/>
  <c r="M49" i="1"/>
  <c r="AH49" i="1"/>
  <c r="AC53" i="1"/>
  <c r="AC55" i="1"/>
  <c r="AG21" i="1"/>
  <c r="M21" i="1"/>
  <c r="M22" i="1"/>
  <c r="P59" i="1"/>
  <c r="AH59" i="1"/>
  <c r="AG59" i="1"/>
  <c r="AV59" i="1"/>
  <c r="M59" i="1"/>
  <c r="U61" i="1"/>
  <c r="AY61" i="1"/>
  <c r="AC71" i="1"/>
  <c r="V72" i="1"/>
  <c r="W72" i="1" s="1"/>
  <c r="S72" i="1" s="1"/>
  <c r="Q72" i="1" s="1"/>
  <c r="T72" i="1" s="1"/>
  <c r="AC81" i="1"/>
  <c r="AV95" i="1"/>
  <c r="P95" i="1"/>
  <c r="M95" i="1"/>
  <c r="AH95" i="1"/>
  <c r="AG95" i="1"/>
  <c r="AC119" i="1"/>
  <c r="V121" i="1"/>
  <c r="W121" i="1" s="1"/>
  <c r="S121" i="1" s="1"/>
  <c r="Q121" i="1" s="1"/>
  <c r="T121" i="1" s="1"/>
  <c r="N121" i="1" s="1"/>
  <c r="O121" i="1" s="1"/>
  <c r="AC45" i="1"/>
  <c r="AC80" i="1"/>
  <c r="M43" i="1"/>
  <c r="AH43" i="1"/>
  <c r="AG43" i="1"/>
  <c r="P43" i="1"/>
  <c r="AV18" i="1"/>
  <c r="AY22" i="1"/>
  <c r="V26" i="1"/>
  <c r="W26" i="1" s="1"/>
  <c r="S26" i="1" s="1"/>
  <c r="Q26" i="1" s="1"/>
  <c r="T26" i="1" s="1"/>
  <c r="M27" i="1"/>
  <c r="AC31" i="1"/>
  <c r="AC39" i="1"/>
  <c r="AC50" i="1"/>
  <c r="AC52" i="1"/>
  <c r="P61" i="1"/>
  <c r="AH68" i="1"/>
  <c r="AG68" i="1"/>
  <c r="P68" i="1"/>
  <c r="AV68" i="1"/>
  <c r="U91" i="1"/>
  <c r="AY91" i="1"/>
  <c r="AC103" i="1"/>
  <c r="V103" i="1"/>
  <c r="W103" i="1" s="1"/>
  <c r="AD103" i="1" s="1"/>
  <c r="AC111" i="1"/>
  <c r="AV17" i="1"/>
  <c r="P17" i="1"/>
  <c r="AY28" i="1"/>
  <c r="AC41" i="1"/>
  <c r="AV53" i="1"/>
  <c r="M53" i="1"/>
  <c r="AG53" i="1"/>
  <c r="P20" i="1"/>
  <c r="AH20" i="1"/>
  <c r="M20" i="1"/>
  <c r="AG20" i="1"/>
  <c r="V21" i="1"/>
  <c r="W21" i="1" s="1"/>
  <c r="S21" i="1" s="1"/>
  <c r="Q21" i="1" s="1"/>
  <c r="T21" i="1" s="1"/>
  <c r="N21" i="1" s="1"/>
  <c r="O21" i="1" s="1"/>
  <c r="P25" i="1"/>
  <c r="AH25" i="1"/>
  <c r="AG25" i="1"/>
  <c r="M25" i="1"/>
  <c r="AV21" i="1"/>
  <c r="P24" i="1"/>
  <c r="AG26" i="1"/>
  <c r="M26" i="1"/>
  <c r="AC38" i="1"/>
  <c r="AD40" i="1"/>
  <c r="Y18" i="1"/>
  <c r="AC20" i="1"/>
  <c r="AG24" i="1"/>
  <c r="AV26" i="1"/>
  <c r="M33" i="1"/>
  <c r="AC37" i="1"/>
  <c r="AG38" i="1"/>
  <c r="AH38" i="1"/>
  <c r="AV39" i="1"/>
  <c r="P39" i="1"/>
  <c r="AG39" i="1"/>
  <c r="AG41" i="1"/>
  <c r="M41" i="1"/>
  <c r="AV41" i="1"/>
  <c r="P41" i="1"/>
  <c r="AH50" i="1"/>
  <c r="M50" i="1"/>
  <c r="AG50" i="1"/>
  <c r="AV50" i="1"/>
  <c r="P50" i="1"/>
  <c r="AC54" i="1"/>
  <c r="V57" i="1"/>
  <c r="W57" i="1" s="1"/>
  <c r="AY59" i="1"/>
  <c r="U59" i="1"/>
  <c r="AC65" i="1"/>
  <c r="V66" i="1"/>
  <c r="W66" i="1" s="1"/>
  <c r="S66" i="1" s="1"/>
  <c r="Q66" i="1" s="1"/>
  <c r="T66" i="1" s="1"/>
  <c r="M68" i="1"/>
  <c r="U70" i="1"/>
  <c r="AY70" i="1"/>
  <c r="AG73" i="1"/>
  <c r="M73" i="1"/>
  <c r="AH73" i="1"/>
  <c r="P73" i="1"/>
  <c r="AV73" i="1"/>
  <c r="AC82" i="1"/>
  <c r="V82" i="1"/>
  <c r="W82" i="1" s="1"/>
  <c r="AC17" i="1"/>
  <c r="AC57" i="1"/>
  <c r="M58" i="1"/>
  <c r="AG58" i="1"/>
  <c r="AH58" i="1"/>
  <c r="AV58" i="1"/>
  <c r="AC47" i="1"/>
  <c r="AG17" i="1"/>
  <c r="AH24" i="1"/>
  <c r="P29" i="1"/>
  <c r="AG33" i="1"/>
  <c r="M37" i="1"/>
  <c r="AH37" i="1"/>
  <c r="AG37" i="1"/>
  <c r="V41" i="1"/>
  <c r="W41" i="1" s="1"/>
  <c r="V46" i="1"/>
  <c r="W46" i="1" s="1"/>
  <c r="AV54" i="1"/>
  <c r="P54" i="1"/>
  <c r="M54" i="1"/>
  <c r="AH54" i="1"/>
  <c r="V55" i="1"/>
  <c r="W55" i="1" s="1"/>
  <c r="V56" i="1"/>
  <c r="W56" i="1" s="1"/>
  <c r="AC63" i="1"/>
  <c r="V63" i="1"/>
  <c r="W63" i="1" s="1"/>
  <c r="AD63" i="1" s="1"/>
  <c r="M29" i="1"/>
  <c r="AG29" i="1"/>
  <c r="U37" i="1"/>
  <c r="AY37" i="1"/>
  <c r="AC42" i="1"/>
  <c r="AY69" i="1"/>
  <c r="U69" i="1"/>
  <c r="AY18" i="1"/>
  <c r="U18" i="1"/>
  <c r="AC25" i="1"/>
  <c r="AH17" i="1"/>
  <c r="AG22" i="1"/>
  <c r="AY23" i="1"/>
  <c r="U23" i="1"/>
  <c r="AV32" i="1"/>
  <c r="P32" i="1"/>
  <c r="AH33" i="1"/>
  <c r="P37" i="1"/>
  <c r="AV37" i="1"/>
  <c r="AY39" i="1"/>
  <c r="U39" i="1"/>
  <c r="M44" i="1"/>
  <c r="AH44" i="1"/>
  <c r="AG44" i="1"/>
  <c r="AV44" i="1"/>
  <c r="AG49" i="1"/>
  <c r="AH53" i="1"/>
  <c r="P63" i="1"/>
  <c r="AV63" i="1"/>
  <c r="M63" i="1"/>
  <c r="AH63" i="1"/>
  <c r="AG63" i="1"/>
  <c r="P85" i="1"/>
  <c r="AH85" i="1"/>
  <c r="AG85" i="1"/>
  <c r="M85" i="1"/>
  <c r="AV85" i="1"/>
  <c r="AC90" i="1"/>
  <c r="U30" i="1"/>
  <c r="AY30" i="1"/>
  <c r="AY44" i="1"/>
  <c r="U44" i="1"/>
  <c r="M60" i="1"/>
  <c r="AH60" i="1"/>
  <c r="AG60" i="1"/>
  <c r="P60" i="1"/>
  <c r="AV60" i="1"/>
  <c r="M18" i="1"/>
  <c r="AH22" i="1"/>
  <c r="AG27" i="1"/>
  <c r="P28" i="1"/>
  <c r="AH28" i="1"/>
  <c r="AG28" i="1"/>
  <c r="AH30" i="1"/>
  <c r="M30" i="1"/>
  <c r="AG30" i="1"/>
  <c r="V31" i="1"/>
  <c r="W31" i="1" s="1"/>
  <c r="S31" i="1" s="1"/>
  <c r="Q31" i="1" s="1"/>
  <c r="T31" i="1" s="1"/>
  <c r="V38" i="1"/>
  <c r="W38" i="1" s="1"/>
  <c r="AD38" i="1" s="1"/>
  <c r="V52" i="1"/>
  <c r="W52" i="1" s="1"/>
  <c r="AD52" i="1" s="1"/>
  <c r="P69" i="1"/>
  <c r="AH69" i="1"/>
  <c r="AG69" i="1"/>
  <c r="AV69" i="1"/>
  <c r="M69" i="1"/>
  <c r="AC77" i="1"/>
  <c r="AE88" i="1"/>
  <c r="X88" i="1"/>
  <c r="AB88" i="1" s="1"/>
  <c r="AY34" i="1"/>
  <c r="U34" i="1"/>
  <c r="S48" i="1"/>
  <c r="Q48" i="1" s="1"/>
  <c r="T48" i="1" s="1"/>
  <c r="M52" i="1"/>
  <c r="Y58" i="1"/>
  <c r="AY74" i="1"/>
  <c r="U74" i="1"/>
  <c r="AC83" i="1"/>
  <c r="AC85" i="1"/>
  <c r="AH91" i="1"/>
  <c r="M91" i="1"/>
  <c r="AG91" i="1"/>
  <c r="AV91" i="1"/>
  <c r="P91" i="1"/>
  <c r="Y92" i="1"/>
  <c r="AC95" i="1"/>
  <c r="M99" i="1"/>
  <c r="AH99" i="1"/>
  <c r="AG99" i="1"/>
  <c r="AC101" i="1"/>
  <c r="AV104" i="1"/>
  <c r="P104" i="1"/>
  <c r="M104" i="1"/>
  <c r="AH104" i="1"/>
  <c r="AG104" i="1"/>
  <c r="V111" i="1"/>
  <c r="W111" i="1" s="1"/>
  <c r="S111" i="1" s="1"/>
  <c r="Q111" i="1" s="1"/>
  <c r="T111" i="1" s="1"/>
  <c r="N111" i="1" s="1"/>
  <c r="O111" i="1" s="1"/>
  <c r="Y112" i="1"/>
  <c r="AC113" i="1"/>
  <c r="P113" i="1"/>
  <c r="AH113" i="1"/>
  <c r="AG113" i="1"/>
  <c r="M113" i="1"/>
  <c r="AC115" i="1"/>
  <c r="AY120" i="1"/>
  <c r="AG122" i="1"/>
  <c r="M122" i="1"/>
  <c r="AH122" i="1"/>
  <c r="P122" i="1"/>
  <c r="AC131" i="1"/>
  <c r="AH149" i="1"/>
  <c r="AG149" i="1"/>
  <c r="M149" i="1"/>
  <c r="AV149" i="1"/>
  <c r="P149" i="1"/>
  <c r="V104" i="1"/>
  <c r="W104" i="1" s="1"/>
  <c r="AC110" i="1"/>
  <c r="AV115" i="1"/>
  <c r="AH115" i="1"/>
  <c r="AG115" i="1"/>
  <c r="P115" i="1"/>
  <c r="M115" i="1"/>
  <c r="AC122" i="1"/>
  <c r="AH124" i="1"/>
  <c r="M124" i="1"/>
  <c r="AV124" i="1"/>
  <c r="AG124" i="1"/>
  <c r="P124" i="1"/>
  <c r="AC129" i="1"/>
  <c r="AC142" i="1"/>
  <c r="P146" i="1"/>
  <c r="AH146" i="1"/>
  <c r="AG146" i="1"/>
  <c r="M146" i="1"/>
  <c r="AV146" i="1"/>
  <c r="AC147" i="1"/>
  <c r="V153" i="1"/>
  <c r="W153" i="1" s="1"/>
  <c r="S153" i="1" s="1"/>
  <c r="Q153" i="1" s="1"/>
  <c r="T153" i="1" s="1"/>
  <c r="AH154" i="1"/>
  <c r="AG154" i="1"/>
  <c r="M154" i="1"/>
  <c r="AV154" i="1"/>
  <c r="P154" i="1"/>
  <c r="P70" i="1"/>
  <c r="AG75" i="1"/>
  <c r="M75" i="1"/>
  <c r="V86" i="1"/>
  <c r="W86" i="1" s="1"/>
  <c r="S86" i="1" s="1"/>
  <c r="Q86" i="1" s="1"/>
  <c r="T86" i="1" s="1"/>
  <c r="AY104" i="1"/>
  <c r="AG107" i="1"/>
  <c r="M107" i="1"/>
  <c r="P107" i="1"/>
  <c r="AV107" i="1"/>
  <c r="AV110" i="1"/>
  <c r="P110" i="1"/>
  <c r="M110" i="1"/>
  <c r="P126" i="1"/>
  <c r="AH126" i="1"/>
  <c r="AG126" i="1"/>
  <c r="AV126" i="1"/>
  <c r="AH129" i="1"/>
  <c r="M129" i="1"/>
  <c r="AV129" i="1"/>
  <c r="P129" i="1"/>
  <c r="AC138" i="1"/>
  <c r="AC168" i="1"/>
  <c r="AG46" i="1"/>
  <c r="M46" i="1"/>
  <c r="P52" i="1"/>
  <c r="AV52" i="1"/>
  <c r="Y53" i="1"/>
  <c r="AY60" i="1"/>
  <c r="AG71" i="1"/>
  <c r="M71" i="1"/>
  <c r="AV71" i="1"/>
  <c r="Y73" i="1"/>
  <c r="V93" i="1"/>
  <c r="W93" i="1" s="1"/>
  <c r="AD93" i="1" s="1"/>
  <c r="AC98" i="1"/>
  <c r="AC100" i="1"/>
  <c r="AG117" i="1"/>
  <c r="M117" i="1"/>
  <c r="P117" i="1"/>
  <c r="AV117" i="1"/>
  <c r="AH117" i="1"/>
  <c r="AC121" i="1"/>
  <c r="AC125" i="1"/>
  <c r="U126" i="1"/>
  <c r="AY126" i="1"/>
  <c r="AC146" i="1"/>
  <c r="AC158" i="1"/>
  <c r="V177" i="1"/>
  <c r="W177" i="1" s="1"/>
  <c r="S177" i="1" s="1"/>
  <c r="Q177" i="1" s="1"/>
  <c r="T177" i="1" s="1"/>
  <c r="N177" i="1" s="1"/>
  <c r="O177" i="1" s="1"/>
  <c r="AC114" i="1"/>
  <c r="AG127" i="1"/>
  <c r="M127" i="1"/>
  <c r="P127" i="1"/>
  <c r="AV127" i="1"/>
  <c r="V131" i="1"/>
  <c r="W131" i="1" s="1"/>
  <c r="AD131" i="1" s="1"/>
  <c r="AH144" i="1"/>
  <c r="AG144" i="1"/>
  <c r="P144" i="1"/>
  <c r="M144" i="1"/>
  <c r="AH159" i="1"/>
  <c r="AG159" i="1"/>
  <c r="M159" i="1"/>
  <c r="P159" i="1"/>
  <c r="AV159" i="1"/>
  <c r="AC94" i="1"/>
  <c r="AH100" i="1"/>
  <c r="AG100" i="1"/>
  <c r="AV100" i="1"/>
  <c r="P100" i="1"/>
  <c r="M100" i="1"/>
  <c r="M34" i="1"/>
  <c r="AG35" i="1"/>
  <c r="M48" i="1"/>
  <c r="AC62" i="1"/>
  <c r="P67" i="1"/>
  <c r="AG70" i="1"/>
  <c r="AY71" i="1"/>
  <c r="U71" i="1"/>
  <c r="AG76" i="1"/>
  <c r="M76" i="1"/>
  <c r="AV76" i="1"/>
  <c r="AY85" i="1"/>
  <c r="U85" i="1"/>
  <c r="AV90" i="1"/>
  <c r="P90" i="1"/>
  <c r="M90" i="1"/>
  <c r="AH90" i="1"/>
  <c r="AG90" i="1"/>
  <c r="AV94" i="1"/>
  <c r="P94" i="1"/>
  <c r="AG94" i="1"/>
  <c r="AC96" i="1"/>
  <c r="AC102" i="1"/>
  <c r="AY105" i="1"/>
  <c r="U105" i="1"/>
  <c r="AC109" i="1"/>
  <c r="V113" i="1"/>
  <c r="W113" i="1" s="1"/>
  <c r="S113" i="1" s="1"/>
  <c r="Q113" i="1" s="1"/>
  <c r="T113" i="1" s="1"/>
  <c r="AH114" i="1"/>
  <c r="AG114" i="1"/>
  <c r="P114" i="1"/>
  <c r="V117" i="1"/>
  <c r="W117" i="1" s="1"/>
  <c r="AH119" i="1"/>
  <c r="AG119" i="1"/>
  <c r="P119" i="1"/>
  <c r="M119" i="1"/>
  <c r="AV119" i="1"/>
  <c r="AC123" i="1"/>
  <c r="V133" i="1"/>
  <c r="W133" i="1" s="1"/>
  <c r="S133" i="1" s="1"/>
  <c r="Q133" i="1" s="1"/>
  <c r="T133" i="1" s="1"/>
  <c r="V142" i="1"/>
  <c r="W142" i="1" s="1"/>
  <c r="AD142" i="1" s="1"/>
  <c r="AC173" i="1"/>
  <c r="AV105" i="1"/>
  <c r="M105" i="1"/>
  <c r="AH105" i="1"/>
  <c r="AG105" i="1"/>
  <c r="P105" i="1"/>
  <c r="AY31" i="1"/>
  <c r="M35" i="1"/>
  <c r="AH35" i="1"/>
  <c r="P40" i="1"/>
  <c r="M42" i="1"/>
  <c r="P47" i="1"/>
  <c r="Y48" i="1"/>
  <c r="Y63" i="1"/>
  <c r="AY67" i="1"/>
  <c r="AH70" i="1"/>
  <c r="AC73" i="1"/>
  <c r="P75" i="1"/>
  <c r="AG81" i="1"/>
  <c r="M81" i="1"/>
  <c r="AV81" i="1"/>
  <c r="AH81" i="1"/>
  <c r="Y83" i="1"/>
  <c r="V83" i="1"/>
  <c r="W83" i="1" s="1"/>
  <c r="AD83" i="1" s="1"/>
  <c r="AC86" i="1"/>
  <c r="AC89" i="1"/>
  <c r="AY90" i="1"/>
  <c r="U90" i="1"/>
  <c r="AG92" i="1"/>
  <c r="M92" i="1"/>
  <c r="AH92" i="1"/>
  <c r="M94" i="1"/>
  <c r="V94" i="1"/>
  <c r="W94" i="1" s="1"/>
  <c r="S94" i="1" s="1"/>
  <c r="Q94" i="1" s="1"/>
  <c r="T94" i="1" s="1"/>
  <c r="V107" i="1"/>
  <c r="W107" i="1" s="1"/>
  <c r="AG112" i="1"/>
  <c r="M112" i="1"/>
  <c r="AH112" i="1"/>
  <c r="P112" i="1"/>
  <c r="AV114" i="1"/>
  <c r="U123" i="1"/>
  <c r="AY123" i="1"/>
  <c r="V129" i="1"/>
  <c r="W129" i="1" s="1"/>
  <c r="S129" i="1" s="1"/>
  <c r="Q129" i="1" s="1"/>
  <c r="T129" i="1" s="1"/>
  <c r="AV130" i="1"/>
  <c r="P130" i="1"/>
  <c r="AH130" i="1"/>
  <c r="AG130" i="1"/>
  <c r="AG132" i="1"/>
  <c r="M132" i="1"/>
  <c r="AV132" i="1"/>
  <c r="AH132" i="1"/>
  <c r="P132" i="1"/>
  <c r="AH134" i="1"/>
  <c r="AV134" i="1"/>
  <c r="AG134" i="1"/>
  <c r="AH139" i="1"/>
  <c r="AV139" i="1"/>
  <c r="AG139" i="1"/>
  <c r="P139" i="1"/>
  <c r="M139" i="1"/>
  <c r="AG56" i="1"/>
  <c r="M56" i="1"/>
  <c r="AC74" i="1"/>
  <c r="AY76" i="1"/>
  <c r="U76" i="1"/>
  <c r="AC79" i="1"/>
  <c r="AC88" i="1"/>
  <c r="S88" i="1"/>
  <c r="Q88" i="1" s="1"/>
  <c r="T88" i="1" s="1"/>
  <c r="N88" i="1" s="1"/>
  <c r="O88" i="1" s="1"/>
  <c r="AC93" i="1"/>
  <c r="U98" i="1"/>
  <c r="AY98" i="1"/>
  <c r="AG102" i="1"/>
  <c r="M102" i="1"/>
  <c r="AV102" i="1"/>
  <c r="P102" i="1"/>
  <c r="AC108" i="1"/>
  <c r="P109" i="1"/>
  <c r="AV109" i="1"/>
  <c r="M109" i="1"/>
  <c r="V116" i="1"/>
  <c r="W116" i="1" s="1"/>
  <c r="AD116" i="1" s="1"/>
  <c r="AG137" i="1"/>
  <c r="M137" i="1"/>
  <c r="AV137" i="1"/>
  <c r="AH137" i="1"/>
  <c r="P137" i="1"/>
  <c r="AC139" i="1"/>
  <c r="AC156" i="1"/>
  <c r="AC195" i="1"/>
  <c r="AY32" i="1"/>
  <c r="P34" i="1"/>
  <c r="V45" i="1"/>
  <c r="W45" i="1" s="1"/>
  <c r="AG52" i="1"/>
  <c r="AY53" i="1"/>
  <c r="AY54" i="1"/>
  <c r="U54" i="1"/>
  <c r="P56" i="1"/>
  <c r="AV56" i="1"/>
  <c r="M62" i="1"/>
  <c r="AV62" i="1"/>
  <c r="AH75" i="1"/>
  <c r="AY81" i="1"/>
  <c r="U81" i="1"/>
  <c r="AC84" i="1"/>
  <c r="AH93" i="1"/>
  <c r="AG93" i="1"/>
  <c r="AV93" i="1"/>
  <c r="P93" i="1"/>
  <c r="M93" i="1"/>
  <c r="AG110" i="1"/>
  <c r="AY116" i="1"/>
  <c r="AC135" i="1"/>
  <c r="AC143" i="1"/>
  <c r="AC148" i="1"/>
  <c r="U19" i="1"/>
  <c r="U24" i="1"/>
  <c r="P35" i="1"/>
  <c r="P42" i="1"/>
  <c r="Y43" i="1"/>
  <c r="AY64" i="1"/>
  <c r="U64" i="1"/>
  <c r="AG67" i="1"/>
  <c r="M70" i="1"/>
  <c r="P71" i="1"/>
  <c r="P80" i="1"/>
  <c r="AG80" i="1"/>
  <c r="M80" i="1"/>
  <c r="AV80" i="1"/>
  <c r="AV84" i="1"/>
  <c r="P84" i="1"/>
  <c r="AC99" i="1"/>
  <c r="V102" i="1"/>
  <c r="W102" i="1" s="1"/>
  <c r="AH107" i="1"/>
  <c r="AH110" i="1"/>
  <c r="V119" i="1"/>
  <c r="W119" i="1" s="1"/>
  <c r="AV120" i="1"/>
  <c r="AH120" i="1"/>
  <c r="AG120" i="1"/>
  <c r="P120" i="1"/>
  <c r="M120" i="1"/>
  <c r="AV122" i="1"/>
  <c r="AV128" i="1"/>
  <c r="P128" i="1"/>
  <c r="AH128" i="1"/>
  <c r="AG128" i="1"/>
  <c r="M128" i="1"/>
  <c r="AG129" i="1"/>
  <c r="AV135" i="1"/>
  <c r="P135" i="1"/>
  <c r="AH135" i="1"/>
  <c r="AG135" i="1"/>
  <c r="M135" i="1"/>
  <c r="AC137" i="1"/>
  <c r="AV145" i="1"/>
  <c r="P145" i="1"/>
  <c r="M145" i="1"/>
  <c r="AH145" i="1"/>
  <c r="AG145" i="1"/>
  <c r="Y99" i="1"/>
  <c r="AV123" i="1"/>
  <c r="P123" i="1"/>
  <c r="Y139" i="1"/>
  <c r="V144" i="1"/>
  <c r="W144" i="1" s="1"/>
  <c r="S144" i="1" s="1"/>
  <c r="Q144" i="1" s="1"/>
  <c r="T144" i="1" s="1"/>
  <c r="AC155" i="1"/>
  <c r="U156" i="1"/>
  <c r="P161" i="1"/>
  <c r="AH161" i="1"/>
  <c r="AG161" i="1"/>
  <c r="M161" i="1"/>
  <c r="AC165" i="1"/>
  <c r="AH169" i="1"/>
  <c r="AG169" i="1"/>
  <c r="M169" i="1"/>
  <c r="AV169" i="1"/>
  <c r="AG181" i="1"/>
  <c r="M181" i="1"/>
  <c r="AH181" i="1"/>
  <c r="P181" i="1"/>
  <c r="P200" i="1"/>
  <c r="AH200" i="1"/>
  <c r="AG200" i="1"/>
  <c r="M200" i="1"/>
  <c r="AV200" i="1"/>
  <c r="AC202" i="1"/>
  <c r="V212" i="1"/>
  <c r="W212" i="1" s="1"/>
  <c r="S212" i="1" s="1"/>
  <c r="Q212" i="1" s="1"/>
  <c r="T212" i="1" s="1"/>
  <c r="N212" i="1" s="1"/>
  <c r="O212" i="1" s="1"/>
  <c r="AV155" i="1"/>
  <c r="P155" i="1"/>
  <c r="P156" i="1"/>
  <c r="AH156" i="1"/>
  <c r="AG156" i="1"/>
  <c r="M156" i="1"/>
  <c r="AC160" i="1"/>
  <c r="AY161" i="1"/>
  <c r="U161" i="1"/>
  <c r="AC164" i="1"/>
  <c r="AY170" i="1"/>
  <c r="AC172" i="1"/>
  <c r="V186" i="1"/>
  <c r="W186" i="1" s="1"/>
  <c r="AC200" i="1"/>
  <c r="U200" i="1"/>
  <c r="AY200" i="1"/>
  <c r="AC151" i="1"/>
  <c r="AC153" i="1"/>
  <c r="V158" i="1"/>
  <c r="W158" i="1" s="1"/>
  <c r="S158" i="1" s="1"/>
  <c r="Q158" i="1" s="1"/>
  <c r="T158" i="1" s="1"/>
  <c r="N158" i="1" s="1"/>
  <c r="O158" i="1" s="1"/>
  <c r="AV160" i="1"/>
  <c r="P160" i="1"/>
  <c r="AC163" i="1"/>
  <c r="AH164" i="1"/>
  <c r="AG164" i="1"/>
  <c r="M164" i="1"/>
  <c r="AV164" i="1"/>
  <c r="V182" i="1"/>
  <c r="W182" i="1" s="1"/>
  <c r="S182" i="1" s="1"/>
  <c r="Q182" i="1" s="1"/>
  <c r="T182" i="1" s="1"/>
  <c r="AG87" i="1"/>
  <c r="M87" i="1"/>
  <c r="AC92" i="1"/>
  <c r="AY115" i="1"/>
  <c r="U115" i="1"/>
  <c r="AC118" i="1"/>
  <c r="V127" i="1"/>
  <c r="W127" i="1" s="1"/>
  <c r="AC133" i="1"/>
  <c r="AV133" i="1"/>
  <c r="P133" i="1"/>
  <c r="AH133" i="1"/>
  <c r="AY146" i="1"/>
  <c r="V147" i="1"/>
  <c r="W147" i="1" s="1"/>
  <c r="S147" i="1" s="1"/>
  <c r="Q147" i="1" s="1"/>
  <c r="T147" i="1" s="1"/>
  <c r="AG147" i="1"/>
  <c r="M147" i="1"/>
  <c r="AV147" i="1"/>
  <c r="AY153" i="1"/>
  <c r="AC167" i="1"/>
  <c r="AY182" i="1"/>
  <c r="X197" i="1"/>
  <c r="AB197" i="1" s="1"/>
  <c r="P87" i="1"/>
  <c r="AV87" i="1"/>
  <c r="AH89" i="1"/>
  <c r="AY92" i="1"/>
  <c r="M96" i="1"/>
  <c r="AH96" i="1"/>
  <c r="P101" i="1"/>
  <c r="M103" i="1"/>
  <c r="AG106" i="1"/>
  <c r="M108" i="1"/>
  <c r="M125" i="1"/>
  <c r="AY128" i="1"/>
  <c r="U136" i="1"/>
  <c r="AV140" i="1"/>
  <c r="P140" i="1"/>
  <c r="P164" i="1"/>
  <c r="V173" i="1"/>
  <c r="W173" i="1" s="1"/>
  <c r="AD173" i="1" s="1"/>
  <c r="V181" i="1"/>
  <c r="W181" i="1" s="1"/>
  <c r="AH183" i="1"/>
  <c r="AG183" i="1"/>
  <c r="P183" i="1"/>
  <c r="M183" i="1"/>
  <c r="AV183" i="1"/>
  <c r="AC205" i="1"/>
  <c r="V207" i="1"/>
  <c r="W207" i="1" s="1"/>
  <c r="AY100" i="1"/>
  <c r="U100" i="1"/>
  <c r="Y109" i="1"/>
  <c r="AY125" i="1"/>
  <c r="P131" i="1"/>
  <c r="AH131" i="1"/>
  <c r="AV138" i="1"/>
  <c r="P138" i="1"/>
  <c r="AH138" i="1"/>
  <c r="AC144" i="1"/>
  <c r="U148" i="1"/>
  <c r="AC152" i="1"/>
  <c r="AC161" i="1"/>
  <c r="AC162" i="1"/>
  <c r="AY202" i="1"/>
  <c r="AH203" i="1"/>
  <c r="AG203" i="1"/>
  <c r="M203" i="1"/>
  <c r="AV203" i="1"/>
  <c r="P203" i="1"/>
  <c r="AG116" i="1"/>
  <c r="AV118" i="1"/>
  <c r="P118" i="1"/>
  <c r="AG123" i="1"/>
  <c r="Y129" i="1"/>
  <c r="M133" i="1"/>
  <c r="AY140" i="1"/>
  <c r="AC150" i="1"/>
  <c r="AG152" i="1"/>
  <c r="M152" i="1"/>
  <c r="AV152" i="1"/>
  <c r="M155" i="1"/>
  <c r="U168" i="1"/>
  <c r="Y169" i="1"/>
  <c r="P171" i="1"/>
  <c r="AH171" i="1"/>
  <c r="AG171" i="1"/>
  <c r="M171" i="1"/>
  <c r="P185" i="1"/>
  <c r="AH185" i="1"/>
  <c r="AG185" i="1"/>
  <c r="M185" i="1"/>
  <c r="AV185" i="1"/>
  <c r="AC186" i="1"/>
  <c r="U187" i="1"/>
  <c r="AY187" i="1"/>
  <c r="AC193" i="1"/>
  <c r="AY87" i="1"/>
  <c r="P96" i="1"/>
  <c r="AG97" i="1"/>
  <c r="M97" i="1"/>
  <c r="P103" i="1"/>
  <c r="Y104" i="1"/>
  <c r="M106" i="1"/>
  <c r="AV106" i="1"/>
  <c r="AY110" i="1"/>
  <c r="U110" i="1"/>
  <c r="P121" i="1"/>
  <c r="AH121" i="1"/>
  <c r="AH123" i="1"/>
  <c r="Y124" i="1"/>
  <c r="P125" i="1"/>
  <c r="V132" i="1"/>
  <c r="W132" i="1" s="1"/>
  <c r="P136" i="1"/>
  <c r="AH136" i="1"/>
  <c r="AV143" i="1"/>
  <c r="P143" i="1"/>
  <c r="AH143" i="1"/>
  <c r="V151" i="1"/>
  <c r="W151" i="1" s="1"/>
  <c r="AG155" i="1"/>
  <c r="M160" i="1"/>
  <c r="AC174" i="1"/>
  <c r="AC180" i="1"/>
  <c r="AC185" i="1"/>
  <c r="U185" i="1"/>
  <c r="AY185" i="1"/>
  <c r="AG186" i="1"/>
  <c r="M186" i="1"/>
  <c r="AH186" i="1"/>
  <c r="P186" i="1"/>
  <c r="AV186" i="1"/>
  <c r="V195" i="1"/>
  <c r="W195" i="1" s="1"/>
  <c r="V202" i="1"/>
  <c r="W202" i="1" s="1"/>
  <c r="S202" i="1" s="1"/>
  <c r="Q202" i="1" s="1"/>
  <c r="T202" i="1" s="1"/>
  <c r="N202" i="1" s="1"/>
  <c r="O202" i="1" s="1"/>
  <c r="AY95" i="1"/>
  <c r="U95" i="1"/>
  <c r="V114" i="1"/>
  <c r="W114" i="1" s="1"/>
  <c r="V139" i="1"/>
  <c r="W139" i="1" s="1"/>
  <c r="S139" i="1" s="1"/>
  <c r="Q139" i="1" s="1"/>
  <c r="T139" i="1" s="1"/>
  <c r="P151" i="1"/>
  <c r="AH151" i="1"/>
  <c r="AG151" i="1"/>
  <c r="M151" i="1"/>
  <c r="AH155" i="1"/>
  <c r="AC157" i="1"/>
  <c r="AG160" i="1"/>
  <c r="V163" i="1"/>
  <c r="W163" i="1" s="1"/>
  <c r="S163" i="1" s="1"/>
  <c r="Q163" i="1" s="1"/>
  <c r="T163" i="1" s="1"/>
  <c r="P166" i="1"/>
  <c r="AH166" i="1"/>
  <c r="AG166" i="1"/>
  <c r="M166" i="1"/>
  <c r="AC170" i="1"/>
  <c r="V175" i="1"/>
  <c r="W175" i="1" s="1"/>
  <c r="AC178" i="1"/>
  <c r="AH178" i="1"/>
  <c r="AG178" i="1"/>
  <c r="P178" i="1"/>
  <c r="M178" i="1"/>
  <c r="AC192" i="1"/>
  <c r="AY195" i="1"/>
  <c r="U79" i="1"/>
  <c r="U84" i="1"/>
  <c r="M86" i="1"/>
  <c r="V101" i="1"/>
  <c r="W101" i="1" s="1"/>
  <c r="P106" i="1"/>
  <c r="M116" i="1"/>
  <c r="AV116" i="1"/>
  <c r="AG125" i="1"/>
  <c r="M136" i="1"/>
  <c r="V137" i="1"/>
  <c r="W137" i="1" s="1"/>
  <c r="AD137" i="1" s="1"/>
  <c r="P141" i="1"/>
  <c r="AH141" i="1"/>
  <c r="P147" i="1"/>
  <c r="AY150" i="1"/>
  <c r="AG157" i="1"/>
  <c r="M157" i="1"/>
  <c r="AV157" i="1"/>
  <c r="AH160" i="1"/>
  <c r="AV161" i="1"/>
  <c r="AC169" i="1"/>
  <c r="AV178" i="1"/>
  <c r="AY180" i="1"/>
  <c r="AC198" i="1"/>
  <c r="AV226" i="1"/>
  <c r="AH226" i="1"/>
  <c r="AG226" i="1"/>
  <c r="P226" i="1"/>
  <c r="U231" i="1"/>
  <c r="AY231" i="1"/>
  <c r="AC233" i="1"/>
  <c r="AC242" i="1"/>
  <c r="AE271" i="1"/>
  <c r="AC207" i="1"/>
  <c r="AY207" i="1"/>
  <c r="AC208" i="1"/>
  <c r="AC209" i="1"/>
  <c r="P210" i="1"/>
  <c r="AH210" i="1"/>
  <c r="AG210" i="1"/>
  <c r="M210" i="1"/>
  <c r="AV216" i="1"/>
  <c r="P216" i="1"/>
  <c r="AH216" i="1"/>
  <c r="M216" i="1"/>
  <c r="AG216" i="1"/>
  <c r="AV236" i="1"/>
  <c r="P236" i="1"/>
  <c r="AH236" i="1"/>
  <c r="AG236" i="1"/>
  <c r="V243" i="1"/>
  <c r="W243" i="1" s="1"/>
  <c r="AD243" i="1" s="1"/>
  <c r="P172" i="1"/>
  <c r="AC177" i="1"/>
  <c r="Y178" i="1"/>
  <c r="AH208" i="1"/>
  <c r="AG208" i="1"/>
  <c r="M208" i="1"/>
  <c r="AV209" i="1"/>
  <c r="P209" i="1"/>
  <c r="AY210" i="1"/>
  <c r="U210" i="1"/>
  <c r="AC213" i="1"/>
  <c r="AV214" i="1"/>
  <c r="P214" i="1"/>
  <c r="AH214" i="1"/>
  <c r="U216" i="1"/>
  <c r="AY216" i="1"/>
  <c r="M226" i="1"/>
  <c r="V226" i="1"/>
  <c r="W226" i="1" s="1"/>
  <c r="S226" i="1" s="1"/>
  <c r="Q226" i="1" s="1"/>
  <c r="T226" i="1" s="1"/>
  <c r="N226" i="1" s="1"/>
  <c r="O226" i="1" s="1"/>
  <c r="P229" i="1"/>
  <c r="AG229" i="1"/>
  <c r="M229" i="1"/>
  <c r="AV229" i="1"/>
  <c r="AH229" i="1"/>
  <c r="AH232" i="1"/>
  <c r="AG232" i="1"/>
  <c r="M232" i="1"/>
  <c r="P232" i="1"/>
  <c r="U236" i="1"/>
  <c r="AY236" i="1"/>
  <c r="AC238" i="1"/>
  <c r="S238" i="1"/>
  <c r="Q238" i="1" s="1"/>
  <c r="T238" i="1" s="1"/>
  <c r="N238" i="1" s="1"/>
  <c r="O238" i="1" s="1"/>
  <c r="X251" i="1"/>
  <c r="AB251" i="1" s="1"/>
  <c r="AG252" i="1"/>
  <c r="M252" i="1"/>
  <c r="AH252" i="1"/>
  <c r="P252" i="1"/>
  <c r="AC256" i="1"/>
  <c r="AC276" i="1"/>
  <c r="U166" i="1"/>
  <c r="AV188" i="1"/>
  <c r="AH193" i="1"/>
  <c r="AG193" i="1"/>
  <c r="M193" i="1"/>
  <c r="AC212" i="1"/>
  <c r="AH213" i="1"/>
  <c r="AG213" i="1"/>
  <c r="M213" i="1"/>
  <c r="AV213" i="1"/>
  <c r="AC217" i="1"/>
  <c r="X218" i="1"/>
  <c r="AB218" i="1" s="1"/>
  <c r="AE218" i="1"/>
  <c r="AD221" i="1"/>
  <c r="AV223" i="1"/>
  <c r="P223" i="1"/>
  <c r="M223" i="1"/>
  <c r="AH223" i="1"/>
  <c r="AG223" i="1"/>
  <c r="AC230" i="1"/>
  <c r="AV232" i="1"/>
  <c r="AY286" i="1"/>
  <c r="AH314" i="1"/>
  <c r="AG314" i="1"/>
  <c r="M314" i="1"/>
  <c r="P314" i="1"/>
  <c r="AV314" i="1"/>
  <c r="AH148" i="1"/>
  <c r="P150" i="1"/>
  <c r="AH153" i="1"/>
  <c r="AH158" i="1"/>
  <c r="AV162" i="1"/>
  <c r="AH163" i="1"/>
  <c r="P165" i="1"/>
  <c r="AV167" i="1"/>
  <c r="AH168" i="1"/>
  <c r="P170" i="1"/>
  <c r="V171" i="1"/>
  <c r="W171" i="1" s="1"/>
  <c r="AV172" i="1"/>
  <c r="AV173" i="1"/>
  <c r="AY175" i="1"/>
  <c r="V176" i="1"/>
  <c r="W176" i="1" s="1"/>
  <c r="AD176" i="1" s="1"/>
  <c r="AC181" i="1"/>
  <c r="AY183" i="1"/>
  <c r="U183" i="1"/>
  <c r="Y188" i="1"/>
  <c r="AC189" i="1"/>
  <c r="AV193" i="1"/>
  <c r="AH198" i="1"/>
  <c r="AG198" i="1"/>
  <c r="M198" i="1"/>
  <c r="P199" i="1"/>
  <c r="AH199" i="1"/>
  <c r="AC206" i="1"/>
  <c r="P208" i="1"/>
  <c r="Y218" i="1"/>
  <c r="AE221" i="1"/>
  <c r="AH225" i="1"/>
  <c r="AG225" i="1"/>
  <c r="P225" i="1"/>
  <c r="M236" i="1"/>
  <c r="AH237" i="1"/>
  <c r="AG237" i="1"/>
  <c r="M237" i="1"/>
  <c r="P237" i="1"/>
  <c r="AC241" i="1"/>
  <c r="V242" i="1"/>
  <c r="W242" i="1" s="1"/>
  <c r="S242" i="1" s="1"/>
  <c r="Q242" i="1" s="1"/>
  <c r="T242" i="1" s="1"/>
  <c r="AC274" i="1"/>
  <c r="P173" i="1"/>
  <c r="P174" i="1"/>
  <c r="AY174" i="1"/>
  <c r="U174" i="1"/>
  <c r="AG176" i="1"/>
  <c r="M176" i="1"/>
  <c r="AV177" i="1"/>
  <c r="P177" i="1"/>
  <c r="AY188" i="1"/>
  <c r="U188" i="1"/>
  <c r="AC194" i="1"/>
  <c r="AC197" i="1"/>
  <c r="AH217" i="1"/>
  <c r="M217" i="1"/>
  <c r="AG217" i="1"/>
  <c r="AC220" i="1"/>
  <c r="V228" i="1"/>
  <c r="W228" i="1" s="1"/>
  <c r="V233" i="1"/>
  <c r="W233" i="1" s="1"/>
  <c r="P234" i="1"/>
  <c r="AH234" i="1"/>
  <c r="AG234" i="1"/>
  <c r="M234" i="1"/>
  <c r="AC235" i="1"/>
  <c r="AH246" i="1"/>
  <c r="M246" i="1"/>
  <c r="AG246" i="1"/>
  <c r="P246" i="1"/>
  <c r="AC268" i="1"/>
  <c r="X286" i="1"/>
  <c r="AB286" i="1" s="1"/>
  <c r="AE286" i="1"/>
  <c r="P148" i="1"/>
  <c r="V149" i="1"/>
  <c r="W149" i="1" s="1"/>
  <c r="P153" i="1"/>
  <c r="V154" i="1"/>
  <c r="W154" i="1" s="1"/>
  <c r="P158" i="1"/>
  <c r="P163" i="1"/>
  <c r="V164" i="1"/>
  <c r="W164" i="1" s="1"/>
  <c r="S164" i="1" s="1"/>
  <c r="Q164" i="1" s="1"/>
  <c r="T164" i="1" s="1"/>
  <c r="P168" i="1"/>
  <c r="V169" i="1"/>
  <c r="W169" i="1" s="1"/>
  <c r="S169" i="1" s="1"/>
  <c r="Q169" i="1" s="1"/>
  <c r="T169" i="1" s="1"/>
  <c r="AV176" i="1"/>
  <c r="AY179" i="1"/>
  <c r="AY189" i="1"/>
  <c r="AC191" i="1"/>
  <c r="Y193" i="1"/>
  <c r="AY193" i="1"/>
  <c r="U193" i="1"/>
  <c r="AC199" i="1"/>
  <c r="AC211" i="1"/>
  <c r="P213" i="1"/>
  <c r="P217" i="1"/>
  <c r="V217" i="1"/>
  <c r="W217" i="1" s="1"/>
  <c r="AD217" i="1" s="1"/>
  <c r="M225" i="1"/>
  <c r="AC234" i="1"/>
  <c r="V234" i="1"/>
  <c r="W234" i="1" s="1"/>
  <c r="AY244" i="1"/>
  <c r="AG247" i="1"/>
  <c r="M247" i="1"/>
  <c r="AH247" i="1"/>
  <c r="P247" i="1"/>
  <c r="AY250" i="1"/>
  <c r="U250" i="1"/>
  <c r="V256" i="1"/>
  <c r="W256" i="1" s="1"/>
  <c r="S256" i="1" s="1"/>
  <c r="Q256" i="1" s="1"/>
  <c r="T256" i="1" s="1"/>
  <c r="N256" i="1" s="1"/>
  <c r="O256" i="1" s="1"/>
  <c r="V263" i="1"/>
  <c r="W263" i="1" s="1"/>
  <c r="S263" i="1" s="1"/>
  <c r="Q263" i="1" s="1"/>
  <c r="T263" i="1" s="1"/>
  <c r="N263" i="1" s="1"/>
  <c r="O263" i="1" s="1"/>
  <c r="AG267" i="1"/>
  <c r="M267" i="1"/>
  <c r="AH267" i="1"/>
  <c r="AV267" i="1"/>
  <c r="P267" i="1"/>
  <c r="AH304" i="1"/>
  <c r="AG304" i="1"/>
  <c r="M304" i="1"/>
  <c r="P304" i="1"/>
  <c r="AV304" i="1"/>
  <c r="M179" i="1"/>
  <c r="AC182" i="1"/>
  <c r="M188" i="1"/>
  <c r="AG191" i="1"/>
  <c r="M191" i="1"/>
  <c r="AC196" i="1"/>
  <c r="AY198" i="1"/>
  <c r="U198" i="1"/>
  <c r="AC204" i="1"/>
  <c r="S218" i="1"/>
  <c r="Q218" i="1" s="1"/>
  <c r="T218" i="1" s="1"/>
  <c r="AC218" i="1"/>
  <c r="V225" i="1"/>
  <c r="W225" i="1" s="1"/>
  <c r="AH227" i="1"/>
  <c r="AV227" i="1"/>
  <c r="M227" i="1"/>
  <c r="AG227" i="1"/>
  <c r="P239" i="1"/>
  <c r="AH239" i="1"/>
  <c r="AG239" i="1"/>
  <c r="M239" i="1"/>
  <c r="AC240" i="1"/>
  <c r="V267" i="1"/>
  <c r="W267" i="1" s="1"/>
  <c r="AD267" i="1" s="1"/>
  <c r="AC273" i="1"/>
  <c r="AG282" i="1"/>
  <c r="M282" i="1"/>
  <c r="AH282" i="1"/>
  <c r="P282" i="1"/>
  <c r="AV282" i="1"/>
  <c r="V152" i="1"/>
  <c r="W152" i="1" s="1"/>
  <c r="S152" i="1" s="1"/>
  <c r="Q152" i="1" s="1"/>
  <c r="T152" i="1" s="1"/>
  <c r="V157" i="1"/>
  <c r="W157" i="1" s="1"/>
  <c r="S157" i="1" s="1"/>
  <c r="Q157" i="1" s="1"/>
  <c r="T157" i="1" s="1"/>
  <c r="V162" i="1"/>
  <c r="W162" i="1" s="1"/>
  <c r="S162" i="1" s="1"/>
  <c r="Q162" i="1" s="1"/>
  <c r="T162" i="1" s="1"/>
  <c r="V167" i="1"/>
  <c r="W167" i="1" s="1"/>
  <c r="AD167" i="1" s="1"/>
  <c r="AG175" i="1"/>
  <c r="AV182" i="1"/>
  <c r="P182" i="1"/>
  <c r="AC187" i="1"/>
  <c r="P188" i="1"/>
  <c r="P190" i="1"/>
  <c r="AH190" i="1"/>
  <c r="AG190" i="1"/>
  <c r="M190" i="1"/>
  <c r="AV191" i="1"/>
  <c r="AG196" i="1"/>
  <c r="M196" i="1"/>
  <c r="AC201" i="1"/>
  <c r="AY203" i="1"/>
  <c r="U203" i="1"/>
  <c r="U205" i="1"/>
  <c r="AG209" i="1"/>
  <c r="AV215" i="1"/>
  <c r="P215" i="1"/>
  <c r="M215" i="1"/>
  <c r="AH215" i="1"/>
  <c r="AG215" i="1"/>
  <c r="AC216" i="1"/>
  <c r="M218" i="1"/>
  <c r="AH218" i="1"/>
  <c r="AG218" i="1"/>
  <c r="S221" i="1"/>
  <c r="Q221" i="1" s="1"/>
  <c r="T221" i="1" s="1"/>
  <c r="N221" i="1" s="1"/>
  <c r="O221" i="1" s="1"/>
  <c r="AY227" i="1"/>
  <c r="U227" i="1"/>
  <c r="AC239" i="1"/>
  <c r="AV251" i="1"/>
  <c r="P251" i="1"/>
  <c r="AH251" i="1"/>
  <c r="M251" i="1"/>
  <c r="AG251" i="1"/>
  <c r="U120" i="1"/>
  <c r="U125" i="1"/>
  <c r="U130" i="1"/>
  <c r="U135" i="1"/>
  <c r="U140" i="1"/>
  <c r="U145" i="1"/>
  <c r="U150" i="1"/>
  <c r="U155" i="1"/>
  <c r="U160" i="1"/>
  <c r="M162" i="1"/>
  <c r="U165" i="1"/>
  <c r="M167" i="1"/>
  <c r="U170" i="1"/>
  <c r="M172" i="1"/>
  <c r="AG174" i="1"/>
  <c r="P180" i="1"/>
  <c r="AH180" i="1"/>
  <c r="AG180" i="1"/>
  <c r="M180" i="1"/>
  <c r="AV187" i="1"/>
  <c r="P187" i="1"/>
  <c r="AG188" i="1"/>
  <c r="M189" i="1"/>
  <c r="P195" i="1"/>
  <c r="AH195" i="1"/>
  <c r="AG195" i="1"/>
  <c r="M195" i="1"/>
  <c r="AV196" i="1"/>
  <c r="AG201" i="1"/>
  <c r="M201" i="1"/>
  <c r="AY204" i="1"/>
  <c r="P205" i="1"/>
  <c r="AH205" i="1"/>
  <c r="AG205" i="1"/>
  <c r="M205" i="1"/>
  <c r="M209" i="1"/>
  <c r="AH209" i="1"/>
  <c r="Y213" i="1"/>
  <c r="AG214" i="1"/>
  <c r="AV218" i="1"/>
  <c r="AY222" i="1"/>
  <c r="P224" i="1"/>
  <c r="AH224" i="1"/>
  <c r="M224" i="1"/>
  <c r="AG224" i="1"/>
  <c r="AV224" i="1"/>
  <c r="AC226" i="1"/>
  <c r="P227" i="1"/>
  <c r="AV231" i="1"/>
  <c r="P231" i="1"/>
  <c r="AH231" i="1"/>
  <c r="AG231" i="1"/>
  <c r="AC244" i="1"/>
  <c r="M245" i="1"/>
  <c r="AH245" i="1"/>
  <c r="AG245" i="1"/>
  <c r="P245" i="1"/>
  <c r="AC248" i="1"/>
  <c r="AC250" i="1"/>
  <c r="AC251" i="1"/>
  <c r="V215" i="1"/>
  <c r="W215" i="1" s="1"/>
  <c r="AD238" i="1"/>
  <c r="V240" i="1"/>
  <c r="W240" i="1" s="1"/>
  <c r="AD240" i="1" s="1"/>
  <c r="V252" i="1"/>
  <c r="W252" i="1" s="1"/>
  <c r="X264" i="1"/>
  <c r="AB264" i="1" s="1"/>
  <c r="AE264" i="1"/>
  <c r="AH268" i="1"/>
  <c r="AG268" i="1"/>
  <c r="AV268" i="1"/>
  <c r="P268" i="1"/>
  <c r="U269" i="1"/>
  <c r="X318" i="1"/>
  <c r="AB318" i="1" s="1"/>
  <c r="AD318" i="1"/>
  <c r="AE318" i="1"/>
  <c r="AC326" i="1"/>
  <c r="AY217" i="1"/>
  <c r="AV230" i="1"/>
  <c r="AY232" i="1"/>
  <c r="U232" i="1"/>
  <c r="AY234" i="1"/>
  <c r="AV235" i="1"/>
  <c r="AY237" i="1"/>
  <c r="U237" i="1"/>
  <c r="AY239" i="1"/>
  <c r="AV240" i="1"/>
  <c r="AY245" i="1"/>
  <c r="U245" i="1"/>
  <c r="AY246" i="1"/>
  <c r="U247" i="1"/>
  <c r="AY247" i="1"/>
  <c r="AY251" i="1"/>
  <c r="AY252" i="1"/>
  <c r="AC255" i="1"/>
  <c r="AC261" i="1"/>
  <c r="V262" i="1"/>
  <c r="W262" i="1" s="1"/>
  <c r="S262" i="1" s="1"/>
  <c r="Q262" i="1" s="1"/>
  <c r="T262" i="1" s="1"/>
  <c r="AY264" i="1"/>
  <c r="AC320" i="1"/>
  <c r="AV206" i="1"/>
  <c r="AV211" i="1"/>
  <c r="M230" i="1"/>
  <c r="AC243" i="1"/>
  <c r="M259" i="1"/>
  <c r="AH259" i="1"/>
  <c r="AG259" i="1"/>
  <c r="AV259" i="1"/>
  <c r="V268" i="1"/>
  <c r="W268" i="1" s="1"/>
  <c r="AC271" i="1"/>
  <c r="AC272" i="1"/>
  <c r="U276" i="1"/>
  <c r="AY276" i="1"/>
  <c r="V282" i="1"/>
  <c r="W282" i="1" s="1"/>
  <c r="AD282" i="1" s="1"/>
  <c r="AC296" i="1"/>
  <c r="U208" i="1"/>
  <c r="U213" i="1"/>
  <c r="P220" i="1"/>
  <c r="U224" i="1"/>
  <c r="U248" i="1"/>
  <c r="AC263" i="1"/>
  <c r="AD264" i="1"/>
  <c r="AC277" i="1"/>
  <c r="AV283" i="1"/>
  <c r="P283" i="1"/>
  <c r="AH283" i="1"/>
  <c r="AG283" i="1"/>
  <c r="V288" i="1"/>
  <c r="W288" i="1" s="1"/>
  <c r="AG297" i="1"/>
  <c r="M297" i="1"/>
  <c r="P297" i="1"/>
  <c r="AH297" i="1"/>
  <c r="AV297" i="1"/>
  <c r="AC324" i="1"/>
  <c r="V324" i="1"/>
  <c r="W324" i="1" s="1"/>
  <c r="S324" i="1" s="1"/>
  <c r="Q324" i="1" s="1"/>
  <c r="T324" i="1" s="1"/>
  <c r="P192" i="1"/>
  <c r="P197" i="1"/>
  <c r="P202" i="1"/>
  <c r="P207" i="1"/>
  <c r="P212" i="1"/>
  <c r="M222" i="1"/>
  <c r="M228" i="1"/>
  <c r="M235" i="1"/>
  <c r="M240" i="1"/>
  <c r="AV249" i="1"/>
  <c r="P249" i="1"/>
  <c r="AC254" i="1"/>
  <c r="V259" i="1"/>
  <c r="W259" i="1" s="1"/>
  <c r="AD259" i="1" s="1"/>
  <c r="V261" i="1"/>
  <c r="W261" i="1" s="1"/>
  <c r="U266" i="1"/>
  <c r="AY266" i="1"/>
  <c r="V274" i="1"/>
  <c r="W274" i="1" s="1"/>
  <c r="AD274" i="1" s="1"/>
  <c r="AC283" i="1"/>
  <c r="AC289" i="1"/>
  <c r="P230" i="1"/>
  <c r="AC253" i="1"/>
  <c r="AG254" i="1"/>
  <c r="AV254" i="1"/>
  <c r="AG257" i="1"/>
  <c r="M257" i="1"/>
  <c r="AV257" i="1"/>
  <c r="P257" i="1"/>
  <c r="AH257" i="1"/>
  <c r="P259" i="1"/>
  <c r="AC260" i="1"/>
  <c r="AC269" i="1"/>
  <c r="V272" i="1"/>
  <c r="W272" i="1" s="1"/>
  <c r="AD272" i="1" s="1"/>
  <c r="V278" i="1"/>
  <c r="W278" i="1" s="1"/>
  <c r="AC279" i="1"/>
  <c r="U283" i="1"/>
  <c r="AY283" i="1"/>
  <c r="V191" i="1"/>
  <c r="W191" i="1" s="1"/>
  <c r="S191" i="1" s="1"/>
  <c r="Q191" i="1" s="1"/>
  <c r="T191" i="1" s="1"/>
  <c r="N191" i="1" s="1"/>
  <c r="O191" i="1" s="1"/>
  <c r="V206" i="1"/>
  <c r="W206" i="1" s="1"/>
  <c r="S206" i="1" s="1"/>
  <c r="Q206" i="1" s="1"/>
  <c r="T206" i="1" s="1"/>
  <c r="V211" i="1"/>
  <c r="W211" i="1" s="1"/>
  <c r="AD211" i="1" s="1"/>
  <c r="V219" i="1"/>
  <c r="W219" i="1" s="1"/>
  <c r="P222" i="1"/>
  <c r="AV222" i="1"/>
  <c r="AC225" i="1"/>
  <c r="AG230" i="1"/>
  <c r="AG235" i="1"/>
  <c r="U241" i="1"/>
  <c r="M248" i="1"/>
  <c r="AC249" i="1"/>
  <c r="M253" i="1"/>
  <c r="AH253" i="1"/>
  <c r="AG253" i="1"/>
  <c r="AC275" i="1"/>
  <c r="AH279" i="1"/>
  <c r="AG279" i="1"/>
  <c r="P279" i="1"/>
  <c r="M279" i="1"/>
  <c r="AV279" i="1"/>
  <c r="M283" i="1"/>
  <c r="U179" i="1"/>
  <c r="U184" i="1"/>
  <c r="U189" i="1"/>
  <c r="U194" i="1"/>
  <c r="U199" i="1"/>
  <c r="U204" i="1"/>
  <c r="M206" i="1"/>
  <c r="U209" i="1"/>
  <c r="M211" i="1"/>
  <c r="U214" i="1"/>
  <c r="AG219" i="1"/>
  <c r="P235" i="1"/>
  <c r="P240" i="1"/>
  <c r="AH240" i="1"/>
  <c r="AG242" i="1"/>
  <c r="M242" i="1"/>
  <c r="AV242" i="1"/>
  <c r="P242" i="1"/>
  <c r="P244" i="1"/>
  <c r="M244" i="1"/>
  <c r="AH244" i="1"/>
  <c r="AG248" i="1"/>
  <c r="P253" i="1"/>
  <c r="AV253" i="1"/>
  <c r="V254" i="1"/>
  <c r="W254" i="1" s="1"/>
  <c r="AD254" i="1" s="1"/>
  <c r="V257" i="1"/>
  <c r="W257" i="1" s="1"/>
  <c r="S257" i="1" s="1"/>
  <c r="Q257" i="1" s="1"/>
  <c r="T257" i="1" s="1"/>
  <c r="AC262" i="1"/>
  <c r="AV265" i="1"/>
  <c r="P265" i="1"/>
  <c r="M265" i="1"/>
  <c r="AH265" i="1"/>
  <c r="AG265" i="1"/>
  <c r="AC267" i="1"/>
  <c r="AC281" i="1"/>
  <c r="U281" i="1"/>
  <c r="AY281" i="1"/>
  <c r="AC282" i="1"/>
  <c r="AH284" i="1"/>
  <c r="AG284" i="1"/>
  <c r="P284" i="1"/>
  <c r="M284" i="1"/>
  <c r="U291" i="1"/>
  <c r="AY291" i="1"/>
  <c r="AD298" i="1"/>
  <c r="AH328" i="1"/>
  <c r="AG328" i="1"/>
  <c r="P328" i="1"/>
  <c r="M328" i="1"/>
  <c r="X337" i="1"/>
  <c r="AB337" i="1" s="1"/>
  <c r="AD337" i="1"/>
  <c r="AE337" i="1"/>
  <c r="AY265" i="1"/>
  <c r="U265" i="1"/>
  <c r="V277" i="1"/>
  <c r="W277" i="1" s="1"/>
  <c r="S277" i="1" s="1"/>
  <c r="Q277" i="1" s="1"/>
  <c r="T277" i="1" s="1"/>
  <c r="AG277" i="1"/>
  <c r="M277" i="1"/>
  <c r="P281" i="1"/>
  <c r="AH281" i="1"/>
  <c r="AG281" i="1"/>
  <c r="M281" i="1"/>
  <c r="AC294" i="1"/>
  <c r="P296" i="1"/>
  <c r="AH296" i="1"/>
  <c r="AG296" i="1"/>
  <c r="M296" i="1"/>
  <c r="AC307" i="1"/>
  <c r="AC316" i="1"/>
  <c r="AV320" i="1"/>
  <c r="P320" i="1"/>
  <c r="V325" i="1"/>
  <c r="W325" i="1" s="1"/>
  <c r="S325" i="1" s="1"/>
  <c r="Q325" i="1" s="1"/>
  <c r="T325" i="1" s="1"/>
  <c r="AV328" i="1"/>
  <c r="AC331" i="1"/>
  <c r="AE339" i="1"/>
  <c r="X339" i="1"/>
  <c r="AB339" i="1" s="1"/>
  <c r="P311" i="1"/>
  <c r="AH311" i="1"/>
  <c r="AG311" i="1"/>
  <c r="M311" i="1"/>
  <c r="AV311" i="1"/>
  <c r="AC313" i="1"/>
  <c r="AC319" i="1"/>
  <c r="AC336" i="1"/>
  <c r="AC347" i="1"/>
  <c r="V359" i="1"/>
  <c r="W359" i="1" s="1"/>
  <c r="S359" i="1" s="1"/>
  <c r="Q359" i="1" s="1"/>
  <c r="T359" i="1" s="1"/>
  <c r="N359" i="1" s="1"/>
  <c r="O359" i="1" s="1"/>
  <c r="AC258" i="1"/>
  <c r="AG262" i="1"/>
  <c r="M262" i="1"/>
  <c r="AG272" i="1"/>
  <c r="M272" i="1"/>
  <c r="AC285" i="1"/>
  <c r="AC288" i="1"/>
  <c r="AH289" i="1"/>
  <c r="AG289" i="1"/>
  <c r="M289" i="1"/>
  <c r="AY296" i="1"/>
  <c r="AC299" i="1"/>
  <c r="V303" i="1"/>
  <c r="W303" i="1" s="1"/>
  <c r="S303" i="1" s="1"/>
  <c r="Q303" i="1" s="1"/>
  <c r="T303" i="1" s="1"/>
  <c r="N303" i="1" s="1"/>
  <c r="O303" i="1" s="1"/>
  <c r="AY304" i="1"/>
  <c r="U304" i="1"/>
  <c r="AC306" i="1"/>
  <c r="AY311" i="1"/>
  <c r="U311" i="1"/>
  <c r="AH319" i="1"/>
  <c r="AG319" i="1"/>
  <c r="M319" i="1"/>
  <c r="P319" i="1"/>
  <c r="P330" i="1"/>
  <c r="AG330" i="1"/>
  <c r="M330" i="1"/>
  <c r="AH330" i="1"/>
  <c r="AY259" i="1"/>
  <c r="AY260" i="1"/>
  <c r="U260" i="1"/>
  <c r="P262" i="1"/>
  <c r="AV262" i="1"/>
  <c r="AY267" i="1"/>
  <c r="AV272" i="1"/>
  <c r="AY284" i="1"/>
  <c r="U284" i="1"/>
  <c r="AV289" i="1"/>
  <c r="V308" i="1"/>
  <c r="W308" i="1" s="1"/>
  <c r="AC310" i="1"/>
  <c r="AC312" i="1"/>
  <c r="AV319" i="1"/>
  <c r="AD322" i="1"/>
  <c r="AH326" i="1"/>
  <c r="AG326" i="1"/>
  <c r="P326" i="1"/>
  <c r="AV326" i="1"/>
  <c r="AV330" i="1"/>
  <c r="P334" i="1"/>
  <c r="AH334" i="1"/>
  <c r="AG334" i="1"/>
  <c r="AV334" i="1"/>
  <c r="U336" i="1"/>
  <c r="AY336" i="1"/>
  <c r="AY253" i="1"/>
  <c r="P255" i="1"/>
  <c r="AV273" i="1"/>
  <c r="AV274" i="1"/>
  <c r="AY275" i="1"/>
  <c r="U275" i="1"/>
  <c r="AY279" i="1"/>
  <c r="U279" i="1"/>
  <c r="AC287" i="1"/>
  <c r="AC290" i="1"/>
  <c r="AC293" i="1"/>
  <c r="AH294" i="1"/>
  <c r="AG294" i="1"/>
  <c r="M294" i="1"/>
  <c r="AH299" i="1"/>
  <c r="AG299" i="1"/>
  <c r="M299" i="1"/>
  <c r="AC300" i="1"/>
  <c r="P301" i="1"/>
  <c r="AH301" i="1"/>
  <c r="AG301" i="1"/>
  <c r="M301" i="1"/>
  <c r="AV301" i="1"/>
  <c r="AV310" i="1"/>
  <c r="P310" i="1"/>
  <c r="P316" i="1"/>
  <c r="AH316" i="1"/>
  <c r="AG316" i="1"/>
  <c r="M316" i="1"/>
  <c r="AV316" i="1"/>
  <c r="AC318" i="1"/>
  <c r="S318" i="1"/>
  <c r="Q318" i="1" s="1"/>
  <c r="T318" i="1" s="1"/>
  <c r="N318" i="1" s="1"/>
  <c r="O318" i="1" s="1"/>
  <c r="AC321" i="1"/>
  <c r="V321" i="1"/>
  <c r="W321" i="1" s="1"/>
  <c r="AE322" i="1"/>
  <c r="V331" i="1"/>
  <c r="W331" i="1" s="1"/>
  <c r="S331" i="1" s="1"/>
  <c r="Q331" i="1" s="1"/>
  <c r="T331" i="1" s="1"/>
  <c r="AC341" i="1"/>
  <c r="AC350" i="1"/>
  <c r="AY240" i="1"/>
  <c r="P256" i="1"/>
  <c r="M258" i="1"/>
  <c r="AY261" i="1"/>
  <c r="P263" i="1"/>
  <c r="Y264" i="1"/>
  <c r="AG266" i="1"/>
  <c r="AY268" i="1"/>
  <c r="P270" i="1"/>
  <c r="AV271" i="1"/>
  <c r="P272" i="1"/>
  <c r="P275" i="1"/>
  <c r="AG287" i="1"/>
  <c r="M287" i="1"/>
  <c r="Y289" i="1"/>
  <c r="AY289" i="1"/>
  <c r="U289" i="1"/>
  <c r="AV294" i="1"/>
  <c r="AV299" i="1"/>
  <c r="AY301" i="1"/>
  <c r="U301" i="1"/>
  <c r="AH305" i="1"/>
  <c r="AC309" i="1"/>
  <c r="AY316" i="1"/>
  <c r="U316" i="1"/>
  <c r="AH323" i="1"/>
  <c r="P323" i="1"/>
  <c r="AV323" i="1"/>
  <c r="M323" i="1"/>
  <c r="M326" i="1"/>
  <c r="V326" i="1"/>
  <c r="W326" i="1" s="1"/>
  <c r="AD326" i="1" s="1"/>
  <c r="AC332" i="1"/>
  <c r="AC342" i="1"/>
  <c r="AY255" i="1"/>
  <c r="U255" i="1"/>
  <c r="AG260" i="1"/>
  <c r="M266" i="1"/>
  <c r="P286" i="1"/>
  <c r="AH286" i="1"/>
  <c r="AG286" i="1"/>
  <c r="M286" i="1"/>
  <c r="N286" i="1" s="1"/>
  <c r="O286" i="1" s="1"/>
  <c r="AC292" i="1"/>
  <c r="AC295" i="1"/>
  <c r="AC298" i="1"/>
  <c r="AC303" i="1"/>
  <c r="AH309" i="1"/>
  <c r="AG309" i="1"/>
  <c r="M309" i="1"/>
  <c r="P309" i="1"/>
  <c r="V313" i="1"/>
  <c r="W313" i="1" s="1"/>
  <c r="S313" i="1" s="1"/>
  <c r="Q313" i="1" s="1"/>
  <c r="T313" i="1" s="1"/>
  <c r="N313" i="1" s="1"/>
  <c r="O313" i="1" s="1"/>
  <c r="AC315" i="1"/>
  <c r="AC317" i="1"/>
  <c r="AG320" i="1"/>
  <c r="AV327" i="1"/>
  <c r="AH327" i="1"/>
  <c r="AG327" i="1"/>
  <c r="P327" i="1"/>
  <c r="AV332" i="1"/>
  <c r="AH332" i="1"/>
  <c r="AG332" i="1"/>
  <c r="M332" i="1"/>
  <c r="P332" i="1"/>
  <c r="M334" i="1"/>
  <c r="S339" i="1"/>
  <c r="Q339" i="1" s="1"/>
  <c r="T339" i="1" s="1"/>
  <c r="N339" i="1" s="1"/>
  <c r="O339" i="1" s="1"/>
  <c r="AC339" i="1"/>
  <c r="U230" i="1"/>
  <c r="U235" i="1"/>
  <c r="AY241" i="1"/>
  <c r="P243" i="1"/>
  <c r="AY248" i="1"/>
  <c r="P250" i="1"/>
  <c r="AH260" i="1"/>
  <c r="AY269" i="1"/>
  <c r="AC270" i="1"/>
  <c r="AY270" i="1"/>
  <c r="U270" i="1"/>
  <c r="AY273" i="1"/>
  <c r="P277" i="1"/>
  <c r="AH277" i="1"/>
  <c r="AC278" i="1"/>
  <c r="S278" i="1"/>
  <c r="Q278" i="1" s="1"/>
  <c r="T278" i="1" s="1"/>
  <c r="N278" i="1" s="1"/>
  <c r="O278" i="1" s="1"/>
  <c r="M285" i="1"/>
  <c r="AG292" i="1"/>
  <c r="M292" i="1"/>
  <c r="AY294" i="1"/>
  <c r="U294" i="1"/>
  <c r="AY299" i="1"/>
  <c r="U299" i="1"/>
  <c r="AC305" i="1"/>
  <c r="P306" i="1"/>
  <c r="AH306" i="1"/>
  <c r="AG306" i="1"/>
  <c r="M306" i="1"/>
  <c r="AV306" i="1"/>
  <c r="AV309" i="1"/>
  <c r="AV315" i="1"/>
  <c r="P315" i="1"/>
  <c r="AH320" i="1"/>
  <c r="AD329" i="1"/>
  <c r="P258" i="1"/>
  <c r="Y259" i="1"/>
  <c r="AH276" i="1"/>
  <c r="AG276" i="1"/>
  <c r="M276" i="1"/>
  <c r="AV278" i="1"/>
  <c r="P278" i="1"/>
  <c r="M280" i="1"/>
  <c r="P291" i="1"/>
  <c r="AH291" i="1"/>
  <c r="AG291" i="1"/>
  <c r="M291" i="1"/>
  <c r="AV292" i="1"/>
  <c r="AY295" i="1"/>
  <c r="AC297" i="1"/>
  <c r="Y299" i="1"/>
  <c r="AC302" i="1"/>
  <c r="AC304" i="1"/>
  <c r="AY306" i="1"/>
  <c r="U306" i="1"/>
  <c r="AC308" i="1"/>
  <c r="AC314" i="1"/>
  <c r="AC325" i="1"/>
  <c r="AC327" i="1"/>
  <c r="AY327" i="1"/>
  <c r="S337" i="1"/>
  <c r="Q337" i="1" s="1"/>
  <c r="T337" i="1" s="1"/>
  <c r="AE344" i="1"/>
  <c r="M346" i="1"/>
  <c r="P346" i="1"/>
  <c r="AH346" i="1"/>
  <c r="AG346" i="1"/>
  <c r="AV346" i="1"/>
  <c r="V350" i="1"/>
  <c r="W350" i="1" s="1"/>
  <c r="S350" i="1" s="1"/>
  <c r="Q350" i="1" s="1"/>
  <c r="T350" i="1" s="1"/>
  <c r="AH312" i="1"/>
  <c r="AH317" i="1"/>
  <c r="AC328" i="1"/>
  <c r="AH339" i="1"/>
  <c r="P343" i="1"/>
  <c r="P345" i="1"/>
  <c r="AG345" i="1"/>
  <c r="M345" i="1"/>
  <c r="AG353" i="1"/>
  <c r="M353" i="1"/>
  <c r="AH353" i="1"/>
  <c r="AY358" i="1"/>
  <c r="U358" i="1"/>
  <c r="P365" i="1"/>
  <c r="AG365" i="1"/>
  <c r="M365" i="1"/>
  <c r="AV365" i="1"/>
  <c r="AC369" i="1"/>
  <c r="AC343" i="1"/>
  <c r="AY345" i="1"/>
  <c r="U345" i="1"/>
  <c r="AC348" i="1"/>
  <c r="V348" i="1"/>
  <c r="W348" i="1" s="1"/>
  <c r="V353" i="1"/>
  <c r="W353" i="1" s="1"/>
  <c r="S353" i="1" s="1"/>
  <c r="Q353" i="1" s="1"/>
  <c r="T353" i="1" s="1"/>
  <c r="P360" i="1"/>
  <c r="AG360" i="1"/>
  <c r="M360" i="1"/>
  <c r="AH360" i="1"/>
  <c r="AV360" i="1"/>
  <c r="Y361" i="1"/>
  <c r="AV362" i="1"/>
  <c r="AH362" i="1"/>
  <c r="AG362" i="1"/>
  <c r="P362" i="1"/>
  <c r="M362" i="1"/>
  <c r="AV342" i="1"/>
  <c r="AH342" i="1"/>
  <c r="AG342" i="1"/>
  <c r="M342" i="1"/>
  <c r="AG348" i="1"/>
  <c r="M348" i="1"/>
  <c r="AV348" i="1"/>
  <c r="P348" i="1"/>
  <c r="AH348" i="1"/>
  <c r="AC352" i="1"/>
  <c r="AC354" i="1"/>
  <c r="V355" i="1"/>
  <c r="W355" i="1" s="1"/>
  <c r="AC357" i="1"/>
  <c r="AC358" i="1"/>
  <c r="AC362" i="1"/>
  <c r="AC372" i="1"/>
  <c r="P380" i="1"/>
  <c r="AH380" i="1"/>
  <c r="AG380" i="1"/>
  <c r="M380" i="1"/>
  <c r="AC387" i="1"/>
  <c r="AH388" i="1"/>
  <c r="AG388" i="1"/>
  <c r="M388" i="1"/>
  <c r="AV388" i="1"/>
  <c r="P388" i="1"/>
  <c r="V389" i="1"/>
  <c r="W389" i="1" s="1"/>
  <c r="AD389" i="1" s="1"/>
  <c r="P325" i="1"/>
  <c r="AG325" i="1"/>
  <c r="M325" i="1"/>
  <c r="AC333" i="1"/>
  <c r="AC334" i="1"/>
  <c r="AV339" i="1"/>
  <c r="AY341" i="1"/>
  <c r="AV343" i="1"/>
  <c r="V347" i="1"/>
  <c r="W347" i="1" s="1"/>
  <c r="AD347" i="1" s="1"/>
  <c r="AH354" i="1"/>
  <c r="AG354" i="1"/>
  <c r="AV354" i="1"/>
  <c r="P354" i="1"/>
  <c r="M354" i="1"/>
  <c r="AH363" i="1"/>
  <c r="AG363" i="1"/>
  <c r="M363" i="1"/>
  <c r="P363" i="1"/>
  <c r="AV363" i="1"/>
  <c r="AV380" i="1"/>
  <c r="AY330" i="1"/>
  <c r="U330" i="1"/>
  <c r="P335" i="1"/>
  <c r="AG335" i="1"/>
  <c r="M335" i="1"/>
  <c r="AV337" i="1"/>
  <c r="AH337" i="1"/>
  <c r="AG337" i="1"/>
  <c r="M337" i="1"/>
  <c r="V342" i="1"/>
  <c r="W342" i="1" s="1"/>
  <c r="S342" i="1" s="1"/>
  <c r="Q342" i="1" s="1"/>
  <c r="T342" i="1" s="1"/>
  <c r="AC345" i="1"/>
  <c r="AC346" i="1"/>
  <c r="X364" i="1"/>
  <c r="AB364" i="1" s="1"/>
  <c r="AE364" i="1"/>
  <c r="AC366" i="1"/>
  <c r="V367" i="1"/>
  <c r="W367" i="1" s="1"/>
  <c r="AC378" i="1"/>
  <c r="AC391" i="1"/>
  <c r="V391" i="1"/>
  <c r="W391" i="1" s="1"/>
  <c r="AD391" i="1" s="1"/>
  <c r="U309" i="1"/>
  <c r="U314" i="1"/>
  <c r="U319" i="1"/>
  <c r="M321" i="1"/>
  <c r="AV333" i="1"/>
  <c r="AV335" i="1"/>
  <c r="AC338" i="1"/>
  <c r="AH352" i="1"/>
  <c r="AG352" i="1"/>
  <c r="AV352" i="1"/>
  <c r="P352" i="1"/>
  <c r="V360" i="1"/>
  <c r="W360" i="1" s="1"/>
  <c r="S360" i="1" s="1"/>
  <c r="Q360" i="1" s="1"/>
  <c r="T360" i="1" s="1"/>
  <c r="AH373" i="1"/>
  <c r="AG373" i="1"/>
  <c r="M373" i="1"/>
  <c r="P373" i="1"/>
  <c r="AH378" i="1"/>
  <c r="AG378" i="1"/>
  <c r="M378" i="1"/>
  <c r="AV378" i="1"/>
  <c r="P288" i="1"/>
  <c r="P293" i="1"/>
  <c r="P298" i="1"/>
  <c r="P303" i="1"/>
  <c r="P308" i="1"/>
  <c r="P313" i="1"/>
  <c r="P318" i="1"/>
  <c r="AY326" i="1"/>
  <c r="AC330" i="1"/>
  <c r="Y337" i="1"/>
  <c r="AD339" i="1"/>
  <c r="AH345" i="1"/>
  <c r="AY349" i="1"/>
  <c r="U349" i="1"/>
  <c r="M350" i="1"/>
  <c r="AH350" i="1"/>
  <c r="U352" i="1"/>
  <c r="AY352" i="1"/>
  <c r="AC356" i="1"/>
  <c r="AY366" i="1"/>
  <c r="U366" i="1"/>
  <c r="AH368" i="1"/>
  <c r="AG368" i="1"/>
  <c r="M368" i="1"/>
  <c r="AV368" i="1"/>
  <c r="V372" i="1"/>
  <c r="W372" i="1" s="1"/>
  <c r="P375" i="1"/>
  <c r="AH375" i="1"/>
  <c r="AG375" i="1"/>
  <c r="M375" i="1"/>
  <c r="AV375" i="1"/>
  <c r="AV376" i="1"/>
  <c r="P376" i="1"/>
  <c r="AH376" i="1"/>
  <c r="AG376" i="1"/>
  <c r="M376" i="1"/>
  <c r="AC381" i="1"/>
  <c r="V387" i="1"/>
  <c r="W387" i="1" s="1"/>
  <c r="S387" i="1" s="1"/>
  <c r="Q387" i="1" s="1"/>
  <c r="T387" i="1" s="1"/>
  <c r="N387" i="1" s="1"/>
  <c r="O387" i="1" s="1"/>
  <c r="AY335" i="1"/>
  <c r="U335" i="1"/>
  <c r="P340" i="1"/>
  <c r="AG340" i="1"/>
  <c r="M340" i="1"/>
  <c r="AV351" i="1"/>
  <c r="P351" i="1"/>
  <c r="M351" i="1"/>
  <c r="AH351" i="1"/>
  <c r="AG351" i="1"/>
  <c r="AD357" i="1"/>
  <c r="AH365" i="1"/>
  <c r="X374" i="1"/>
  <c r="AB374" i="1" s="1"/>
  <c r="AE374" i="1"/>
  <c r="AY375" i="1"/>
  <c r="U375" i="1"/>
  <c r="V380" i="1"/>
  <c r="W380" i="1" s="1"/>
  <c r="AE384" i="1"/>
  <c r="X384" i="1"/>
  <c r="AB384" i="1" s="1"/>
  <c r="V287" i="1"/>
  <c r="W287" i="1" s="1"/>
  <c r="V292" i="1"/>
  <c r="W292" i="1" s="1"/>
  <c r="S292" i="1" s="1"/>
  <c r="Q292" i="1" s="1"/>
  <c r="T292" i="1" s="1"/>
  <c r="V297" i="1"/>
  <c r="W297" i="1" s="1"/>
  <c r="AD297" i="1" s="1"/>
  <c r="V302" i="1"/>
  <c r="W302" i="1" s="1"/>
  <c r="S302" i="1" s="1"/>
  <c r="Q302" i="1" s="1"/>
  <c r="T302" i="1" s="1"/>
  <c r="V307" i="1"/>
  <c r="W307" i="1" s="1"/>
  <c r="AD307" i="1" s="1"/>
  <c r="V312" i="1"/>
  <c r="W312" i="1" s="1"/>
  <c r="AD312" i="1" s="1"/>
  <c r="V317" i="1"/>
  <c r="W317" i="1" s="1"/>
  <c r="P321" i="1"/>
  <c r="AY323" i="1"/>
  <c r="U323" i="1"/>
  <c r="AY340" i="1"/>
  <c r="U340" i="1"/>
  <c r="AC349" i="1"/>
  <c r="AV356" i="1"/>
  <c r="P356" i="1"/>
  <c r="M356" i="1"/>
  <c r="AC370" i="1"/>
  <c r="P378" i="1"/>
  <c r="U280" i="1"/>
  <c r="U285" i="1"/>
  <c r="U290" i="1"/>
  <c r="U295" i="1"/>
  <c r="U300" i="1"/>
  <c r="M302" i="1"/>
  <c r="U305" i="1"/>
  <c r="M307" i="1"/>
  <c r="U310" i="1"/>
  <c r="M312" i="1"/>
  <c r="U315" i="1"/>
  <c r="M317" i="1"/>
  <c r="U320" i="1"/>
  <c r="P322" i="1"/>
  <c r="M329" i="1"/>
  <c r="M333" i="1"/>
  <c r="P337" i="1"/>
  <c r="AY338" i="1"/>
  <c r="AG339" i="1"/>
  <c r="P342" i="1"/>
  <c r="M343" i="1"/>
  <c r="AG343" i="1"/>
  <c r="AV345" i="1"/>
  <c r="AY351" i="1"/>
  <c r="U351" i="1"/>
  <c r="AC353" i="1"/>
  <c r="AV353" i="1"/>
  <c r="AC355" i="1"/>
  <c r="AH358" i="1"/>
  <c r="AG358" i="1"/>
  <c r="M358" i="1"/>
  <c r="P358" i="1"/>
  <c r="AV358" i="1"/>
  <c r="M361" i="1"/>
  <c r="U362" i="1"/>
  <c r="AC376" i="1"/>
  <c r="AH381" i="1"/>
  <c r="AC382" i="1"/>
  <c r="AC384" i="1"/>
  <c r="S384" i="1"/>
  <c r="Q384" i="1" s="1"/>
  <c r="T384" i="1" s="1"/>
  <c r="N384" i="1" s="1"/>
  <c r="O384" i="1" s="1"/>
  <c r="AD393" i="1"/>
  <c r="AC404" i="1"/>
  <c r="AC410" i="1"/>
  <c r="AC412" i="1"/>
  <c r="P418" i="1"/>
  <c r="AG418" i="1"/>
  <c r="M418" i="1"/>
  <c r="AV418" i="1"/>
  <c r="AH418" i="1"/>
  <c r="AC406" i="1"/>
  <c r="X422" i="1"/>
  <c r="AB422" i="1" s="1"/>
  <c r="AE422" i="1"/>
  <c r="AC389" i="1"/>
  <c r="AE393" i="1"/>
  <c r="X393" i="1"/>
  <c r="AB393" i="1" s="1"/>
  <c r="AC399" i="1"/>
  <c r="AE407" i="1"/>
  <c r="X407" i="1"/>
  <c r="AB407" i="1" s="1"/>
  <c r="AH421" i="1"/>
  <c r="AG421" i="1"/>
  <c r="M421" i="1"/>
  <c r="AV421" i="1"/>
  <c r="P421" i="1"/>
  <c r="AV372" i="1"/>
  <c r="P372" i="1"/>
  <c r="AH372" i="1"/>
  <c r="P385" i="1"/>
  <c r="AH385" i="1"/>
  <c r="AG385" i="1"/>
  <c r="M385" i="1"/>
  <c r="AH391" i="1"/>
  <c r="AG391" i="1"/>
  <c r="M391" i="1"/>
  <c r="P391" i="1"/>
  <c r="AV391" i="1"/>
  <c r="AC402" i="1"/>
  <c r="AC411" i="1"/>
  <c r="AC414" i="1"/>
  <c r="AC417" i="1"/>
  <c r="AC440" i="1"/>
  <c r="AY346" i="1"/>
  <c r="U346" i="1"/>
  <c r="AY353" i="1"/>
  <c r="AH361" i="1"/>
  <c r="AD364" i="1"/>
  <c r="U365" i="1"/>
  <c r="AC375" i="1"/>
  <c r="AD379" i="1"/>
  <c r="AH383" i="1"/>
  <c r="AG383" i="1"/>
  <c r="M383" i="1"/>
  <c r="V385" i="1"/>
  <c r="W385" i="1" s="1"/>
  <c r="AV385" i="1"/>
  <c r="AC386" i="1"/>
  <c r="AY391" i="1"/>
  <c r="AY406" i="1"/>
  <c r="U406" i="1"/>
  <c r="AC425" i="1"/>
  <c r="AC359" i="1"/>
  <c r="AV367" i="1"/>
  <c r="AH367" i="1"/>
  <c r="AV377" i="1"/>
  <c r="P377" i="1"/>
  <c r="AH377" i="1"/>
  <c r="U382" i="1"/>
  <c r="V390" i="1"/>
  <c r="W390" i="1" s="1"/>
  <c r="AC394" i="1"/>
  <c r="AC400" i="1"/>
  <c r="U328" i="1"/>
  <c r="U333" i="1"/>
  <c r="U338" i="1"/>
  <c r="U343" i="1"/>
  <c r="P349" i="1"/>
  <c r="Y350" i="1"/>
  <c r="AC360" i="1"/>
  <c r="Y365" i="1"/>
  <c r="P366" i="1"/>
  <c r="AG366" i="1"/>
  <c r="AH371" i="1"/>
  <c r="AC374" i="1"/>
  <c r="S374" i="1"/>
  <c r="Q374" i="1" s="1"/>
  <c r="T374" i="1" s="1"/>
  <c r="AD384" i="1"/>
  <c r="S393" i="1"/>
  <c r="Q393" i="1" s="1"/>
  <c r="T393" i="1" s="1"/>
  <c r="N393" i="1" s="1"/>
  <c r="O393" i="1" s="1"/>
  <c r="AC393" i="1"/>
  <c r="AV400" i="1"/>
  <c r="AH400" i="1"/>
  <c r="AG400" i="1"/>
  <c r="P400" i="1"/>
  <c r="P403" i="1"/>
  <c r="AG403" i="1"/>
  <c r="M403" i="1"/>
  <c r="AH403" i="1"/>
  <c r="AC405" i="1"/>
  <c r="AC409" i="1"/>
  <c r="V370" i="1"/>
  <c r="W370" i="1" s="1"/>
  <c r="P370" i="1"/>
  <c r="AH370" i="1"/>
  <c r="AG370" i="1"/>
  <c r="M370" i="1"/>
  <c r="M372" i="1"/>
  <c r="AV382" i="1"/>
  <c r="P382" i="1"/>
  <c r="AH382" i="1"/>
  <c r="AC392" i="1"/>
  <c r="AC396" i="1"/>
  <c r="V400" i="1"/>
  <c r="W400" i="1" s="1"/>
  <c r="S400" i="1" s="1"/>
  <c r="Q400" i="1" s="1"/>
  <c r="T400" i="1" s="1"/>
  <c r="AC401" i="1"/>
  <c r="AC408" i="1"/>
  <c r="AY414" i="1"/>
  <c r="U414" i="1"/>
  <c r="V420" i="1"/>
  <c r="W420" i="1" s="1"/>
  <c r="AY356" i="1"/>
  <c r="U356" i="1"/>
  <c r="AC364" i="1"/>
  <c r="S364" i="1"/>
  <c r="Q364" i="1" s="1"/>
  <c r="T364" i="1" s="1"/>
  <c r="N364" i="1" s="1"/>
  <c r="O364" i="1" s="1"/>
  <c r="AV370" i="1"/>
  <c r="AC371" i="1"/>
  <c r="AC379" i="1"/>
  <c r="S379" i="1"/>
  <c r="Q379" i="1" s="1"/>
  <c r="T379" i="1" s="1"/>
  <c r="N379" i="1" s="1"/>
  <c r="O379" i="1" s="1"/>
  <c r="AH396" i="1"/>
  <c r="AG396" i="1"/>
  <c r="M396" i="1"/>
  <c r="P396" i="1"/>
  <c r="AV396" i="1"/>
  <c r="AC416" i="1"/>
  <c r="AC361" i="1"/>
  <c r="AY361" i="1"/>
  <c r="U361" i="1"/>
  <c r="P367" i="1"/>
  <c r="Y370" i="1"/>
  <c r="M377" i="1"/>
  <c r="AG381" i="1"/>
  <c r="AV387" i="1"/>
  <c r="P387" i="1"/>
  <c r="AH387" i="1"/>
  <c r="AE397" i="1"/>
  <c r="M400" i="1"/>
  <c r="X402" i="1"/>
  <c r="AB402" i="1" s="1"/>
  <c r="AC430" i="1"/>
  <c r="AV427" i="1"/>
  <c r="P427" i="1"/>
  <c r="AH427" i="1"/>
  <c r="M434" i="1"/>
  <c r="AH434" i="1"/>
  <c r="AG434" i="1"/>
  <c r="AC442" i="1"/>
  <c r="V442" i="1"/>
  <c r="W442" i="1" s="1"/>
  <c r="S442" i="1" s="1"/>
  <c r="Q442" i="1" s="1"/>
  <c r="T442" i="1" s="1"/>
  <c r="N442" i="1" s="1"/>
  <c r="O442" i="1" s="1"/>
  <c r="AV425" i="1"/>
  <c r="P425" i="1"/>
  <c r="AH425" i="1"/>
  <c r="AG425" i="1"/>
  <c r="M425" i="1"/>
  <c r="AV430" i="1"/>
  <c r="P430" i="1"/>
  <c r="M430" i="1"/>
  <c r="AH430" i="1"/>
  <c r="AC434" i="1"/>
  <c r="X445" i="1"/>
  <c r="AB445" i="1" s="1"/>
  <c r="AY394" i="1"/>
  <c r="U394" i="1"/>
  <c r="Y408" i="1"/>
  <c r="P408" i="1"/>
  <c r="AG408" i="1"/>
  <c r="M408" i="1"/>
  <c r="AV410" i="1"/>
  <c r="AG410" i="1"/>
  <c r="M410" i="1"/>
  <c r="U415" i="1"/>
  <c r="AV415" i="1"/>
  <c r="AG415" i="1"/>
  <c r="M415" i="1"/>
  <c r="AH416" i="1"/>
  <c r="AG416" i="1"/>
  <c r="M416" i="1"/>
  <c r="AV416" i="1"/>
  <c r="AC424" i="1"/>
  <c r="AC426" i="1"/>
  <c r="V427" i="1"/>
  <c r="W427" i="1" s="1"/>
  <c r="AC429" i="1"/>
  <c r="AC443" i="1"/>
  <c r="AY444" i="1"/>
  <c r="U444" i="1"/>
  <c r="Y393" i="1"/>
  <c r="P393" i="1"/>
  <c r="AG393" i="1"/>
  <c r="AD397" i="1"/>
  <c r="AV399" i="1"/>
  <c r="AY400" i="1"/>
  <c r="AY403" i="1"/>
  <c r="AC407" i="1"/>
  <c r="S407" i="1"/>
  <c r="Q407" i="1" s="1"/>
  <c r="T407" i="1" s="1"/>
  <c r="AH411" i="1"/>
  <c r="AG411" i="1"/>
  <c r="M411" i="1"/>
  <c r="AH426" i="1"/>
  <c r="AG426" i="1"/>
  <c r="M426" i="1"/>
  <c r="AV426" i="1"/>
  <c r="V434" i="1"/>
  <c r="W434" i="1" s="1"/>
  <c r="AD434" i="1" s="1"/>
  <c r="AG443" i="1"/>
  <c r="M443" i="1"/>
  <c r="AV443" i="1"/>
  <c r="AH443" i="1"/>
  <c r="P443" i="1"/>
  <c r="AY396" i="1"/>
  <c r="U396" i="1"/>
  <c r="AH401" i="1"/>
  <c r="AG401" i="1"/>
  <c r="M401" i="1"/>
  <c r="P413" i="1"/>
  <c r="AG413" i="1"/>
  <c r="M413" i="1"/>
  <c r="AY416" i="1"/>
  <c r="U416" i="1"/>
  <c r="AC419" i="1"/>
  <c r="V425" i="1"/>
  <c r="W425" i="1" s="1"/>
  <c r="S425" i="1" s="1"/>
  <c r="Q425" i="1" s="1"/>
  <c r="T425" i="1" s="1"/>
  <c r="V430" i="1"/>
  <c r="W430" i="1" s="1"/>
  <c r="S430" i="1" s="1"/>
  <c r="Q430" i="1" s="1"/>
  <c r="T430" i="1" s="1"/>
  <c r="V432" i="1"/>
  <c r="W432" i="1" s="1"/>
  <c r="P434" i="1"/>
  <c r="AC435" i="1"/>
  <c r="V440" i="1"/>
  <c r="W440" i="1" s="1"/>
  <c r="AV392" i="1"/>
  <c r="AY399" i="1"/>
  <c r="U399" i="1"/>
  <c r="AV401" i="1"/>
  <c r="AV413" i="1"/>
  <c r="AC420" i="1"/>
  <c r="AY432" i="1"/>
  <c r="AH435" i="1"/>
  <c r="AG435" i="1"/>
  <c r="P435" i="1"/>
  <c r="U363" i="1"/>
  <c r="U368" i="1"/>
  <c r="U373" i="1"/>
  <c r="U378" i="1"/>
  <c r="U383" i="1"/>
  <c r="U388" i="1"/>
  <c r="Y398" i="1"/>
  <c r="P398" i="1"/>
  <c r="AG398" i="1"/>
  <c r="M398" i="1"/>
  <c r="P405" i="1"/>
  <c r="P410" i="1"/>
  <c r="AY411" i="1"/>
  <c r="U411" i="1"/>
  <c r="Y421" i="1"/>
  <c r="P423" i="1"/>
  <c r="AH423" i="1"/>
  <c r="AG423" i="1"/>
  <c r="M423" i="1"/>
  <c r="P426" i="1"/>
  <c r="P428" i="1"/>
  <c r="AH428" i="1"/>
  <c r="AG428" i="1"/>
  <c r="M428" i="1"/>
  <c r="Y434" i="1"/>
  <c r="AV435" i="1"/>
  <c r="P437" i="1"/>
  <c r="AH437" i="1"/>
  <c r="AG437" i="1"/>
  <c r="M437" i="1"/>
  <c r="AV437" i="1"/>
  <c r="AC397" i="1"/>
  <c r="S397" i="1"/>
  <c r="Q397" i="1" s="1"/>
  <c r="T397" i="1" s="1"/>
  <c r="N397" i="1" s="1"/>
  <c r="O397" i="1" s="1"/>
  <c r="P399" i="1"/>
  <c r="AY401" i="1"/>
  <c r="U401" i="1"/>
  <c r="AH406" i="1"/>
  <c r="AG406" i="1"/>
  <c r="M406" i="1"/>
  <c r="AY413" i="1"/>
  <c r="U413" i="1"/>
  <c r="AV420" i="1"/>
  <c r="P420" i="1"/>
  <c r="AH420" i="1"/>
  <c r="AG420" i="1"/>
  <c r="M420" i="1"/>
  <c r="AC422" i="1"/>
  <c r="AG427" i="1"/>
  <c r="AG433" i="1"/>
  <c r="M433" i="1"/>
  <c r="AH433" i="1"/>
  <c r="AV433" i="1"/>
  <c r="P433" i="1"/>
  <c r="U437" i="1"/>
  <c r="AY437" i="1"/>
  <c r="U371" i="1"/>
  <c r="U376" i="1"/>
  <c r="U381" i="1"/>
  <c r="U386" i="1"/>
  <c r="AG399" i="1"/>
  <c r="AY404" i="1"/>
  <c r="U404" i="1"/>
  <c r="AV406" i="1"/>
  <c r="P415" i="1"/>
  <c r="AD422" i="1"/>
  <c r="AC427" i="1"/>
  <c r="AG430" i="1"/>
  <c r="U433" i="1"/>
  <c r="AY433" i="1"/>
  <c r="M435" i="1"/>
  <c r="V435" i="1"/>
  <c r="W435" i="1" s="1"/>
  <c r="S435" i="1" s="1"/>
  <c r="Q435" i="1" s="1"/>
  <c r="T435" i="1" s="1"/>
  <c r="AC437" i="1"/>
  <c r="AG438" i="1"/>
  <c r="M438" i="1"/>
  <c r="AH438" i="1"/>
  <c r="P438" i="1"/>
  <c r="P401" i="1"/>
  <c r="Y403" i="1"/>
  <c r="AD407" i="1"/>
  <c r="U408" i="1"/>
  <c r="AH408" i="1"/>
  <c r="AY409" i="1"/>
  <c r="U409" i="1"/>
  <c r="AH410" i="1"/>
  <c r="AH415" i="1"/>
  <c r="AC421" i="1"/>
  <c r="Y426" i="1"/>
  <c r="AC446" i="1"/>
  <c r="P469" i="1"/>
  <c r="AH469" i="1"/>
  <c r="AG469" i="1"/>
  <c r="M469" i="1"/>
  <c r="AV469" i="1"/>
  <c r="AY431" i="1"/>
  <c r="U431" i="1"/>
  <c r="AC444" i="1"/>
  <c r="AC450" i="1"/>
  <c r="AY452" i="1"/>
  <c r="U452" i="1"/>
  <c r="V463" i="1"/>
  <c r="W463" i="1" s="1"/>
  <c r="AE473" i="1"/>
  <c r="X473" i="1"/>
  <c r="AB473" i="1" s="1"/>
  <c r="AH484" i="1"/>
  <c r="M484" i="1"/>
  <c r="AG484" i="1"/>
  <c r="AV484" i="1"/>
  <c r="AY441" i="1"/>
  <c r="AY455" i="1"/>
  <c r="U455" i="1"/>
  <c r="AH457" i="1"/>
  <c r="AG457" i="1"/>
  <c r="M457" i="1"/>
  <c r="P457" i="1"/>
  <c r="AC460" i="1"/>
  <c r="AC468" i="1"/>
  <c r="AH472" i="1"/>
  <c r="AG472" i="1"/>
  <c r="M472" i="1"/>
  <c r="AV472" i="1"/>
  <c r="P472" i="1"/>
  <c r="AC515" i="1"/>
  <c r="AG431" i="1"/>
  <c r="AC449" i="1"/>
  <c r="AY474" i="1"/>
  <c r="U474" i="1"/>
  <c r="AY476" i="1"/>
  <c r="U476" i="1"/>
  <c r="AC482" i="1"/>
  <c r="X489" i="1"/>
  <c r="AB489" i="1" s="1"/>
  <c r="AE489" i="1"/>
  <c r="AD489" i="1"/>
  <c r="U418" i="1"/>
  <c r="U423" i="1"/>
  <c r="U428" i="1"/>
  <c r="AH431" i="1"/>
  <c r="P442" i="1"/>
  <c r="AH442" i="1"/>
  <c r="M446" i="1"/>
  <c r="AH446" i="1"/>
  <c r="AG446" i="1"/>
  <c r="P446" i="1"/>
  <c r="Y447" i="1"/>
  <c r="AY466" i="1"/>
  <c r="V468" i="1"/>
  <c r="W468" i="1" s="1"/>
  <c r="AD468" i="1" s="1"/>
  <c r="AC479" i="1"/>
  <c r="M431" i="1"/>
  <c r="AG432" i="1"/>
  <c r="AV436" i="1"/>
  <c r="AG436" i="1"/>
  <c r="M436" i="1"/>
  <c r="AC445" i="1"/>
  <c r="V446" i="1"/>
  <c r="W446" i="1" s="1"/>
  <c r="S446" i="1" s="1"/>
  <c r="Q446" i="1" s="1"/>
  <c r="T446" i="1" s="1"/>
  <c r="AV451" i="1"/>
  <c r="P451" i="1"/>
  <c r="M451" i="1"/>
  <c r="AH451" i="1"/>
  <c r="AG451" i="1"/>
  <c r="U464" i="1"/>
  <c r="AY464" i="1"/>
  <c r="X466" i="1"/>
  <c r="AB466" i="1" s="1"/>
  <c r="S466" i="1"/>
  <c r="Q466" i="1" s="1"/>
  <c r="T466" i="1" s="1"/>
  <c r="N466" i="1" s="1"/>
  <c r="O466" i="1" s="1"/>
  <c r="AD466" i="1"/>
  <c r="AC497" i="1"/>
  <c r="AC502" i="1"/>
  <c r="U421" i="1"/>
  <c r="U426" i="1"/>
  <c r="M432" i="1"/>
  <c r="AH432" i="1"/>
  <c r="Y443" i="1"/>
  <c r="AC448" i="1"/>
  <c r="AD449" i="1"/>
  <c r="AD451" i="1"/>
  <c r="AC455" i="1"/>
  <c r="AH465" i="1"/>
  <c r="AG465" i="1"/>
  <c r="P465" i="1"/>
  <c r="M465" i="1"/>
  <c r="AV465" i="1"/>
  <c r="AV470" i="1"/>
  <c r="AH470" i="1"/>
  <c r="AG470" i="1"/>
  <c r="M470" i="1"/>
  <c r="AV473" i="1"/>
  <c r="P473" i="1"/>
  <c r="AG473" i="1"/>
  <c r="M473" i="1"/>
  <c r="AH473" i="1"/>
  <c r="AC439" i="1"/>
  <c r="AC447" i="1"/>
  <c r="V453" i="1"/>
  <c r="W453" i="1" s="1"/>
  <c r="S453" i="1" s="1"/>
  <c r="Q453" i="1" s="1"/>
  <c r="T453" i="1" s="1"/>
  <c r="N453" i="1" s="1"/>
  <c r="O453" i="1" s="1"/>
  <c r="AV461" i="1"/>
  <c r="AH461" i="1"/>
  <c r="AG461" i="1"/>
  <c r="V485" i="1"/>
  <c r="W485" i="1" s="1"/>
  <c r="AD485" i="1" s="1"/>
  <c r="U419" i="1"/>
  <c r="U424" i="1"/>
  <c r="U429" i="1"/>
  <c r="P431" i="1"/>
  <c r="AC441" i="1"/>
  <c r="AH447" i="1"/>
  <c r="AG447" i="1"/>
  <c r="V461" i="1"/>
  <c r="W461" i="1" s="1"/>
  <c r="AC462" i="1"/>
  <c r="P432" i="1"/>
  <c r="AY439" i="1"/>
  <c r="U439" i="1"/>
  <c r="AH440" i="1"/>
  <c r="AG440" i="1"/>
  <c r="M440" i="1"/>
  <c r="AV441" i="1"/>
  <c r="AG441" i="1"/>
  <c r="M441" i="1"/>
  <c r="M447" i="1"/>
  <c r="AV447" i="1"/>
  <c r="M452" i="1"/>
  <c r="AH452" i="1"/>
  <c r="AG452" i="1"/>
  <c r="AC454" i="1"/>
  <c r="AC457" i="1"/>
  <c r="V459" i="1"/>
  <c r="W459" i="1" s="1"/>
  <c r="AD459" i="1" s="1"/>
  <c r="M461" i="1"/>
  <c r="AE466" i="1"/>
  <c r="M448" i="1"/>
  <c r="AC467" i="1"/>
  <c r="U469" i="1"/>
  <c r="AC470" i="1"/>
  <c r="AV476" i="1"/>
  <c r="P476" i="1"/>
  <c r="AH476" i="1"/>
  <c r="AD491" i="1"/>
  <c r="U508" i="1"/>
  <c r="AY508" i="1"/>
  <c r="V510" i="1"/>
  <c r="W510" i="1" s="1"/>
  <c r="S510" i="1" s="1"/>
  <c r="Q510" i="1" s="1"/>
  <c r="T510" i="1" s="1"/>
  <c r="M515" i="1"/>
  <c r="AV515" i="1"/>
  <c r="AG515" i="1"/>
  <c r="P515" i="1"/>
  <c r="AC519" i="1"/>
  <c r="X491" i="1"/>
  <c r="AB491" i="1" s="1"/>
  <c r="AE491" i="1"/>
  <c r="AC494" i="1"/>
  <c r="AH494" i="1"/>
  <c r="AG494" i="1"/>
  <c r="P494" i="1"/>
  <c r="M494" i="1"/>
  <c r="AV494" i="1"/>
  <c r="X495" i="1"/>
  <c r="AB495" i="1" s="1"/>
  <c r="P454" i="1"/>
  <c r="AG454" i="1"/>
  <c r="M454" i="1"/>
  <c r="AH462" i="1"/>
  <c r="AG462" i="1"/>
  <c r="M462" i="1"/>
  <c r="AH483" i="1"/>
  <c r="M483" i="1"/>
  <c r="AG483" i="1"/>
  <c r="V484" i="1"/>
  <c r="W484" i="1" s="1"/>
  <c r="AD484" i="1" s="1"/>
  <c r="AH509" i="1"/>
  <c r="AV509" i="1"/>
  <c r="M509" i="1"/>
  <c r="AG509" i="1"/>
  <c r="P509" i="1"/>
  <c r="AC517" i="1"/>
  <c r="AG449" i="1"/>
  <c r="M449" i="1"/>
  <c r="AV454" i="1"/>
  <c r="AY457" i="1"/>
  <c r="U457" i="1"/>
  <c r="AY460" i="1"/>
  <c r="U460" i="1"/>
  <c r="AV462" i="1"/>
  <c r="AC465" i="1"/>
  <c r="AH467" i="1"/>
  <c r="AG467" i="1"/>
  <c r="M467" i="1"/>
  <c r="AV471" i="1"/>
  <c r="P471" i="1"/>
  <c r="AH471" i="1"/>
  <c r="AC473" i="1"/>
  <c r="S473" i="1"/>
  <c r="Q473" i="1" s="1"/>
  <c r="T473" i="1" s="1"/>
  <c r="AH479" i="1"/>
  <c r="AG479" i="1"/>
  <c r="AV482" i="1"/>
  <c r="P482" i="1"/>
  <c r="AH482" i="1"/>
  <c r="M482" i="1"/>
  <c r="AG482" i="1"/>
  <c r="AC504" i="1"/>
  <c r="AY447" i="1"/>
  <c r="U447" i="1"/>
  <c r="P449" i="1"/>
  <c r="AV449" i="1"/>
  <c r="AC453" i="1"/>
  <c r="P459" i="1"/>
  <c r="AG459" i="1"/>
  <c r="M459" i="1"/>
  <c r="AV467" i="1"/>
  <c r="AC469" i="1"/>
  <c r="AY471" i="1"/>
  <c r="U471" i="1"/>
  <c r="AC474" i="1"/>
  <c r="AC476" i="1"/>
  <c r="AH478" i="1"/>
  <c r="AG478" i="1"/>
  <c r="AV478" i="1"/>
  <c r="P478" i="1"/>
  <c r="V479" i="1"/>
  <c r="W479" i="1" s="1"/>
  <c r="AD479" i="1" s="1"/>
  <c r="AV481" i="1"/>
  <c r="P481" i="1"/>
  <c r="AG481" i="1"/>
  <c r="AC489" i="1"/>
  <c r="S489" i="1"/>
  <c r="Q489" i="1" s="1"/>
  <c r="T489" i="1" s="1"/>
  <c r="V497" i="1"/>
  <c r="W497" i="1" s="1"/>
  <c r="S497" i="1" s="1"/>
  <c r="Q497" i="1" s="1"/>
  <c r="T497" i="1" s="1"/>
  <c r="AV503" i="1"/>
  <c r="AH503" i="1"/>
  <c r="AG503" i="1"/>
  <c r="P503" i="1"/>
  <c r="M503" i="1"/>
  <c r="X505" i="1"/>
  <c r="AB505" i="1" s="1"/>
  <c r="S505" i="1"/>
  <c r="Q505" i="1" s="1"/>
  <c r="T505" i="1" s="1"/>
  <c r="N505" i="1" s="1"/>
  <c r="O505" i="1" s="1"/>
  <c r="AE505" i="1"/>
  <c r="P439" i="1"/>
  <c r="P444" i="1"/>
  <c r="AV459" i="1"/>
  <c r="P460" i="1"/>
  <c r="AY462" i="1"/>
  <c r="U462" i="1"/>
  <c r="AG463" i="1"/>
  <c r="AY480" i="1"/>
  <c r="U482" i="1"/>
  <c r="AH489" i="1"/>
  <c r="AG489" i="1"/>
  <c r="P489" i="1"/>
  <c r="M489" i="1"/>
  <c r="AV489" i="1"/>
  <c r="P501" i="1"/>
  <c r="AG501" i="1"/>
  <c r="AH501" i="1"/>
  <c r="AC503" i="1"/>
  <c r="U503" i="1"/>
  <c r="AY503" i="1"/>
  <c r="P511" i="1"/>
  <c r="AV511" i="1"/>
  <c r="M511" i="1"/>
  <c r="AH511" i="1"/>
  <c r="AG511" i="1"/>
  <c r="P514" i="1"/>
  <c r="M514" i="1"/>
  <c r="AH514" i="1"/>
  <c r="AG514" i="1"/>
  <c r="AV514" i="1"/>
  <c r="AC458" i="1"/>
  <c r="AG460" i="1"/>
  <c r="P464" i="1"/>
  <c r="AG464" i="1"/>
  <c r="M464" i="1"/>
  <c r="AV466" i="1"/>
  <c r="P466" i="1"/>
  <c r="AH466" i="1"/>
  <c r="AV477" i="1"/>
  <c r="AH477" i="1"/>
  <c r="M477" i="1"/>
  <c r="AG477" i="1"/>
  <c r="U478" i="1"/>
  <c r="AY478" i="1"/>
  <c r="AV487" i="1"/>
  <c r="M487" i="1"/>
  <c r="AH487" i="1"/>
  <c r="V488" i="1"/>
  <c r="W488" i="1" s="1"/>
  <c r="AC491" i="1"/>
  <c r="S491" i="1"/>
  <c r="Q491" i="1" s="1"/>
  <c r="T491" i="1" s="1"/>
  <c r="N491" i="1" s="1"/>
  <c r="O491" i="1" s="1"/>
  <c r="AV498" i="1"/>
  <c r="P498" i="1"/>
  <c r="AH498" i="1"/>
  <c r="M498" i="1"/>
  <c r="AG498" i="1"/>
  <c r="V438" i="1"/>
  <c r="W438" i="1" s="1"/>
  <c r="V443" i="1"/>
  <c r="W443" i="1" s="1"/>
  <c r="AD443" i="1" s="1"/>
  <c r="P462" i="1"/>
  <c r="AV464" i="1"/>
  <c r="AD473" i="1"/>
  <c r="AC475" i="1"/>
  <c r="AG476" i="1"/>
  <c r="AC480" i="1"/>
  <c r="AV485" i="1"/>
  <c r="M485" i="1"/>
  <c r="AH485" i="1"/>
  <c r="V486" i="1"/>
  <c r="W486" i="1" s="1"/>
  <c r="S486" i="1" s="1"/>
  <c r="Q486" i="1" s="1"/>
  <c r="T486" i="1" s="1"/>
  <c r="P486" i="1"/>
  <c r="M486" i="1"/>
  <c r="AH486" i="1"/>
  <c r="AG486" i="1"/>
  <c r="U487" i="1"/>
  <c r="AY487" i="1"/>
  <c r="U498" i="1"/>
  <c r="AY498" i="1"/>
  <c r="AG500" i="1"/>
  <c r="AH500" i="1"/>
  <c r="P500" i="1"/>
  <c r="M500" i="1"/>
  <c r="AV500" i="1"/>
  <c r="V509" i="1"/>
  <c r="W509" i="1" s="1"/>
  <c r="AD509" i="1" s="1"/>
  <c r="AH515" i="1"/>
  <c r="AC518" i="1"/>
  <c r="U436" i="1"/>
  <c r="U441" i="1"/>
  <c r="V448" i="1"/>
  <c r="W448" i="1" s="1"/>
  <c r="AD448" i="1" s="1"/>
  <c r="AC463" i="1"/>
  <c r="AV468" i="1"/>
  <c r="P468" i="1"/>
  <c r="P474" i="1"/>
  <c r="AH474" i="1"/>
  <c r="AG474" i="1"/>
  <c r="M474" i="1"/>
  <c r="V477" i="1"/>
  <c r="W477" i="1" s="1"/>
  <c r="P483" i="1"/>
  <c r="V490" i="1"/>
  <c r="W490" i="1" s="1"/>
  <c r="S490" i="1" s="1"/>
  <c r="Q490" i="1" s="1"/>
  <c r="T490" i="1" s="1"/>
  <c r="N490" i="1" s="1"/>
  <c r="O490" i="1" s="1"/>
  <c r="AC490" i="1"/>
  <c r="AY506" i="1"/>
  <c r="U506" i="1"/>
  <c r="V511" i="1"/>
  <c r="W511" i="1" s="1"/>
  <c r="S511" i="1" s="1"/>
  <c r="Q511" i="1" s="1"/>
  <c r="T511" i="1" s="1"/>
  <c r="U521" i="1"/>
  <c r="AY521" i="1"/>
  <c r="AC526" i="1"/>
  <c r="AV513" i="1"/>
  <c r="AH513" i="1"/>
  <c r="P513" i="1"/>
  <c r="M513" i="1"/>
  <c r="AV519" i="1"/>
  <c r="M519" i="1"/>
  <c r="AH519" i="1"/>
  <c r="AG519" i="1"/>
  <c r="P519" i="1"/>
  <c r="V481" i="1"/>
  <c r="W481" i="1" s="1"/>
  <c r="AY484" i="1"/>
  <c r="V493" i="1"/>
  <c r="W493" i="1" s="1"/>
  <c r="M497" i="1"/>
  <c r="AV497" i="1"/>
  <c r="Y500" i="1"/>
  <c r="Y507" i="1"/>
  <c r="AY512" i="1"/>
  <c r="V513" i="1"/>
  <c r="W513" i="1" s="1"/>
  <c r="V528" i="1"/>
  <c r="W528" i="1" s="1"/>
  <c r="S528" i="1" s="1"/>
  <c r="Q528" i="1" s="1"/>
  <c r="T528" i="1" s="1"/>
  <c r="N528" i="1" s="1"/>
  <c r="O528" i="1" s="1"/>
  <c r="AC533" i="1"/>
  <c r="AH504" i="1"/>
  <c r="AG504" i="1"/>
  <c r="AD505" i="1"/>
  <c r="V517" i="1"/>
  <c r="W517" i="1" s="1"/>
  <c r="AG522" i="1"/>
  <c r="M522" i="1"/>
  <c r="AV522" i="1"/>
  <c r="AH522" i="1"/>
  <c r="P522" i="1"/>
  <c r="AE539" i="1"/>
  <c r="X539" i="1"/>
  <c r="AB539" i="1" s="1"/>
  <c r="V492" i="1"/>
  <c r="W492" i="1" s="1"/>
  <c r="AD495" i="1"/>
  <c r="P497" i="1"/>
  <c r="V502" i="1"/>
  <c r="W502" i="1" s="1"/>
  <c r="S502" i="1" s="1"/>
  <c r="Q502" i="1" s="1"/>
  <c r="T502" i="1" s="1"/>
  <c r="AC506" i="1"/>
  <c r="P510" i="1"/>
  <c r="AV510" i="1"/>
  <c r="M510" i="1"/>
  <c r="AY517" i="1"/>
  <c r="V519" i="1"/>
  <c r="W519" i="1" s="1"/>
  <c r="S519" i="1" s="1"/>
  <c r="Q519" i="1" s="1"/>
  <c r="T519" i="1" s="1"/>
  <c r="AC521" i="1"/>
  <c r="V522" i="1"/>
  <c r="W522" i="1" s="1"/>
  <c r="S522" i="1" s="1"/>
  <c r="Q522" i="1" s="1"/>
  <c r="T522" i="1" s="1"/>
  <c r="AC525" i="1"/>
  <c r="M493" i="1"/>
  <c r="AY494" i="1"/>
  <c r="P496" i="1"/>
  <c r="AV496" i="1"/>
  <c r="AV502" i="1"/>
  <c r="AG502" i="1"/>
  <c r="S513" i="1"/>
  <c r="Q513" i="1" s="1"/>
  <c r="T513" i="1" s="1"/>
  <c r="AC513" i="1"/>
  <c r="AY515" i="1"/>
  <c r="U515" i="1"/>
  <c r="AY522" i="1"/>
  <c r="AC523" i="1"/>
  <c r="V526" i="1"/>
  <c r="W526" i="1" s="1"/>
  <c r="S526" i="1" s="1"/>
  <c r="Q526" i="1" s="1"/>
  <c r="T526" i="1" s="1"/>
  <c r="V527" i="1"/>
  <c r="W527" i="1" s="1"/>
  <c r="AV534" i="1"/>
  <c r="P534" i="1"/>
  <c r="M534" i="1"/>
  <c r="AH534" i="1"/>
  <c r="AG534" i="1"/>
  <c r="U467" i="1"/>
  <c r="U472" i="1"/>
  <c r="AV480" i="1"/>
  <c r="AH491" i="1"/>
  <c r="AH499" i="1"/>
  <c r="AG499" i="1"/>
  <c r="M504" i="1"/>
  <c r="P508" i="1"/>
  <c r="AC514" i="1"/>
  <c r="M525" i="1"/>
  <c r="AH525" i="1"/>
  <c r="AG525" i="1"/>
  <c r="P525" i="1"/>
  <c r="AC527" i="1"/>
  <c r="AY527" i="1"/>
  <c r="V533" i="1"/>
  <c r="W533" i="1" s="1"/>
  <c r="AD533" i="1" s="1"/>
  <c r="U534" i="1"/>
  <c r="AY534" i="1"/>
  <c r="AV488" i="1"/>
  <c r="AG488" i="1"/>
  <c r="AV492" i="1"/>
  <c r="P492" i="1"/>
  <c r="M492" i="1"/>
  <c r="P493" i="1"/>
  <c r="AY496" i="1"/>
  <c r="U496" i="1"/>
  <c r="V501" i="1"/>
  <c r="W501" i="1" s="1"/>
  <c r="AG537" i="1"/>
  <c r="M537" i="1"/>
  <c r="AH537" i="1"/>
  <c r="P537" i="1"/>
  <c r="U465" i="1"/>
  <c r="U470" i="1"/>
  <c r="U475" i="1"/>
  <c r="AV495" i="1"/>
  <c r="AG497" i="1"/>
  <c r="M502" i="1"/>
  <c r="P504" i="1"/>
  <c r="AV507" i="1"/>
  <c r="AH507" i="1"/>
  <c r="AG513" i="1"/>
  <c r="AC516" i="1"/>
  <c r="AH530" i="1"/>
  <c r="AG530" i="1"/>
  <c r="AV530" i="1"/>
  <c r="P530" i="1"/>
  <c r="M530" i="1"/>
  <c r="AV537" i="1"/>
  <c r="U480" i="1"/>
  <c r="AY488" i="1"/>
  <c r="M495" i="1"/>
  <c r="V500" i="1"/>
  <c r="W500" i="1" s="1"/>
  <c r="AD500" i="1" s="1"/>
  <c r="P505" i="1"/>
  <c r="AH505" i="1"/>
  <c r="P506" i="1"/>
  <c r="AH506" i="1"/>
  <c r="V507" i="1"/>
  <c r="W507" i="1" s="1"/>
  <c r="S507" i="1" s="1"/>
  <c r="Q507" i="1" s="1"/>
  <c r="T507" i="1" s="1"/>
  <c r="AV508" i="1"/>
  <c r="AH508" i="1"/>
  <c r="AV512" i="1"/>
  <c r="M512" i="1"/>
  <c r="AC528" i="1"/>
  <c r="Y524" i="1"/>
  <c r="U524" i="1"/>
  <c r="AY524" i="1"/>
  <c r="AC530" i="1"/>
  <c r="V531" i="1"/>
  <c r="W531" i="1" s="1"/>
  <c r="S531" i="1" s="1"/>
  <c r="Q531" i="1" s="1"/>
  <c r="T531" i="1" s="1"/>
  <c r="N531" i="1" s="1"/>
  <c r="O531" i="1" s="1"/>
  <c r="P536" i="1"/>
  <c r="AC537" i="1"/>
  <c r="AC540" i="1"/>
  <c r="AG542" i="1"/>
  <c r="M542" i="1"/>
  <c r="P542" i="1"/>
  <c r="AV542" i="1"/>
  <c r="AH544" i="1"/>
  <c r="AG544" i="1"/>
  <c r="P544" i="1"/>
  <c r="AV544" i="1"/>
  <c r="V558" i="1"/>
  <c r="W558" i="1" s="1"/>
  <c r="S558" i="1" s="1"/>
  <c r="Q558" i="1" s="1"/>
  <c r="T558" i="1" s="1"/>
  <c r="V567" i="1"/>
  <c r="W567" i="1" s="1"/>
  <c r="AY544" i="1"/>
  <c r="U544" i="1"/>
  <c r="V552" i="1"/>
  <c r="W552" i="1" s="1"/>
  <c r="S552" i="1" s="1"/>
  <c r="Q552" i="1" s="1"/>
  <c r="T552" i="1" s="1"/>
  <c r="AC556" i="1"/>
  <c r="AC547" i="1"/>
  <c r="AG559" i="1"/>
  <c r="AH559" i="1"/>
  <c r="P559" i="1"/>
  <c r="M559" i="1"/>
  <c r="AV559" i="1"/>
  <c r="AC560" i="1"/>
  <c r="V568" i="1"/>
  <c r="W568" i="1" s="1"/>
  <c r="Y519" i="1"/>
  <c r="AV521" i="1"/>
  <c r="V523" i="1"/>
  <c r="W523" i="1" s="1"/>
  <c r="S523" i="1" s="1"/>
  <c r="Q523" i="1" s="1"/>
  <c r="T523" i="1" s="1"/>
  <c r="AH523" i="1"/>
  <c r="AG523" i="1"/>
  <c r="M529" i="1"/>
  <c r="AH529" i="1"/>
  <c r="M544" i="1"/>
  <c r="V548" i="1"/>
  <c r="W548" i="1" s="1"/>
  <c r="S548" i="1" s="1"/>
  <c r="Q548" i="1" s="1"/>
  <c r="T548" i="1" s="1"/>
  <c r="AC549" i="1"/>
  <c r="AC553" i="1"/>
  <c r="U514" i="1"/>
  <c r="P524" i="1"/>
  <c r="AG524" i="1"/>
  <c r="AC532" i="1"/>
  <c r="M535" i="1"/>
  <c r="AH535" i="1"/>
  <c r="AG535" i="1"/>
  <c r="AV535" i="1"/>
  <c r="P535" i="1"/>
  <c r="V537" i="1"/>
  <c r="W537" i="1" s="1"/>
  <c r="S537" i="1" s="1"/>
  <c r="Q537" i="1" s="1"/>
  <c r="T537" i="1" s="1"/>
  <c r="AC543" i="1"/>
  <c r="AG532" i="1"/>
  <c r="M532" i="1"/>
  <c r="AV532" i="1"/>
  <c r="P532" i="1"/>
  <c r="AY535" i="1"/>
  <c r="U535" i="1"/>
  <c r="S539" i="1"/>
  <c r="Q539" i="1" s="1"/>
  <c r="T539" i="1" s="1"/>
  <c r="N539" i="1" s="1"/>
  <c r="O539" i="1" s="1"/>
  <c r="AC539" i="1"/>
  <c r="V541" i="1"/>
  <c r="W541" i="1" s="1"/>
  <c r="AH561" i="1"/>
  <c r="AG561" i="1"/>
  <c r="AV561" i="1"/>
  <c r="P561" i="1"/>
  <c r="M561" i="1"/>
  <c r="V562" i="1"/>
  <c r="W562" i="1" s="1"/>
  <c r="S562" i="1" s="1"/>
  <c r="Q562" i="1" s="1"/>
  <c r="T562" i="1" s="1"/>
  <c r="AC570" i="1"/>
  <c r="M523" i="1"/>
  <c r="AY528" i="1"/>
  <c r="U529" i="1"/>
  <c r="AY529" i="1"/>
  <c r="AD537" i="1"/>
  <c r="AV539" i="1"/>
  <c r="P539" i="1"/>
  <c r="M539" i="1"/>
  <c r="AV520" i="1"/>
  <c r="P520" i="1"/>
  <c r="AH520" i="1"/>
  <c r="AC531" i="1"/>
  <c r="Y537" i="1"/>
  <c r="AC538" i="1"/>
  <c r="AD539" i="1"/>
  <c r="AH542" i="1"/>
  <c r="AH550" i="1"/>
  <c r="AG550" i="1"/>
  <c r="P550" i="1"/>
  <c r="M550" i="1"/>
  <c r="AV550" i="1"/>
  <c r="X557" i="1"/>
  <c r="AB557" i="1" s="1"/>
  <c r="V560" i="1"/>
  <c r="W560" i="1" s="1"/>
  <c r="S560" i="1" s="1"/>
  <c r="Q560" i="1" s="1"/>
  <c r="T560" i="1" s="1"/>
  <c r="AG517" i="1"/>
  <c r="M517" i="1"/>
  <c r="AY520" i="1"/>
  <c r="U520" i="1"/>
  <c r="AC536" i="1"/>
  <c r="AH536" i="1"/>
  <c r="M536" i="1"/>
  <c r="AG536" i="1"/>
  <c r="AC541" i="1"/>
  <c r="S541" i="1"/>
  <c r="Q541" i="1" s="1"/>
  <c r="T541" i="1" s="1"/>
  <c r="N541" i="1" s="1"/>
  <c r="O541" i="1" s="1"/>
  <c r="AC546" i="1"/>
  <c r="AC548" i="1"/>
  <c r="AC552" i="1"/>
  <c r="U555" i="1"/>
  <c r="AY555" i="1"/>
  <c r="AH556" i="1"/>
  <c r="AV556" i="1"/>
  <c r="P556" i="1"/>
  <c r="M556" i="1"/>
  <c r="AG556" i="1"/>
  <c r="P516" i="1"/>
  <c r="AV517" i="1"/>
  <c r="AY518" i="1"/>
  <c r="M520" i="1"/>
  <c r="Y522" i="1"/>
  <c r="P523" i="1"/>
  <c r="AG527" i="1"/>
  <c r="M527" i="1"/>
  <c r="AV527" i="1"/>
  <c r="P527" i="1"/>
  <c r="V536" i="1"/>
  <c r="W536" i="1" s="1"/>
  <c r="AD536" i="1" s="1"/>
  <c r="V543" i="1"/>
  <c r="W543" i="1" s="1"/>
  <c r="AH564" i="1"/>
  <c r="P564" i="1"/>
  <c r="AG564" i="1"/>
  <c r="M564" i="1"/>
  <c r="AV564" i="1"/>
  <c r="AC572" i="1"/>
  <c r="Y529" i="1"/>
  <c r="U532" i="1"/>
  <c r="AG543" i="1"/>
  <c r="Y544" i="1"/>
  <c r="AC554" i="1"/>
  <c r="AY554" i="1"/>
  <c r="U554" i="1"/>
  <c r="P558" i="1"/>
  <c r="AV558" i="1"/>
  <c r="AH558" i="1"/>
  <c r="M558" i="1"/>
  <c r="AC566" i="1"/>
  <c r="M576" i="1"/>
  <c r="AH576" i="1"/>
  <c r="P576" i="1"/>
  <c r="AV576" i="1"/>
  <c r="AC580" i="1"/>
  <c r="AV580" i="1"/>
  <c r="AH580" i="1"/>
  <c r="AG580" i="1"/>
  <c r="P580" i="1"/>
  <c r="AC567" i="1"/>
  <c r="AV570" i="1"/>
  <c r="AH570" i="1"/>
  <c r="AG570" i="1"/>
  <c r="V542" i="1"/>
  <c r="W542" i="1" s="1"/>
  <c r="AD542" i="1" s="1"/>
  <c r="P546" i="1"/>
  <c r="AG546" i="1"/>
  <c r="M546" i="1"/>
  <c r="AV548" i="1"/>
  <c r="AG548" i="1"/>
  <c r="M548" i="1"/>
  <c r="AG549" i="1"/>
  <c r="P554" i="1"/>
  <c r="AH557" i="1"/>
  <c r="U559" i="1"/>
  <c r="AY559" i="1"/>
  <c r="AV560" i="1"/>
  <c r="AH560" i="1"/>
  <c r="M560" i="1"/>
  <c r="AG560" i="1"/>
  <c r="P570" i="1"/>
  <c r="AV572" i="1"/>
  <c r="AH572" i="1"/>
  <c r="AG572" i="1"/>
  <c r="P572" i="1"/>
  <c r="M572" i="1"/>
  <c r="V574" i="1"/>
  <c r="W574" i="1" s="1"/>
  <c r="S574" i="1" s="1"/>
  <c r="Q574" i="1" s="1"/>
  <c r="T574" i="1" s="1"/>
  <c r="M580" i="1"/>
  <c r="AC581" i="1"/>
  <c r="AV553" i="1"/>
  <c r="AG553" i="1"/>
  <c r="M553" i="1"/>
  <c r="AC558" i="1"/>
  <c r="AC569" i="1"/>
  <c r="V573" i="1"/>
  <c r="W573" i="1" s="1"/>
  <c r="AC575" i="1"/>
  <c r="AC579" i="1"/>
  <c r="AH581" i="1"/>
  <c r="AG581" i="1"/>
  <c r="M581" i="1"/>
  <c r="AV581" i="1"/>
  <c r="P581" i="1"/>
  <c r="X588" i="1"/>
  <c r="AB588" i="1" s="1"/>
  <c r="AE588" i="1"/>
  <c r="V600" i="1"/>
  <c r="W600" i="1" s="1"/>
  <c r="S600" i="1" s="1"/>
  <c r="Q600" i="1" s="1"/>
  <c r="T600" i="1" s="1"/>
  <c r="N600" i="1" s="1"/>
  <c r="O600" i="1" s="1"/>
  <c r="AY530" i="1"/>
  <c r="U530" i="1"/>
  <c r="AY537" i="1"/>
  <c r="M543" i="1"/>
  <c r="Y543" i="1"/>
  <c r="AV545" i="1"/>
  <c r="AY546" i="1"/>
  <c r="Y548" i="1"/>
  <c r="AY560" i="1"/>
  <c r="V561" i="1"/>
  <c r="W561" i="1" s="1"/>
  <c r="AC562" i="1"/>
  <c r="V572" i="1"/>
  <c r="W572" i="1" s="1"/>
  <c r="S572" i="1" s="1"/>
  <c r="Q572" i="1" s="1"/>
  <c r="T572" i="1" s="1"/>
  <c r="AC591" i="1"/>
  <c r="V547" i="1"/>
  <c r="W547" i="1" s="1"/>
  <c r="S547" i="1" s="1"/>
  <c r="Q547" i="1" s="1"/>
  <c r="T547" i="1" s="1"/>
  <c r="P551" i="1"/>
  <c r="AG551" i="1"/>
  <c r="M551" i="1"/>
  <c r="Y553" i="1"/>
  <c r="P555" i="1"/>
  <c r="AG555" i="1"/>
  <c r="AV557" i="1"/>
  <c r="P543" i="1"/>
  <c r="AY551" i="1"/>
  <c r="U551" i="1"/>
  <c r="AV565" i="1"/>
  <c r="M565" i="1"/>
  <c r="AH565" i="1"/>
  <c r="AG565" i="1"/>
  <c r="AH571" i="1"/>
  <c r="AG571" i="1"/>
  <c r="M571" i="1"/>
  <c r="AV571" i="1"/>
  <c r="V579" i="1"/>
  <c r="W579" i="1" s="1"/>
  <c r="AD579" i="1" s="1"/>
  <c r="AY525" i="1"/>
  <c r="U525" i="1"/>
  <c r="P548" i="1"/>
  <c r="AV554" i="1"/>
  <c r="S557" i="1"/>
  <c r="Q557" i="1" s="1"/>
  <c r="T557" i="1" s="1"/>
  <c r="N557" i="1" s="1"/>
  <c r="O557" i="1" s="1"/>
  <c r="AC557" i="1"/>
  <c r="P563" i="1"/>
  <c r="AH563" i="1"/>
  <c r="AG563" i="1"/>
  <c r="AV563" i="1"/>
  <c r="P565" i="1"/>
  <c r="U565" i="1"/>
  <c r="AY565" i="1"/>
  <c r="AG576" i="1"/>
  <c r="AH582" i="1"/>
  <c r="AV582" i="1"/>
  <c r="P582" i="1"/>
  <c r="M582" i="1"/>
  <c r="AD588" i="1"/>
  <c r="AE590" i="1"/>
  <c r="AD590" i="1"/>
  <c r="X590" i="1"/>
  <c r="AB590" i="1" s="1"/>
  <c r="Y514" i="1"/>
  <c r="AY540" i="1"/>
  <c r="U540" i="1"/>
  <c r="AH546" i="1"/>
  <c r="AY549" i="1"/>
  <c r="U549" i="1"/>
  <c r="P553" i="1"/>
  <c r="Y554" i="1"/>
  <c r="V563" i="1"/>
  <c r="W563" i="1" s="1"/>
  <c r="AY566" i="1"/>
  <c r="AC574" i="1"/>
  <c r="Y577" i="1"/>
  <c r="AY577" i="1"/>
  <c r="U577" i="1"/>
  <c r="AC578" i="1"/>
  <c r="AC585" i="1"/>
  <c r="AG594" i="1"/>
  <c r="M594" i="1"/>
  <c r="AH594" i="1"/>
  <c r="P594" i="1"/>
  <c r="AV594" i="1"/>
  <c r="V595" i="1"/>
  <c r="W595" i="1" s="1"/>
  <c r="S595" i="1" s="1"/>
  <c r="Q595" i="1" s="1"/>
  <c r="T595" i="1" s="1"/>
  <c r="N595" i="1" s="1"/>
  <c r="O595" i="1" s="1"/>
  <c r="AH596" i="1"/>
  <c r="AG596" i="1"/>
  <c r="M596" i="1"/>
  <c r="P596" i="1"/>
  <c r="AV596" i="1"/>
  <c r="V593" i="1"/>
  <c r="W593" i="1" s="1"/>
  <c r="AD593" i="1" s="1"/>
  <c r="AC596" i="1"/>
  <c r="AC583" i="1"/>
  <c r="AC588" i="1"/>
  <c r="S588" i="1"/>
  <c r="Q588" i="1" s="1"/>
  <c r="T588" i="1" s="1"/>
  <c r="N588" i="1" s="1"/>
  <c r="O588" i="1" s="1"/>
  <c r="AC590" i="1"/>
  <c r="S590" i="1"/>
  <c r="Q590" i="1" s="1"/>
  <c r="T590" i="1" s="1"/>
  <c r="AH591" i="1"/>
  <c r="P591" i="1"/>
  <c r="AV591" i="1"/>
  <c r="M591" i="1"/>
  <c r="AY564" i="1"/>
  <c r="U564" i="1"/>
  <c r="AH567" i="1"/>
  <c r="AG568" i="1"/>
  <c r="AG574" i="1"/>
  <c r="M574" i="1"/>
  <c r="AV574" i="1"/>
  <c r="P574" i="1"/>
  <c r="AY575" i="1"/>
  <c r="V578" i="1"/>
  <c r="W578" i="1" s="1"/>
  <c r="V581" i="1"/>
  <c r="W581" i="1" s="1"/>
  <c r="S581" i="1" s="1"/>
  <c r="Q581" i="1" s="1"/>
  <c r="T581" i="1" s="1"/>
  <c r="AC599" i="1"/>
  <c r="M569" i="1"/>
  <c r="Y576" i="1"/>
  <c r="AG579" i="1"/>
  <c r="M579" i="1"/>
  <c r="Y581" i="1"/>
  <c r="AG584" i="1"/>
  <c r="M584" i="1"/>
  <c r="AH584" i="1"/>
  <c r="AV585" i="1"/>
  <c r="M585" i="1"/>
  <c r="AH585" i="1"/>
  <c r="AG585" i="1"/>
  <c r="V591" i="1"/>
  <c r="W591" i="1" s="1"/>
  <c r="AY569" i="1"/>
  <c r="U569" i="1"/>
  <c r="AC573" i="1"/>
  <c r="V584" i="1"/>
  <c r="W584" i="1" s="1"/>
  <c r="V598" i="1"/>
  <c r="W598" i="1" s="1"/>
  <c r="S598" i="1" s="1"/>
  <c r="Q598" i="1" s="1"/>
  <c r="T598" i="1" s="1"/>
  <c r="N598" i="1" s="1"/>
  <c r="O598" i="1" s="1"/>
  <c r="AH566" i="1"/>
  <c r="AG566" i="1"/>
  <c r="M566" i="1"/>
  <c r="U576" i="1"/>
  <c r="AH577" i="1"/>
  <c r="AG577" i="1"/>
  <c r="P578" i="1"/>
  <c r="AG578" i="1"/>
  <c r="P583" i="1"/>
  <c r="AH583" i="1"/>
  <c r="AG583" i="1"/>
  <c r="AH586" i="1"/>
  <c r="AV586" i="1"/>
  <c r="M586" i="1"/>
  <c r="AG586" i="1"/>
  <c r="AC603" i="1"/>
  <c r="AV566" i="1"/>
  <c r="AV568" i="1"/>
  <c r="P569" i="1"/>
  <c r="AY571" i="1"/>
  <c r="U571" i="1"/>
  <c r="AY576" i="1"/>
  <c r="AV577" i="1"/>
  <c r="U583" i="1"/>
  <c r="AY583" i="1"/>
  <c r="AY585" i="1"/>
  <c r="U586" i="1"/>
  <c r="U545" i="1"/>
  <c r="M547" i="1"/>
  <c r="U550" i="1"/>
  <c r="M552" i="1"/>
  <c r="U580" i="1"/>
  <c r="AY586" i="1"/>
  <c r="AG591" i="1"/>
  <c r="AC594" i="1"/>
  <c r="AC600" i="1"/>
  <c r="S601" i="1"/>
  <c r="Q601" i="1" s="1"/>
  <c r="T601" i="1" s="1"/>
  <c r="V596" i="1"/>
  <c r="W596" i="1" s="1"/>
  <c r="AD596" i="1" s="1"/>
  <c r="P597" i="1"/>
  <c r="AH597" i="1"/>
  <c r="V603" i="1"/>
  <c r="W603" i="1" s="1"/>
  <c r="AY592" i="1"/>
  <c r="Y596" i="1"/>
  <c r="AC597" i="1"/>
  <c r="P598" i="1"/>
  <c r="AV598" i="1"/>
  <c r="AG599" i="1"/>
  <c r="M599" i="1"/>
  <c r="AH599" i="1"/>
  <c r="AH601" i="1"/>
  <c r="AG601" i="1"/>
  <c r="M601" i="1"/>
  <c r="P601" i="1"/>
  <c r="P603" i="1"/>
  <c r="AH603" i="1"/>
  <c r="AV603" i="1"/>
  <c r="AG589" i="1"/>
  <c r="M589" i="1"/>
  <c r="AY594" i="1"/>
  <c r="U594" i="1"/>
  <c r="AV599" i="1"/>
  <c r="AV601" i="1"/>
  <c r="AV589" i="1"/>
  <c r="AG593" i="1"/>
  <c r="AV597" i="1"/>
  <c r="AC598" i="1"/>
  <c r="AY598" i="1"/>
  <c r="AC602" i="1"/>
  <c r="M603" i="1"/>
  <c r="AH593" i="1"/>
  <c r="AY599" i="1"/>
  <c r="U599" i="1"/>
  <c r="AG604" i="1"/>
  <c r="M604" i="1"/>
  <c r="AV604" i="1"/>
  <c r="AH604" i="1"/>
  <c r="P589" i="1"/>
  <c r="AC595" i="1"/>
  <c r="AC592" i="1"/>
  <c r="M593" i="1"/>
  <c r="AY587" i="1"/>
  <c r="AV593" i="1"/>
  <c r="AG598" i="1"/>
  <c r="AE601" i="1"/>
  <c r="U604" i="1"/>
  <c r="U582" i="1"/>
  <c r="U587" i="1"/>
  <c r="U592" i="1"/>
  <c r="U597" i="1"/>
  <c r="U602" i="1"/>
  <c r="X298" i="1" l="1"/>
  <c r="AB298" i="1" s="1"/>
  <c r="N324" i="1"/>
  <c r="O324" i="1" s="1"/>
  <c r="AD271" i="1"/>
  <c r="X271" i="1"/>
  <c r="AB271" i="1" s="1"/>
  <c r="AD190" i="1"/>
  <c r="S89" i="1"/>
  <c r="Q89" i="1" s="1"/>
  <c r="T89" i="1" s="1"/>
  <c r="N89" i="1" s="1"/>
  <c r="O89" i="1" s="1"/>
  <c r="S190" i="1"/>
  <c r="Q190" i="1" s="1"/>
  <c r="T190" i="1" s="1"/>
  <c r="N31" i="1"/>
  <c r="O31" i="1" s="1"/>
  <c r="N585" i="1"/>
  <c r="O585" i="1" s="1"/>
  <c r="AE112" i="1"/>
  <c r="AD89" i="1"/>
  <c r="AF89" i="1" s="1"/>
  <c r="N138" i="1"/>
  <c r="O138" i="1" s="1"/>
  <c r="S112" i="1"/>
  <c r="Q112" i="1" s="1"/>
  <c r="T112" i="1" s="1"/>
  <c r="AD112" i="1"/>
  <c r="AF48" i="1"/>
  <c r="AE190" i="1"/>
  <c r="S99" i="1"/>
  <c r="Q99" i="1" s="1"/>
  <c r="T99" i="1" s="1"/>
  <c r="X99" i="1"/>
  <c r="AB99" i="1" s="1"/>
  <c r="N26" i="1"/>
  <c r="O26" i="1" s="1"/>
  <c r="N412" i="1"/>
  <c r="O412" i="1" s="1"/>
  <c r="N331" i="1"/>
  <c r="O331" i="1" s="1"/>
  <c r="N526" i="1"/>
  <c r="O526" i="1" s="1"/>
  <c r="S298" i="1"/>
  <c r="Q298" i="1" s="1"/>
  <c r="T298" i="1" s="1"/>
  <c r="N298" i="1" s="1"/>
  <c r="O298" i="1" s="1"/>
  <c r="AD392" i="1"/>
  <c r="X392" i="1"/>
  <c r="AB392" i="1" s="1"/>
  <c r="AE392" i="1"/>
  <c r="S392" i="1"/>
  <c r="Q392" i="1" s="1"/>
  <c r="T392" i="1" s="1"/>
  <c r="N392" i="1" s="1"/>
  <c r="O392" i="1" s="1"/>
  <c r="AD258" i="1"/>
  <c r="S258" i="1"/>
  <c r="Q258" i="1" s="1"/>
  <c r="T258" i="1" s="1"/>
  <c r="AF397" i="1"/>
  <c r="X89" i="1"/>
  <c r="AB89" i="1" s="1"/>
  <c r="AD197" i="1"/>
  <c r="AF197" i="1" s="1"/>
  <c r="N139" i="1"/>
  <c r="O139" i="1" s="1"/>
  <c r="AD562" i="1"/>
  <c r="AF384" i="1"/>
  <c r="AE483" i="1"/>
  <c r="AD273" i="1"/>
  <c r="AF273" i="1" s="1"/>
  <c r="AD94" i="1"/>
  <c r="S47" i="1"/>
  <c r="Q47" i="1" s="1"/>
  <c r="T47" i="1" s="1"/>
  <c r="N47" i="1" s="1"/>
  <c r="O47" i="1" s="1"/>
  <c r="S40" i="1"/>
  <c r="Q40" i="1" s="1"/>
  <c r="T40" i="1" s="1"/>
  <c r="N40" i="1" s="1"/>
  <c r="O40" i="1" s="1"/>
  <c r="X47" i="1"/>
  <c r="AB47" i="1" s="1"/>
  <c r="AE495" i="1"/>
  <c r="AF495" i="1" s="1"/>
  <c r="AD286" i="1"/>
  <c r="AF286" i="1" s="1"/>
  <c r="N157" i="1"/>
  <c r="O157" i="1" s="1"/>
  <c r="S93" i="1"/>
  <c r="Q93" i="1" s="1"/>
  <c r="T93" i="1" s="1"/>
  <c r="AE99" i="1"/>
  <c r="AE25" i="1"/>
  <c r="S322" i="1"/>
  <c r="Q322" i="1" s="1"/>
  <c r="T322" i="1" s="1"/>
  <c r="N322" i="1" s="1"/>
  <c r="O322" i="1" s="1"/>
  <c r="X42" i="1"/>
  <c r="AB42" i="1" s="1"/>
  <c r="AD42" i="1"/>
  <c r="AE42" i="1"/>
  <c r="S42" i="1"/>
  <c r="Q42" i="1" s="1"/>
  <c r="T42" i="1" s="1"/>
  <c r="N113" i="1"/>
  <c r="O113" i="1" s="1"/>
  <c r="X118" i="1"/>
  <c r="AB118" i="1" s="1"/>
  <c r="AD73" i="1"/>
  <c r="AD118" i="1"/>
  <c r="AF118" i="1" s="1"/>
  <c r="N552" i="1"/>
  <c r="O552" i="1" s="1"/>
  <c r="N537" i="1"/>
  <c r="O537" i="1" s="1"/>
  <c r="N556" i="1"/>
  <c r="O556" i="1" s="1"/>
  <c r="N66" i="1"/>
  <c r="O66" i="1" s="1"/>
  <c r="N511" i="1"/>
  <c r="O511" i="1" s="1"/>
  <c r="AD402" i="1"/>
  <c r="AF402" i="1" s="1"/>
  <c r="S344" i="1"/>
  <c r="Q344" i="1" s="1"/>
  <c r="T344" i="1" s="1"/>
  <c r="N344" i="1" s="1"/>
  <c r="O344" i="1" s="1"/>
  <c r="X108" i="1"/>
  <c r="AB108" i="1" s="1"/>
  <c r="N68" i="1"/>
  <c r="O68" i="1" s="1"/>
  <c r="X73" i="1"/>
  <c r="AB73" i="1" s="1"/>
  <c r="AD324" i="1"/>
  <c r="X344" i="1"/>
  <c r="AB344" i="1" s="1"/>
  <c r="AE108" i="1"/>
  <c r="AE73" i="1"/>
  <c r="N546" i="1"/>
  <c r="O546" i="1" s="1"/>
  <c r="S108" i="1"/>
  <c r="Q108" i="1" s="1"/>
  <c r="T108" i="1" s="1"/>
  <c r="N108" i="1" s="1"/>
  <c r="O108" i="1" s="1"/>
  <c r="AD430" i="1"/>
  <c r="S402" i="1"/>
  <c r="Q402" i="1" s="1"/>
  <c r="T402" i="1" s="1"/>
  <c r="N402" i="1" s="1"/>
  <c r="O402" i="1" s="1"/>
  <c r="S249" i="1"/>
  <c r="Q249" i="1" s="1"/>
  <c r="T249" i="1" s="1"/>
  <c r="N249" i="1" s="1"/>
  <c r="O249" i="1" s="1"/>
  <c r="N182" i="1"/>
  <c r="O182" i="1" s="1"/>
  <c r="N192" i="1"/>
  <c r="O192" i="1" s="1"/>
  <c r="X449" i="1"/>
  <c r="AB449" i="1" s="1"/>
  <c r="S251" i="1"/>
  <c r="Q251" i="1" s="1"/>
  <c r="T251" i="1" s="1"/>
  <c r="N251" i="1" s="1"/>
  <c r="O251" i="1" s="1"/>
  <c r="AE251" i="1"/>
  <c r="N92" i="1"/>
  <c r="O92" i="1" s="1"/>
  <c r="S449" i="1"/>
  <c r="Q449" i="1" s="1"/>
  <c r="T449" i="1" s="1"/>
  <c r="N449" i="1" s="1"/>
  <c r="O449" i="1" s="1"/>
  <c r="AF339" i="1"/>
  <c r="S118" i="1"/>
  <c r="Q118" i="1" s="1"/>
  <c r="T118" i="1" s="1"/>
  <c r="N118" i="1" s="1"/>
  <c r="O118" i="1" s="1"/>
  <c r="AE47" i="1"/>
  <c r="AF47" i="1" s="1"/>
  <c r="S458" i="1"/>
  <c r="Q458" i="1" s="1"/>
  <c r="T458" i="1" s="1"/>
  <c r="N458" i="1" s="1"/>
  <c r="O458" i="1" s="1"/>
  <c r="AD458" i="1"/>
  <c r="N560" i="1"/>
  <c r="O560" i="1" s="1"/>
  <c r="AD220" i="1"/>
  <c r="AE273" i="1"/>
  <c r="N72" i="1"/>
  <c r="O72" i="1" s="1"/>
  <c r="N360" i="1"/>
  <c r="O360" i="1" s="1"/>
  <c r="AF42" i="1"/>
  <c r="AF489" i="1"/>
  <c r="S347" i="1"/>
  <c r="Q347" i="1" s="1"/>
  <c r="T347" i="1" s="1"/>
  <c r="N347" i="1" s="1"/>
  <c r="O347" i="1" s="1"/>
  <c r="S243" i="1"/>
  <c r="Q243" i="1" s="1"/>
  <c r="T243" i="1" s="1"/>
  <c r="N243" i="1" s="1"/>
  <c r="O243" i="1" s="1"/>
  <c r="AF539" i="1"/>
  <c r="S533" i="1"/>
  <c r="Q533" i="1" s="1"/>
  <c r="T533" i="1" s="1"/>
  <c r="N533" i="1" s="1"/>
  <c r="O533" i="1" s="1"/>
  <c r="S254" i="1"/>
  <c r="Q254" i="1" s="1"/>
  <c r="T254" i="1" s="1"/>
  <c r="N254" i="1" s="1"/>
  <c r="O254" i="1" s="1"/>
  <c r="AF379" i="1"/>
  <c r="AF473" i="1"/>
  <c r="S273" i="1"/>
  <c r="Q273" i="1" s="1"/>
  <c r="T273" i="1" s="1"/>
  <c r="N273" i="1" s="1"/>
  <c r="O273" i="1" s="1"/>
  <c r="S197" i="1"/>
  <c r="Q197" i="1" s="1"/>
  <c r="T197" i="1" s="1"/>
  <c r="N197" i="1" s="1"/>
  <c r="O197" i="1" s="1"/>
  <c r="N264" i="1"/>
  <c r="O264" i="1" s="1"/>
  <c r="AE516" i="1"/>
  <c r="S516" i="1"/>
  <c r="Q516" i="1" s="1"/>
  <c r="T516" i="1" s="1"/>
  <c r="N516" i="1" s="1"/>
  <c r="O516" i="1" s="1"/>
  <c r="AD516" i="1"/>
  <c r="AE357" i="1"/>
  <c r="AF357" i="1" s="1"/>
  <c r="AD242" i="1"/>
  <c r="S217" i="1"/>
  <c r="Q217" i="1" s="1"/>
  <c r="T217" i="1" s="1"/>
  <c r="N562" i="1"/>
  <c r="O562" i="1" s="1"/>
  <c r="N581" i="1"/>
  <c r="O581" i="1" s="1"/>
  <c r="N558" i="1"/>
  <c r="O558" i="1" s="1"/>
  <c r="S357" i="1"/>
  <c r="Q357" i="1" s="1"/>
  <c r="T357" i="1" s="1"/>
  <c r="N357" i="1" s="1"/>
  <c r="O357" i="1" s="1"/>
  <c r="N350" i="1"/>
  <c r="O350" i="1" s="1"/>
  <c r="AD256" i="1"/>
  <c r="N262" i="1"/>
  <c r="O262" i="1" s="1"/>
  <c r="AD191" i="1"/>
  <c r="AF108" i="1"/>
  <c r="N33" i="1"/>
  <c r="O33" i="1" s="1"/>
  <c r="N244" i="1"/>
  <c r="O244" i="1" s="1"/>
  <c r="N152" i="1"/>
  <c r="O152" i="1" s="1"/>
  <c r="AF218" i="1"/>
  <c r="N163" i="1"/>
  <c r="O163" i="1" s="1"/>
  <c r="AD538" i="1"/>
  <c r="S538" i="1"/>
  <c r="Q538" i="1" s="1"/>
  <c r="T538" i="1" s="1"/>
  <c r="N538" i="1" s="1"/>
  <c r="O538" i="1" s="1"/>
  <c r="AD454" i="1"/>
  <c r="S454" i="1"/>
  <c r="Q454" i="1" s="1"/>
  <c r="T454" i="1" s="1"/>
  <c r="N454" i="1" s="1"/>
  <c r="O454" i="1" s="1"/>
  <c r="S78" i="1"/>
  <c r="Q78" i="1" s="1"/>
  <c r="T78" i="1" s="1"/>
  <c r="AD78" i="1"/>
  <c r="N164" i="1"/>
  <c r="O164" i="1" s="1"/>
  <c r="AE557" i="1"/>
  <c r="AD446" i="1"/>
  <c r="AF322" i="1"/>
  <c r="N147" i="1"/>
  <c r="O147" i="1" s="1"/>
  <c r="S445" i="1"/>
  <c r="Q445" i="1" s="1"/>
  <c r="T445" i="1" s="1"/>
  <c r="N445" i="1" s="1"/>
  <c r="O445" i="1" s="1"/>
  <c r="AD92" i="1"/>
  <c r="AF40" i="1"/>
  <c r="N407" i="1"/>
  <c r="O407" i="1" s="1"/>
  <c r="S405" i="1"/>
  <c r="Q405" i="1" s="1"/>
  <c r="T405" i="1" s="1"/>
  <c r="N405" i="1" s="1"/>
  <c r="O405" i="1" s="1"/>
  <c r="S307" i="1"/>
  <c r="Q307" i="1" s="1"/>
  <c r="T307" i="1" s="1"/>
  <c r="N307" i="1" s="1"/>
  <c r="O307" i="1" s="1"/>
  <c r="N96" i="1"/>
  <c r="O96" i="1" s="1"/>
  <c r="S448" i="1"/>
  <c r="Q448" i="1" s="1"/>
  <c r="T448" i="1" s="1"/>
  <c r="N448" i="1" s="1"/>
  <c r="O448" i="1" s="1"/>
  <c r="AF590" i="1"/>
  <c r="AD522" i="1"/>
  <c r="AF483" i="1"/>
  <c r="X405" i="1"/>
  <c r="AB405" i="1" s="1"/>
  <c r="N292" i="1"/>
  <c r="O292" i="1" s="1"/>
  <c r="S297" i="1"/>
  <c r="Q297" i="1" s="1"/>
  <c r="T297" i="1" s="1"/>
  <c r="N297" i="1" s="1"/>
  <c r="O297" i="1" s="1"/>
  <c r="N206" i="1"/>
  <c r="O206" i="1" s="1"/>
  <c r="AD68" i="1"/>
  <c r="N146" i="1"/>
  <c r="O146" i="1" s="1"/>
  <c r="S38" i="1"/>
  <c r="Q38" i="1" s="1"/>
  <c r="T38" i="1" s="1"/>
  <c r="N38" i="1" s="1"/>
  <c r="O38" i="1" s="1"/>
  <c r="N589" i="1"/>
  <c r="O589" i="1" s="1"/>
  <c r="N374" i="1"/>
  <c r="O374" i="1" s="1"/>
  <c r="AD405" i="1"/>
  <c r="AF405" i="1" s="1"/>
  <c r="N257" i="1"/>
  <c r="O257" i="1" s="1"/>
  <c r="S196" i="1"/>
  <c r="Q196" i="1" s="1"/>
  <c r="T196" i="1" s="1"/>
  <c r="N196" i="1" s="1"/>
  <c r="O196" i="1" s="1"/>
  <c r="N25" i="1"/>
  <c r="O25" i="1" s="1"/>
  <c r="AD601" i="1"/>
  <c r="AF601" i="1" s="1"/>
  <c r="N572" i="1"/>
  <c r="O572" i="1" s="1"/>
  <c r="N522" i="1"/>
  <c r="O522" i="1" s="1"/>
  <c r="N332" i="1"/>
  <c r="O332" i="1" s="1"/>
  <c r="N153" i="1"/>
  <c r="O153" i="1" s="1"/>
  <c r="S131" i="1"/>
  <c r="Q131" i="1" s="1"/>
  <c r="T131" i="1" s="1"/>
  <c r="N131" i="1" s="1"/>
  <c r="O131" i="1" s="1"/>
  <c r="N507" i="1"/>
  <c r="O507" i="1" s="1"/>
  <c r="AD490" i="1"/>
  <c r="AD511" i="1"/>
  <c r="AD445" i="1"/>
  <c r="AF445" i="1" s="1"/>
  <c r="S391" i="1"/>
  <c r="Q391" i="1" s="1"/>
  <c r="T391" i="1" s="1"/>
  <c r="S296" i="1"/>
  <c r="Q296" i="1" s="1"/>
  <c r="T296" i="1" s="1"/>
  <c r="N296" i="1" s="1"/>
  <c r="O296" i="1" s="1"/>
  <c r="S326" i="1"/>
  <c r="Q326" i="1" s="1"/>
  <c r="T326" i="1" s="1"/>
  <c r="AD113" i="1"/>
  <c r="N62" i="1"/>
  <c r="O62" i="1" s="1"/>
  <c r="S596" i="1"/>
  <c r="Q596" i="1" s="1"/>
  <c r="T596" i="1" s="1"/>
  <c r="N590" i="1"/>
  <c r="O590" i="1" s="1"/>
  <c r="N574" i="1"/>
  <c r="O574" i="1" s="1"/>
  <c r="N519" i="1"/>
  <c r="O519" i="1" s="1"/>
  <c r="N435" i="1"/>
  <c r="O435" i="1" s="1"/>
  <c r="AF251" i="1"/>
  <c r="N144" i="1"/>
  <c r="O144" i="1" s="1"/>
  <c r="N94" i="1"/>
  <c r="O94" i="1" s="1"/>
  <c r="X398" i="1"/>
  <c r="AB398" i="1" s="1"/>
  <c r="AD398" i="1"/>
  <c r="AE398" i="1"/>
  <c r="S398" i="1"/>
  <c r="Q398" i="1" s="1"/>
  <c r="T398" i="1" s="1"/>
  <c r="AF588" i="1"/>
  <c r="S579" i="1"/>
  <c r="Q579" i="1" s="1"/>
  <c r="T579" i="1" s="1"/>
  <c r="AD523" i="1"/>
  <c r="N513" i="1"/>
  <c r="O513" i="1" s="1"/>
  <c r="AF491" i="1"/>
  <c r="AD572" i="1"/>
  <c r="AF364" i="1"/>
  <c r="AD292" i="1"/>
  <c r="S267" i="1"/>
  <c r="Q267" i="1" s="1"/>
  <c r="T267" i="1" s="1"/>
  <c r="N267" i="1" s="1"/>
  <c r="O267" i="1" s="1"/>
  <c r="AD157" i="1"/>
  <c r="AF88" i="1"/>
  <c r="X249" i="1"/>
  <c r="AB249" i="1" s="1"/>
  <c r="AE249" i="1"/>
  <c r="AF249" i="1" s="1"/>
  <c r="AF264" i="1"/>
  <c r="N169" i="1"/>
  <c r="O169" i="1" s="1"/>
  <c r="N86" i="1"/>
  <c r="O86" i="1" s="1"/>
  <c r="N75" i="1"/>
  <c r="O75" i="1" s="1"/>
  <c r="X238" i="1"/>
  <c r="AB238" i="1" s="1"/>
  <c r="AE238" i="1"/>
  <c r="AF238" i="1" s="1"/>
  <c r="N451" i="1"/>
  <c r="O451" i="1" s="1"/>
  <c r="N425" i="1"/>
  <c r="O425" i="1" s="1"/>
  <c r="N242" i="1"/>
  <c r="O242" i="1" s="1"/>
  <c r="AD172" i="1"/>
  <c r="S134" i="1"/>
  <c r="Q134" i="1" s="1"/>
  <c r="T134" i="1" s="1"/>
  <c r="N134" i="1" s="1"/>
  <c r="O134" i="1" s="1"/>
  <c r="S116" i="1"/>
  <c r="Q116" i="1" s="1"/>
  <c r="T116" i="1" s="1"/>
  <c r="X329" i="1"/>
  <c r="AB329" i="1" s="1"/>
  <c r="AE329" i="1"/>
  <c r="AF329" i="1" s="1"/>
  <c r="N497" i="1"/>
  <c r="O497" i="1" s="1"/>
  <c r="AF393" i="1"/>
  <c r="S282" i="1"/>
  <c r="Q282" i="1" s="1"/>
  <c r="T282" i="1" s="1"/>
  <c r="N282" i="1" s="1"/>
  <c r="O282" i="1" s="1"/>
  <c r="S137" i="1"/>
  <c r="Q137" i="1" s="1"/>
  <c r="T137" i="1" s="1"/>
  <c r="N137" i="1" s="1"/>
  <c r="O137" i="1" s="1"/>
  <c r="N48" i="1"/>
  <c r="O48" i="1" s="1"/>
  <c r="X483" i="1"/>
  <c r="AB483" i="1" s="1"/>
  <c r="S483" i="1"/>
  <c r="Q483" i="1" s="1"/>
  <c r="T483" i="1" s="1"/>
  <c r="N483" i="1" s="1"/>
  <c r="O483" i="1" s="1"/>
  <c r="X258" i="1"/>
  <c r="AB258" i="1" s="1"/>
  <c r="AE258" i="1"/>
  <c r="N129" i="1"/>
  <c r="O129" i="1" s="1"/>
  <c r="N523" i="1"/>
  <c r="O523" i="1" s="1"/>
  <c r="AD453" i="1"/>
  <c r="N512" i="1"/>
  <c r="O512" i="1" s="1"/>
  <c r="N277" i="1"/>
  <c r="O277" i="1" s="1"/>
  <c r="N162" i="1"/>
  <c r="O162" i="1" s="1"/>
  <c r="S167" i="1"/>
  <c r="Q167" i="1" s="1"/>
  <c r="T167" i="1" s="1"/>
  <c r="S83" i="1"/>
  <c r="Q83" i="1" s="1"/>
  <c r="T83" i="1" s="1"/>
  <c r="N83" i="1" s="1"/>
  <c r="O83" i="1" s="1"/>
  <c r="S65" i="1"/>
  <c r="Q65" i="1" s="1"/>
  <c r="T65" i="1" s="1"/>
  <c r="N65" i="1" s="1"/>
  <c r="O65" i="1" s="1"/>
  <c r="AF392" i="1"/>
  <c r="N326" i="1"/>
  <c r="O326" i="1" s="1"/>
  <c r="N553" i="1"/>
  <c r="O553" i="1" s="1"/>
  <c r="AD450" i="1"/>
  <c r="N342" i="1"/>
  <c r="O342" i="1" s="1"/>
  <c r="S240" i="1"/>
  <c r="Q240" i="1" s="1"/>
  <c r="T240" i="1" s="1"/>
  <c r="N240" i="1" s="1"/>
  <c r="O240" i="1" s="1"/>
  <c r="N190" i="1"/>
  <c r="O190" i="1" s="1"/>
  <c r="N133" i="1"/>
  <c r="O133" i="1" s="1"/>
  <c r="AF466" i="1"/>
  <c r="N353" i="1"/>
  <c r="O353" i="1" s="1"/>
  <c r="N325" i="1"/>
  <c r="O325" i="1" s="1"/>
  <c r="AF221" i="1"/>
  <c r="N78" i="1"/>
  <c r="O78" i="1" s="1"/>
  <c r="X451" i="1"/>
  <c r="AB451" i="1" s="1"/>
  <c r="AE451" i="1"/>
  <c r="AF451" i="1" s="1"/>
  <c r="N495" i="1"/>
  <c r="O495" i="1" s="1"/>
  <c r="AD528" i="1"/>
  <c r="N486" i="1"/>
  <c r="O486" i="1" s="1"/>
  <c r="N489" i="1"/>
  <c r="O489" i="1" s="1"/>
  <c r="S468" i="1"/>
  <c r="Q468" i="1" s="1"/>
  <c r="T468" i="1" s="1"/>
  <c r="N468" i="1" s="1"/>
  <c r="O468" i="1" s="1"/>
  <c r="AF407" i="1"/>
  <c r="N302" i="1"/>
  <c r="O302" i="1" s="1"/>
  <c r="AF337" i="1"/>
  <c r="AD277" i="1"/>
  <c r="AF112" i="1"/>
  <c r="AF99" i="1"/>
  <c r="AD33" i="1"/>
  <c r="X492" i="1"/>
  <c r="AB492" i="1" s="1"/>
  <c r="AE492" i="1"/>
  <c r="AD492" i="1"/>
  <c r="V423" i="1"/>
  <c r="W423" i="1" s="1"/>
  <c r="V358" i="1"/>
  <c r="W358" i="1" s="1"/>
  <c r="V189" i="1"/>
  <c r="W189" i="1" s="1"/>
  <c r="AE261" i="1"/>
  <c r="X261" i="1"/>
  <c r="AB261" i="1" s="1"/>
  <c r="V545" i="1"/>
  <c r="W545" i="1" s="1"/>
  <c r="V530" i="1"/>
  <c r="W530" i="1" s="1"/>
  <c r="AE543" i="1"/>
  <c r="AD543" i="1"/>
  <c r="X543" i="1"/>
  <c r="AB543" i="1" s="1"/>
  <c r="V520" i="1"/>
  <c r="W520" i="1" s="1"/>
  <c r="V529" i="1"/>
  <c r="W529" i="1" s="1"/>
  <c r="X558" i="1"/>
  <c r="AB558" i="1" s="1"/>
  <c r="AE558" i="1"/>
  <c r="AD558" i="1"/>
  <c r="X501" i="1"/>
  <c r="AB501" i="1" s="1"/>
  <c r="S501" i="1"/>
  <c r="Q501" i="1" s="1"/>
  <c r="T501" i="1" s="1"/>
  <c r="N501" i="1" s="1"/>
  <c r="O501" i="1" s="1"/>
  <c r="AE501" i="1"/>
  <c r="X527" i="1"/>
  <c r="AB527" i="1" s="1"/>
  <c r="AE527" i="1"/>
  <c r="AD527" i="1"/>
  <c r="V429" i="1"/>
  <c r="W429" i="1" s="1"/>
  <c r="V431" i="1"/>
  <c r="W431" i="1" s="1"/>
  <c r="V404" i="1"/>
  <c r="W404" i="1" s="1"/>
  <c r="X403" i="1"/>
  <c r="AB403" i="1" s="1"/>
  <c r="AE403" i="1"/>
  <c r="S403" i="1"/>
  <c r="Q403" i="1" s="1"/>
  <c r="T403" i="1" s="1"/>
  <c r="N403" i="1" s="1"/>
  <c r="O403" i="1" s="1"/>
  <c r="X417" i="1"/>
  <c r="AB417" i="1" s="1"/>
  <c r="AE417" i="1"/>
  <c r="V582" i="1"/>
  <c r="W582" i="1" s="1"/>
  <c r="V550" i="1"/>
  <c r="W550" i="1" s="1"/>
  <c r="V571" i="1"/>
  <c r="W571" i="1" s="1"/>
  <c r="X584" i="1"/>
  <c r="AB584" i="1" s="1"/>
  <c r="AE584" i="1"/>
  <c r="AD584" i="1"/>
  <c r="X591" i="1"/>
  <c r="AB591" i="1" s="1"/>
  <c r="AE591" i="1"/>
  <c r="X581" i="1"/>
  <c r="AB581" i="1" s="1"/>
  <c r="AE581" i="1"/>
  <c r="X575" i="1"/>
  <c r="AB575" i="1" s="1"/>
  <c r="AE575" i="1"/>
  <c r="AD575" i="1"/>
  <c r="V551" i="1"/>
  <c r="W551" i="1" s="1"/>
  <c r="S575" i="1"/>
  <c r="Q575" i="1" s="1"/>
  <c r="T575" i="1" s="1"/>
  <c r="N575" i="1" s="1"/>
  <c r="O575" i="1" s="1"/>
  <c r="V559" i="1"/>
  <c r="W559" i="1" s="1"/>
  <c r="X542" i="1"/>
  <c r="AB542" i="1" s="1"/>
  <c r="AE542" i="1"/>
  <c r="AF542" i="1" s="1"/>
  <c r="S542" i="1"/>
  <c r="Q542" i="1" s="1"/>
  <c r="T542" i="1" s="1"/>
  <c r="N542" i="1" s="1"/>
  <c r="O542" i="1" s="1"/>
  <c r="AD591" i="1"/>
  <c r="AE546" i="1"/>
  <c r="AD546" i="1"/>
  <c r="X546" i="1"/>
  <c r="AB546" i="1" s="1"/>
  <c r="V514" i="1"/>
  <c r="W514" i="1" s="1"/>
  <c r="N547" i="1"/>
  <c r="O547" i="1" s="1"/>
  <c r="X519" i="1"/>
  <c r="AB519" i="1" s="1"/>
  <c r="AE519" i="1"/>
  <c r="AD519" i="1"/>
  <c r="V436" i="1"/>
  <c r="W436" i="1" s="1"/>
  <c r="V482" i="1"/>
  <c r="W482" i="1" s="1"/>
  <c r="N473" i="1"/>
  <c r="O473" i="1" s="1"/>
  <c r="V508" i="1"/>
  <c r="W508" i="1" s="1"/>
  <c r="V428" i="1"/>
  <c r="W428" i="1" s="1"/>
  <c r="V408" i="1"/>
  <c r="W408" i="1" s="1"/>
  <c r="V373" i="1"/>
  <c r="W373" i="1" s="1"/>
  <c r="V396" i="1"/>
  <c r="W396" i="1" s="1"/>
  <c r="X370" i="1"/>
  <c r="AB370" i="1" s="1"/>
  <c r="AE370" i="1"/>
  <c r="AD370" i="1"/>
  <c r="X390" i="1"/>
  <c r="AB390" i="1" s="1"/>
  <c r="AE390" i="1"/>
  <c r="S390" i="1"/>
  <c r="Q390" i="1" s="1"/>
  <c r="T390" i="1" s="1"/>
  <c r="N390" i="1" s="1"/>
  <c r="O390" i="1" s="1"/>
  <c r="AF422" i="1"/>
  <c r="V362" i="1"/>
  <c r="W362" i="1" s="1"/>
  <c r="V310" i="1"/>
  <c r="W310" i="1" s="1"/>
  <c r="AE287" i="1"/>
  <c r="X287" i="1"/>
  <c r="AB287" i="1" s="1"/>
  <c r="AD360" i="1"/>
  <c r="V306" i="1"/>
  <c r="W306" i="1" s="1"/>
  <c r="X313" i="1"/>
  <c r="AB313" i="1" s="1"/>
  <c r="AD313" i="1"/>
  <c r="AE313" i="1"/>
  <c r="V255" i="1"/>
  <c r="W255" i="1" s="1"/>
  <c r="V301" i="1"/>
  <c r="W301" i="1" s="1"/>
  <c r="AD287" i="1"/>
  <c r="S287" i="1"/>
  <c r="Q287" i="1" s="1"/>
  <c r="T287" i="1" s="1"/>
  <c r="N287" i="1" s="1"/>
  <c r="O287" i="1" s="1"/>
  <c r="V194" i="1"/>
  <c r="W194" i="1" s="1"/>
  <c r="AE324" i="1"/>
  <c r="X324" i="1"/>
  <c r="AB324" i="1" s="1"/>
  <c r="AE288" i="1"/>
  <c r="AD288" i="1"/>
  <c r="X288" i="1"/>
  <c r="AB288" i="1" s="1"/>
  <c r="V208" i="1"/>
  <c r="W208" i="1" s="1"/>
  <c r="X215" i="1"/>
  <c r="AB215" i="1" s="1"/>
  <c r="S215" i="1"/>
  <c r="Q215" i="1" s="1"/>
  <c r="T215" i="1" s="1"/>
  <c r="N215" i="1" s="1"/>
  <c r="O215" i="1" s="1"/>
  <c r="AE215" i="1"/>
  <c r="AD215" i="1"/>
  <c r="V170" i="1"/>
  <c r="W170" i="1" s="1"/>
  <c r="V130" i="1"/>
  <c r="W130" i="1" s="1"/>
  <c r="X222" i="1"/>
  <c r="AB222" i="1" s="1"/>
  <c r="AE222" i="1"/>
  <c r="AF222" i="1" s="1"/>
  <c r="AE152" i="1"/>
  <c r="X152" i="1"/>
  <c r="AB152" i="1" s="1"/>
  <c r="X225" i="1"/>
  <c r="AB225" i="1" s="1"/>
  <c r="AE225" i="1"/>
  <c r="AD225" i="1"/>
  <c r="X253" i="1"/>
  <c r="AB253" i="1" s="1"/>
  <c r="AE253" i="1"/>
  <c r="V84" i="1"/>
  <c r="W84" i="1" s="1"/>
  <c r="X139" i="1"/>
  <c r="AB139" i="1" s="1"/>
  <c r="AE139" i="1"/>
  <c r="X195" i="1"/>
  <c r="AB195" i="1" s="1"/>
  <c r="AE195" i="1"/>
  <c r="AD152" i="1"/>
  <c r="X132" i="1"/>
  <c r="AB132" i="1" s="1"/>
  <c r="AE132" i="1"/>
  <c r="X159" i="1"/>
  <c r="AB159" i="1" s="1"/>
  <c r="AE159" i="1"/>
  <c r="S159" i="1"/>
  <c r="Q159" i="1" s="1"/>
  <c r="T159" i="1" s="1"/>
  <c r="N159" i="1" s="1"/>
  <c r="O159" i="1" s="1"/>
  <c r="AD132" i="1"/>
  <c r="X207" i="1"/>
  <c r="AB207" i="1" s="1"/>
  <c r="AE207" i="1"/>
  <c r="AD207" i="1"/>
  <c r="V136" i="1"/>
  <c r="W136" i="1" s="1"/>
  <c r="X119" i="1"/>
  <c r="AB119" i="1" s="1"/>
  <c r="AE119" i="1"/>
  <c r="AE142" i="1"/>
  <c r="AF142" i="1" s="1"/>
  <c r="X142" i="1"/>
  <c r="AB142" i="1" s="1"/>
  <c r="X146" i="1"/>
  <c r="AB146" i="1" s="1"/>
  <c r="AE146" i="1"/>
  <c r="X153" i="1"/>
  <c r="AB153" i="1" s="1"/>
  <c r="AE153" i="1"/>
  <c r="AD153" i="1"/>
  <c r="S122" i="1"/>
  <c r="Q122" i="1" s="1"/>
  <c r="T122" i="1" s="1"/>
  <c r="N122" i="1" s="1"/>
  <c r="O122" i="1" s="1"/>
  <c r="X109" i="1"/>
  <c r="AB109" i="1" s="1"/>
  <c r="AE109" i="1"/>
  <c r="AE38" i="1"/>
  <c r="AF38" i="1" s="1"/>
  <c r="X38" i="1"/>
  <c r="AB38" i="1" s="1"/>
  <c r="X56" i="1"/>
  <c r="AB56" i="1" s="1"/>
  <c r="AE56" i="1"/>
  <c r="AD56" i="1"/>
  <c r="AD26" i="1"/>
  <c r="V77" i="1"/>
  <c r="W77" i="1" s="1"/>
  <c r="X62" i="1"/>
  <c r="AB62" i="1" s="1"/>
  <c r="AE62" i="1"/>
  <c r="AD62" i="1"/>
  <c r="X96" i="1"/>
  <c r="AB96" i="1" s="1"/>
  <c r="AD96" i="1"/>
  <c r="AE96" i="1"/>
  <c r="V294" i="1"/>
  <c r="W294" i="1" s="1"/>
  <c r="X154" i="1"/>
  <c r="AB154" i="1" s="1"/>
  <c r="AE154" i="1"/>
  <c r="S154" i="1"/>
  <c r="Q154" i="1" s="1"/>
  <c r="T154" i="1" s="1"/>
  <c r="N154" i="1" s="1"/>
  <c r="O154" i="1" s="1"/>
  <c r="AF271" i="1"/>
  <c r="V231" i="1"/>
  <c r="W231" i="1" s="1"/>
  <c r="V79" i="1"/>
  <c r="W79" i="1" s="1"/>
  <c r="X180" i="1"/>
  <c r="AB180" i="1" s="1"/>
  <c r="AE180" i="1"/>
  <c r="X151" i="1"/>
  <c r="AB151" i="1" s="1"/>
  <c r="AE151" i="1"/>
  <c r="AD151" i="1"/>
  <c r="AE181" i="1"/>
  <c r="X181" i="1"/>
  <c r="AB181" i="1" s="1"/>
  <c r="N167" i="1"/>
  <c r="O167" i="1" s="1"/>
  <c r="V200" i="1"/>
  <c r="W200" i="1" s="1"/>
  <c r="AE45" i="1"/>
  <c r="X45" i="1"/>
  <c r="AB45" i="1" s="1"/>
  <c r="V98" i="1"/>
  <c r="W98" i="1" s="1"/>
  <c r="V90" i="1"/>
  <c r="W90" i="1" s="1"/>
  <c r="V85" i="1"/>
  <c r="W85" i="1" s="1"/>
  <c r="X106" i="1"/>
  <c r="AB106" i="1" s="1"/>
  <c r="AE106" i="1"/>
  <c r="AD106" i="1"/>
  <c r="S106" i="1"/>
  <c r="Q106" i="1" s="1"/>
  <c r="T106" i="1" s="1"/>
  <c r="N106" i="1" s="1"/>
  <c r="O106" i="1" s="1"/>
  <c r="S151" i="1"/>
  <c r="Q151" i="1" s="1"/>
  <c r="T151" i="1" s="1"/>
  <c r="N151" i="1" s="1"/>
  <c r="O151" i="1" s="1"/>
  <c r="V44" i="1"/>
  <c r="W44" i="1" s="1"/>
  <c r="X50" i="1"/>
  <c r="AB50" i="1" s="1"/>
  <c r="AE50" i="1"/>
  <c r="V37" i="1"/>
  <c r="W37" i="1" s="1"/>
  <c r="AD55" i="1"/>
  <c r="X55" i="1"/>
  <c r="AB55" i="1" s="1"/>
  <c r="AE55" i="1"/>
  <c r="AD41" i="1"/>
  <c r="X41" i="1"/>
  <c r="AB41" i="1" s="1"/>
  <c r="AE41" i="1"/>
  <c r="V59" i="1"/>
  <c r="W59" i="1" s="1"/>
  <c r="AF73" i="1"/>
  <c r="S50" i="1"/>
  <c r="Q50" i="1" s="1"/>
  <c r="T50" i="1" s="1"/>
  <c r="N50" i="1" s="1"/>
  <c r="O50" i="1" s="1"/>
  <c r="V184" i="1"/>
  <c r="W184" i="1" s="1"/>
  <c r="AD154" i="1"/>
  <c r="AE114" i="1"/>
  <c r="X114" i="1"/>
  <c r="AB114" i="1" s="1"/>
  <c r="S180" i="1"/>
  <c r="Q180" i="1" s="1"/>
  <c r="T180" i="1" s="1"/>
  <c r="N180" i="1" s="1"/>
  <c r="O180" i="1" s="1"/>
  <c r="V161" i="1"/>
  <c r="W161" i="1" s="1"/>
  <c r="AD114" i="1"/>
  <c r="X129" i="1"/>
  <c r="AB129" i="1" s="1"/>
  <c r="AE129" i="1"/>
  <c r="V105" i="1"/>
  <c r="W105" i="1" s="1"/>
  <c r="X128" i="1"/>
  <c r="AB128" i="1" s="1"/>
  <c r="AE128" i="1"/>
  <c r="AD128" i="1"/>
  <c r="V34" i="1"/>
  <c r="W34" i="1" s="1"/>
  <c r="AE31" i="1"/>
  <c r="X31" i="1"/>
  <c r="AB31" i="1" s="1"/>
  <c r="X26" i="1"/>
  <c r="AB26" i="1" s="1"/>
  <c r="AE26" i="1"/>
  <c r="N80" i="1"/>
  <c r="O80" i="1" s="1"/>
  <c r="V61" i="1"/>
  <c r="W61" i="1" s="1"/>
  <c r="S55" i="1"/>
  <c r="Q55" i="1" s="1"/>
  <c r="T55" i="1" s="1"/>
  <c r="N55" i="1" s="1"/>
  <c r="O55" i="1" s="1"/>
  <c r="V29" i="1"/>
  <c r="W29" i="1" s="1"/>
  <c r="X60" i="1"/>
  <c r="AB60" i="1" s="1"/>
  <c r="AE60" i="1"/>
  <c r="AD60" i="1"/>
  <c r="S60" i="1"/>
  <c r="Q60" i="1" s="1"/>
  <c r="T60" i="1" s="1"/>
  <c r="N60" i="1" s="1"/>
  <c r="O60" i="1" s="1"/>
  <c r="X67" i="1"/>
  <c r="AB67" i="1" s="1"/>
  <c r="AE67" i="1"/>
  <c r="X51" i="1"/>
  <c r="AB51" i="1" s="1"/>
  <c r="AE51" i="1"/>
  <c r="AD51" i="1"/>
  <c r="X567" i="1"/>
  <c r="AB567" i="1" s="1"/>
  <c r="AE567" i="1"/>
  <c r="X499" i="1"/>
  <c r="AB499" i="1" s="1"/>
  <c r="AE499" i="1"/>
  <c r="S499" i="1"/>
  <c r="Q499" i="1" s="1"/>
  <c r="T499" i="1" s="1"/>
  <c r="N499" i="1" s="1"/>
  <c r="O499" i="1" s="1"/>
  <c r="V474" i="1"/>
  <c r="W474" i="1" s="1"/>
  <c r="X372" i="1"/>
  <c r="AB372" i="1" s="1"/>
  <c r="AE372" i="1"/>
  <c r="AD372" i="1"/>
  <c r="X334" i="1"/>
  <c r="AB334" i="1" s="1"/>
  <c r="AE334" i="1"/>
  <c r="X321" i="1"/>
  <c r="AB321" i="1" s="1"/>
  <c r="AE321" i="1"/>
  <c r="AD321" i="1"/>
  <c r="AE518" i="1"/>
  <c r="X518" i="1"/>
  <c r="AB518" i="1" s="1"/>
  <c r="V498" i="1"/>
  <c r="W498" i="1" s="1"/>
  <c r="X432" i="1"/>
  <c r="AB432" i="1" s="1"/>
  <c r="AE432" i="1"/>
  <c r="S432" i="1"/>
  <c r="Q432" i="1" s="1"/>
  <c r="T432" i="1" s="1"/>
  <c r="N432" i="1" s="1"/>
  <c r="O432" i="1" s="1"/>
  <c r="AD432" i="1"/>
  <c r="V305" i="1"/>
  <c r="W305" i="1" s="1"/>
  <c r="V335" i="1"/>
  <c r="W335" i="1" s="1"/>
  <c r="V120" i="1"/>
  <c r="W120" i="1" s="1"/>
  <c r="AE263" i="1"/>
  <c r="X263" i="1"/>
  <c r="AB263" i="1" s="1"/>
  <c r="S211" i="1"/>
  <c r="Q211" i="1" s="1"/>
  <c r="T211" i="1" s="1"/>
  <c r="N211" i="1" s="1"/>
  <c r="O211" i="1" s="1"/>
  <c r="V174" i="1"/>
  <c r="W174" i="1" s="1"/>
  <c r="V475" i="1"/>
  <c r="W475" i="1" s="1"/>
  <c r="AE517" i="1"/>
  <c r="X517" i="1"/>
  <c r="AB517" i="1" s="1"/>
  <c r="AD517" i="1"/>
  <c r="AE443" i="1"/>
  <c r="AF443" i="1" s="1"/>
  <c r="X443" i="1"/>
  <c r="AB443" i="1" s="1"/>
  <c r="AD488" i="1"/>
  <c r="X488" i="1"/>
  <c r="AB488" i="1" s="1"/>
  <c r="S488" i="1"/>
  <c r="Q488" i="1" s="1"/>
  <c r="T488" i="1" s="1"/>
  <c r="N488" i="1" s="1"/>
  <c r="O488" i="1" s="1"/>
  <c r="AE488" i="1"/>
  <c r="S492" i="1"/>
  <c r="Q492" i="1" s="1"/>
  <c r="T492" i="1" s="1"/>
  <c r="N492" i="1" s="1"/>
  <c r="O492" i="1" s="1"/>
  <c r="V462" i="1"/>
  <c r="W462" i="1" s="1"/>
  <c r="V471" i="1"/>
  <c r="W471" i="1" s="1"/>
  <c r="V457" i="1"/>
  <c r="W457" i="1" s="1"/>
  <c r="V424" i="1"/>
  <c r="W424" i="1" s="1"/>
  <c r="X456" i="1"/>
  <c r="AB456" i="1" s="1"/>
  <c r="AD456" i="1"/>
  <c r="S456" i="1"/>
  <c r="Q456" i="1" s="1"/>
  <c r="T456" i="1" s="1"/>
  <c r="N456" i="1" s="1"/>
  <c r="O456" i="1" s="1"/>
  <c r="AE456" i="1"/>
  <c r="V401" i="1"/>
  <c r="W401" i="1" s="1"/>
  <c r="V399" i="1"/>
  <c r="W399" i="1" s="1"/>
  <c r="X427" i="1"/>
  <c r="AB427" i="1" s="1"/>
  <c r="AE427" i="1"/>
  <c r="V394" i="1"/>
  <c r="W394" i="1" s="1"/>
  <c r="X395" i="1"/>
  <c r="AB395" i="1" s="1"/>
  <c r="AE395" i="1"/>
  <c r="AD395" i="1"/>
  <c r="V333" i="1"/>
  <c r="W333" i="1" s="1"/>
  <c r="V351" i="1"/>
  <c r="W351" i="1" s="1"/>
  <c r="AE354" i="1"/>
  <c r="AF354" i="1" s="1"/>
  <c r="X354" i="1"/>
  <c r="AB354" i="1" s="1"/>
  <c r="V330" i="1"/>
  <c r="W330" i="1" s="1"/>
  <c r="S321" i="1"/>
  <c r="Q321" i="1" s="1"/>
  <c r="T321" i="1" s="1"/>
  <c r="N321" i="1" s="1"/>
  <c r="O321" i="1" s="1"/>
  <c r="V270" i="1"/>
  <c r="W270" i="1" s="1"/>
  <c r="V336" i="1"/>
  <c r="W336" i="1" s="1"/>
  <c r="X308" i="1"/>
  <c r="AB308" i="1" s="1"/>
  <c r="AD308" i="1"/>
  <c r="AE308" i="1"/>
  <c r="AD302" i="1"/>
  <c r="V179" i="1"/>
  <c r="W179" i="1" s="1"/>
  <c r="AE206" i="1"/>
  <c r="X206" i="1"/>
  <c r="AB206" i="1" s="1"/>
  <c r="AE268" i="1"/>
  <c r="X268" i="1"/>
  <c r="AB268" i="1" s="1"/>
  <c r="AF318" i="1"/>
  <c r="AD181" i="1"/>
  <c r="X239" i="1"/>
  <c r="AB239" i="1" s="1"/>
  <c r="AE239" i="1"/>
  <c r="AD239" i="1"/>
  <c r="X223" i="1"/>
  <c r="AB223" i="1" s="1"/>
  <c r="AE223" i="1"/>
  <c r="S223" i="1"/>
  <c r="Q223" i="1" s="1"/>
  <c r="T223" i="1" s="1"/>
  <c r="N223" i="1" s="1"/>
  <c r="O223" i="1" s="1"/>
  <c r="X256" i="1"/>
  <c r="AB256" i="1" s="1"/>
  <c r="AE256" i="1"/>
  <c r="AF256" i="1" s="1"/>
  <c r="X234" i="1"/>
  <c r="AB234" i="1" s="1"/>
  <c r="AE234" i="1"/>
  <c r="AD234" i="1"/>
  <c r="X149" i="1"/>
  <c r="AB149" i="1" s="1"/>
  <c r="AE149" i="1"/>
  <c r="X233" i="1"/>
  <c r="AB233" i="1" s="1"/>
  <c r="AE233" i="1"/>
  <c r="X171" i="1"/>
  <c r="AB171" i="1" s="1"/>
  <c r="AE171" i="1"/>
  <c r="S171" i="1"/>
  <c r="Q171" i="1" s="1"/>
  <c r="T171" i="1" s="1"/>
  <c r="N171" i="1" s="1"/>
  <c r="O171" i="1" s="1"/>
  <c r="AD180" i="1"/>
  <c r="AE173" i="1"/>
  <c r="AF173" i="1" s="1"/>
  <c r="X173" i="1"/>
  <c r="AB173" i="1" s="1"/>
  <c r="S149" i="1"/>
  <c r="Q149" i="1" s="1"/>
  <c r="T149" i="1" s="1"/>
  <c r="N149" i="1" s="1"/>
  <c r="O149" i="1" s="1"/>
  <c r="X97" i="1"/>
  <c r="AB97" i="1" s="1"/>
  <c r="AD97" i="1"/>
  <c r="AE97" i="1"/>
  <c r="X133" i="1"/>
  <c r="AB133" i="1" s="1"/>
  <c r="AE133" i="1"/>
  <c r="AD133" i="1"/>
  <c r="X117" i="1"/>
  <c r="AB117" i="1" s="1"/>
  <c r="AE117" i="1"/>
  <c r="S117" i="1"/>
  <c r="Q117" i="1" s="1"/>
  <c r="T117" i="1" s="1"/>
  <c r="N117" i="1" s="1"/>
  <c r="O117" i="1" s="1"/>
  <c r="X143" i="1"/>
  <c r="AB143" i="1" s="1"/>
  <c r="AE143" i="1"/>
  <c r="AD143" i="1"/>
  <c r="AE75" i="1"/>
  <c r="X75" i="1"/>
  <c r="AB75" i="1" s="1"/>
  <c r="AE87" i="1"/>
  <c r="AF87" i="1" s="1"/>
  <c r="X87" i="1"/>
  <c r="AB87" i="1" s="1"/>
  <c r="X57" i="1"/>
  <c r="AB57" i="1" s="1"/>
  <c r="AE57" i="1"/>
  <c r="AE21" i="1"/>
  <c r="X21" i="1"/>
  <c r="AB21" i="1" s="1"/>
  <c r="X103" i="1"/>
  <c r="AB103" i="1" s="1"/>
  <c r="AE103" i="1"/>
  <c r="AF103" i="1" s="1"/>
  <c r="S45" i="1"/>
  <c r="Q45" i="1" s="1"/>
  <c r="T45" i="1" s="1"/>
  <c r="N45" i="1" s="1"/>
  <c r="O45" i="1" s="1"/>
  <c r="S87" i="1"/>
  <c r="Q87" i="1" s="1"/>
  <c r="T87" i="1" s="1"/>
  <c r="N87" i="1" s="1"/>
  <c r="O87" i="1" s="1"/>
  <c r="V49" i="1"/>
  <c r="W49" i="1" s="1"/>
  <c r="X556" i="1"/>
  <c r="AB556" i="1" s="1"/>
  <c r="AE556" i="1"/>
  <c r="V555" i="1"/>
  <c r="W555" i="1" s="1"/>
  <c r="X603" i="1"/>
  <c r="AB603" i="1" s="1"/>
  <c r="AE603" i="1"/>
  <c r="AD603" i="1"/>
  <c r="X541" i="1"/>
  <c r="AB541" i="1" s="1"/>
  <c r="AE541" i="1"/>
  <c r="AD541" i="1"/>
  <c r="X552" i="1"/>
  <c r="AB552" i="1" s="1"/>
  <c r="AE552" i="1"/>
  <c r="AD552" i="1"/>
  <c r="V524" i="1"/>
  <c r="W524" i="1" s="1"/>
  <c r="V480" i="1"/>
  <c r="W480" i="1" s="1"/>
  <c r="V470" i="1"/>
  <c r="W470" i="1" s="1"/>
  <c r="V496" i="1"/>
  <c r="W496" i="1" s="1"/>
  <c r="V534" i="1"/>
  <c r="W534" i="1" s="1"/>
  <c r="AD526" i="1"/>
  <c r="X526" i="1"/>
  <c r="AB526" i="1" s="1"/>
  <c r="AE526" i="1"/>
  <c r="V521" i="1"/>
  <c r="W521" i="1" s="1"/>
  <c r="V487" i="1"/>
  <c r="W487" i="1" s="1"/>
  <c r="AE438" i="1"/>
  <c r="S438" i="1"/>
  <c r="Q438" i="1" s="1"/>
  <c r="T438" i="1" s="1"/>
  <c r="N438" i="1" s="1"/>
  <c r="O438" i="1" s="1"/>
  <c r="X438" i="1"/>
  <c r="AB438" i="1" s="1"/>
  <c r="V503" i="1"/>
  <c r="W503" i="1" s="1"/>
  <c r="V439" i="1"/>
  <c r="W439" i="1" s="1"/>
  <c r="X461" i="1"/>
  <c r="AB461" i="1" s="1"/>
  <c r="AE461" i="1"/>
  <c r="S461" i="1"/>
  <c r="Q461" i="1" s="1"/>
  <c r="T461" i="1" s="1"/>
  <c r="N461" i="1" s="1"/>
  <c r="O461" i="1" s="1"/>
  <c r="AD461" i="1"/>
  <c r="V419" i="1"/>
  <c r="W419" i="1" s="1"/>
  <c r="X453" i="1"/>
  <c r="AB453" i="1" s="1"/>
  <c r="AE453" i="1"/>
  <c r="V455" i="1"/>
  <c r="W455" i="1" s="1"/>
  <c r="X430" i="1"/>
  <c r="AB430" i="1" s="1"/>
  <c r="AE430" i="1"/>
  <c r="AF430" i="1" s="1"/>
  <c r="X420" i="1"/>
  <c r="AB420" i="1" s="1"/>
  <c r="AE420" i="1"/>
  <c r="AD420" i="1"/>
  <c r="V328" i="1"/>
  <c r="W328" i="1" s="1"/>
  <c r="V382" i="1"/>
  <c r="W382" i="1" s="1"/>
  <c r="V406" i="1"/>
  <c r="W406" i="1" s="1"/>
  <c r="V346" i="1"/>
  <c r="W346" i="1" s="1"/>
  <c r="V300" i="1"/>
  <c r="W300" i="1" s="1"/>
  <c r="AE317" i="1"/>
  <c r="X317" i="1"/>
  <c r="AB317" i="1" s="1"/>
  <c r="X380" i="1"/>
  <c r="AB380" i="1" s="1"/>
  <c r="AE380" i="1"/>
  <c r="AD380" i="1"/>
  <c r="S380" i="1"/>
  <c r="Q380" i="1" s="1"/>
  <c r="T380" i="1" s="1"/>
  <c r="N380" i="1" s="1"/>
  <c r="O380" i="1" s="1"/>
  <c r="V352" i="1"/>
  <c r="W352" i="1" s="1"/>
  <c r="N377" i="1"/>
  <c r="O377" i="1" s="1"/>
  <c r="X342" i="1"/>
  <c r="AB342" i="1" s="1"/>
  <c r="AE342" i="1"/>
  <c r="AD342" i="1"/>
  <c r="S370" i="1"/>
  <c r="Q370" i="1" s="1"/>
  <c r="T370" i="1" s="1"/>
  <c r="N370" i="1" s="1"/>
  <c r="O370" i="1" s="1"/>
  <c r="V235" i="1"/>
  <c r="W235" i="1" s="1"/>
  <c r="V316" i="1"/>
  <c r="W316" i="1" s="1"/>
  <c r="V275" i="1"/>
  <c r="W275" i="1" s="1"/>
  <c r="V311" i="1"/>
  <c r="W311" i="1" s="1"/>
  <c r="AE325" i="1"/>
  <c r="AD325" i="1"/>
  <c r="X325" i="1"/>
  <c r="AB325" i="1" s="1"/>
  <c r="V281" i="1"/>
  <c r="W281" i="1" s="1"/>
  <c r="AD263" i="1"/>
  <c r="V214" i="1"/>
  <c r="W214" i="1" s="1"/>
  <c r="V241" i="1"/>
  <c r="W241" i="1" s="1"/>
  <c r="AE201" i="1"/>
  <c r="AF201" i="1" s="1"/>
  <c r="X201" i="1"/>
  <c r="AB201" i="1" s="1"/>
  <c r="N253" i="1"/>
  <c r="O253" i="1" s="1"/>
  <c r="AE274" i="1"/>
  <c r="AF274" i="1" s="1"/>
  <c r="X274" i="1"/>
  <c r="AB274" i="1" s="1"/>
  <c r="X259" i="1"/>
  <c r="AB259" i="1" s="1"/>
  <c r="AE259" i="1"/>
  <c r="AF259" i="1" s="1"/>
  <c r="S259" i="1"/>
  <c r="Q259" i="1" s="1"/>
  <c r="T259" i="1" s="1"/>
  <c r="N259" i="1" s="1"/>
  <c r="O259" i="1" s="1"/>
  <c r="V248" i="1"/>
  <c r="W248" i="1" s="1"/>
  <c r="AE282" i="1"/>
  <c r="AF282" i="1" s="1"/>
  <c r="X282" i="1"/>
  <c r="AB282" i="1" s="1"/>
  <c r="AE240" i="1"/>
  <c r="AF240" i="1" s="1"/>
  <c r="X240" i="1"/>
  <c r="AB240" i="1" s="1"/>
  <c r="V160" i="1"/>
  <c r="W160" i="1" s="1"/>
  <c r="AE293" i="1"/>
  <c r="AD293" i="1"/>
  <c r="X293" i="1"/>
  <c r="AB293" i="1" s="1"/>
  <c r="V250" i="1"/>
  <c r="W250" i="1" s="1"/>
  <c r="X229" i="1"/>
  <c r="AB229" i="1" s="1"/>
  <c r="AE229" i="1"/>
  <c r="AD229" i="1"/>
  <c r="V183" i="1"/>
  <c r="W183" i="1" s="1"/>
  <c r="V236" i="1"/>
  <c r="W236" i="1" s="1"/>
  <c r="V210" i="1"/>
  <c r="W210" i="1" s="1"/>
  <c r="V95" i="1"/>
  <c r="W95" i="1" s="1"/>
  <c r="V187" i="1"/>
  <c r="W187" i="1" s="1"/>
  <c r="AD171" i="1"/>
  <c r="AD149" i="1"/>
  <c r="AE186" i="1"/>
  <c r="X186" i="1"/>
  <c r="AB186" i="1" s="1"/>
  <c r="V156" i="1"/>
  <c r="W156" i="1" s="1"/>
  <c r="V24" i="1"/>
  <c r="W24" i="1" s="1"/>
  <c r="AD119" i="1"/>
  <c r="V76" i="1"/>
  <c r="W76" i="1" s="1"/>
  <c r="AD129" i="1"/>
  <c r="AE107" i="1"/>
  <c r="X107" i="1"/>
  <c r="AB107" i="1" s="1"/>
  <c r="S107" i="1"/>
  <c r="Q107" i="1" s="1"/>
  <c r="T107" i="1" s="1"/>
  <c r="N107" i="1" s="1"/>
  <c r="O107" i="1" s="1"/>
  <c r="X124" i="1"/>
  <c r="AB124" i="1" s="1"/>
  <c r="S124" i="1"/>
  <c r="Q124" i="1" s="1"/>
  <c r="T124" i="1" s="1"/>
  <c r="N124" i="1" s="1"/>
  <c r="O124" i="1" s="1"/>
  <c r="AE124" i="1"/>
  <c r="AF124" i="1" s="1"/>
  <c r="N116" i="1"/>
  <c r="O116" i="1" s="1"/>
  <c r="S114" i="1"/>
  <c r="Q114" i="1" s="1"/>
  <c r="T114" i="1" s="1"/>
  <c r="N114" i="1" s="1"/>
  <c r="O114" i="1" s="1"/>
  <c r="X78" i="1"/>
  <c r="AB78" i="1" s="1"/>
  <c r="AE78" i="1"/>
  <c r="V30" i="1"/>
  <c r="W30" i="1" s="1"/>
  <c r="V18" i="1"/>
  <c r="W18" i="1" s="1"/>
  <c r="X20" i="1"/>
  <c r="AB20" i="1" s="1"/>
  <c r="AE20" i="1"/>
  <c r="S103" i="1"/>
  <c r="Q103" i="1" s="1"/>
  <c r="T103" i="1" s="1"/>
  <c r="N103" i="1" s="1"/>
  <c r="O103" i="1" s="1"/>
  <c r="AD67" i="1"/>
  <c r="X36" i="1"/>
  <c r="AB36" i="1" s="1"/>
  <c r="AE36" i="1"/>
  <c r="AE80" i="1"/>
  <c r="X80" i="1"/>
  <c r="AB80" i="1" s="1"/>
  <c r="AD80" i="1"/>
  <c r="AE17" i="1"/>
  <c r="AD17" i="1"/>
  <c r="X17" i="1"/>
  <c r="AB17" i="1" s="1"/>
  <c r="AF25" i="1"/>
  <c r="AD20" i="1"/>
  <c r="S500" i="1"/>
  <c r="Q500" i="1" s="1"/>
  <c r="T500" i="1" s="1"/>
  <c r="N500" i="1" s="1"/>
  <c r="O500" i="1" s="1"/>
  <c r="AE500" i="1"/>
  <c r="AF500" i="1" s="1"/>
  <c r="X500" i="1"/>
  <c r="AB500" i="1" s="1"/>
  <c r="V368" i="1"/>
  <c r="W368" i="1" s="1"/>
  <c r="V343" i="1"/>
  <c r="W343" i="1" s="1"/>
  <c r="AE369" i="1"/>
  <c r="X369" i="1"/>
  <c r="AB369" i="1" s="1"/>
  <c r="V283" i="1"/>
  <c r="W283" i="1" s="1"/>
  <c r="V125" i="1"/>
  <c r="W125" i="1" s="1"/>
  <c r="V540" i="1"/>
  <c r="W540" i="1" s="1"/>
  <c r="AE570" i="1"/>
  <c r="AD570" i="1"/>
  <c r="X570" i="1"/>
  <c r="AB570" i="1" s="1"/>
  <c r="V532" i="1"/>
  <c r="W532" i="1" s="1"/>
  <c r="X494" i="1"/>
  <c r="AB494" i="1" s="1"/>
  <c r="AE494" i="1"/>
  <c r="V418" i="1"/>
  <c r="W418" i="1" s="1"/>
  <c r="X442" i="1"/>
  <c r="AB442" i="1" s="1"/>
  <c r="AE442" i="1"/>
  <c r="AD442" i="1"/>
  <c r="AD334" i="1"/>
  <c r="V237" i="1"/>
  <c r="W237" i="1" s="1"/>
  <c r="AE533" i="1"/>
  <c r="AF533" i="1" s="1"/>
  <c r="X533" i="1"/>
  <c r="AB533" i="1" s="1"/>
  <c r="X509" i="1"/>
  <c r="AB509" i="1" s="1"/>
  <c r="AE509" i="1"/>
  <c r="AF509" i="1" s="1"/>
  <c r="S509" i="1"/>
  <c r="Q509" i="1" s="1"/>
  <c r="T509" i="1" s="1"/>
  <c r="N509" i="1" s="1"/>
  <c r="O509" i="1" s="1"/>
  <c r="AD499" i="1"/>
  <c r="X458" i="1"/>
  <c r="AB458" i="1" s="1"/>
  <c r="AE458" i="1"/>
  <c r="AF458" i="1" s="1"/>
  <c r="V386" i="1"/>
  <c r="W386" i="1" s="1"/>
  <c r="V415" i="1"/>
  <c r="W415" i="1" s="1"/>
  <c r="N430" i="1"/>
  <c r="O430" i="1" s="1"/>
  <c r="V295" i="1"/>
  <c r="W295" i="1" s="1"/>
  <c r="AE312" i="1"/>
  <c r="AF312" i="1" s="1"/>
  <c r="X312" i="1"/>
  <c r="AB312" i="1" s="1"/>
  <c r="AD390" i="1"/>
  <c r="V319" i="1"/>
  <c r="W319" i="1" s="1"/>
  <c r="X367" i="1"/>
  <c r="AB367" i="1" s="1"/>
  <c r="AD367" i="1"/>
  <c r="AE367" i="1"/>
  <c r="S367" i="1"/>
  <c r="Q367" i="1" s="1"/>
  <c r="T367" i="1" s="1"/>
  <c r="N367" i="1" s="1"/>
  <c r="O367" i="1" s="1"/>
  <c r="AE355" i="1"/>
  <c r="AD355" i="1"/>
  <c r="X355" i="1"/>
  <c r="AB355" i="1" s="1"/>
  <c r="X353" i="1"/>
  <c r="AB353" i="1" s="1"/>
  <c r="AE353" i="1"/>
  <c r="S369" i="1"/>
  <c r="Q369" i="1" s="1"/>
  <c r="T369" i="1" s="1"/>
  <c r="N369" i="1" s="1"/>
  <c r="O369" i="1" s="1"/>
  <c r="AF344" i="1"/>
  <c r="X327" i="1"/>
  <c r="AB327" i="1" s="1"/>
  <c r="AE327" i="1"/>
  <c r="AD327" i="1"/>
  <c r="V230" i="1"/>
  <c r="W230" i="1" s="1"/>
  <c r="V289" i="1"/>
  <c r="W289" i="1" s="1"/>
  <c r="N258" i="1"/>
  <c r="O258" i="1" s="1"/>
  <c r="X332" i="1"/>
  <c r="AB332" i="1" s="1"/>
  <c r="AE332" i="1"/>
  <c r="AD332" i="1"/>
  <c r="V291" i="1"/>
  <c r="W291" i="1" s="1"/>
  <c r="AE196" i="1"/>
  <c r="AF196" i="1" s="1"/>
  <c r="X196" i="1"/>
  <c r="AB196" i="1" s="1"/>
  <c r="X278" i="1"/>
  <c r="AB278" i="1" s="1"/>
  <c r="AE278" i="1"/>
  <c r="AD278" i="1"/>
  <c r="V224" i="1"/>
  <c r="W224" i="1" s="1"/>
  <c r="V155" i="1"/>
  <c r="W155" i="1" s="1"/>
  <c r="S239" i="1"/>
  <c r="Q239" i="1" s="1"/>
  <c r="T239" i="1" s="1"/>
  <c r="N239" i="1" s="1"/>
  <c r="O239" i="1" s="1"/>
  <c r="N218" i="1"/>
  <c r="O218" i="1" s="1"/>
  <c r="S234" i="1"/>
  <c r="Q234" i="1" s="1"/>
  <c r="T234" i="1" s="1"/>
  <c r="N234" i="1" s="1"/>
  <c r="O234" i="1" s="1"/>
  <c r="AD206" i="1"/>
  <c r="X228" i="1"/>
  <c r="AB228" i="1" s="1"/>
  <c r="AE228" i="1"/>
  <c r="S228" i="1"/>
  <c r="Q228" i="1" s="1"/>
  <c r="T228" i="1" s="1"/>
  <c r="N228" i="1" s="1"/>
  <c r="O228" i="1" s="1"/>
  <c r="S229" i="1"/>
  <c r="Q229" i="1" s="1"/>
  <c r="T229" i="1" s="1"/>
  <c r="N229" i="1" s="1"/>
  <c r="O229" i="1" s="1"/>
  <c r="AE226" i="1"/>
  <c r="AD226" i="1"/>
  <c r="X226" i="1"/>
  <c r="AB226" i="1" s="1"/>
  <c r="S186" i="1"/>
  <c r="Q186" i="1" s="1"/>
  <c r="T186" i="1" s="1"/>
  <c r="N186" i="1" s="1"/>
  <c r="O186" i="1" s="1"/>
  <c r="N112" i="1"/>
  <c r="O112" i="1" s="1"/>
  <c r="V148" i="1"/>
  <c r="W148" i="1" s="1"/>
  <c r="X127" i="1"/>
  <c r="AB127" i="1" s="1"/>
  <c r="AE127" i="1"/>
  <c r="X182" i="1"/>
  <c r="AB182" i="1" s="1"/>
  <c r="AE182" i="1"/>
  <c r="AD182" i="1"/>
  <c r="X212" i="1"/>
  <c r="AB212" i="1" s="1"/>
  <c r="AE212" i="1"/>
  <c r="AD212" i="1"/>
  <c r="AE102" i="1"/>
  <c r="AD102" i="1"/>
  <c r="X102" i="1"/>
  <c r="AB102" i="1" s="1"/>
  <c r="V19" i="1"/>
  <c r="W19" i="1" s="1"/>
  <c r="N93" i="1"/>
  <c r="O93" i="1" s="1"/>
  <c r="AD127" i="1"/>
  <c r="AE94" i="1"/>
  <c r="AF94" i="1" s="1"/>
  <c r="X94" i="1"/>
  <c r="AB94" i="1" s="1"/>
  <c r="V126" i="1"/>
  <c r="W126" i="1" s="1"/>
  <c r="V74" i="1"/>
  <c r="W74" i="1" s="1"/>
  <c r="AE68" i="1"/>
  <c r="AF68" i="1" s="1"/>
  <c r="X68" i="1"/>
  <c r="AB68" i="1" s="1"/>
  <c r="X82" i="1"/>
  <c r="AB82" i="1" s="1"/>
  <c r="AD82" i="1"/>
  <c r="AE82" i="1"/>
  <c r="V70" i="1"/>
  <c r="W70" i="1" s="1"/>
  <c r="S41" i="1"/>
  <c r="Q41" i="1" s="1"/>
  <c r="T41" i="1" s="1"/>
  <c r="N41" i="1" s="1"/>
  <c r="O41" i="1" s="1"/>
  <c r="N53" i="1"/>
  <c r="O53" i="1" s="1"/>
  <c r="V35" i="1"/>
  <c r="W35" i="1" s="1"/>
  <c r="S20" i="1"/>
  <c r="Q20" i="1" s="1"/>
  <c r="T20" i="1" s="1"/>
  <c r="N20" i="1" s="1"/>
  <c r="O20" i="1" s="1"/>
  <c r="AE28" i="1"/>
  <c r="X28" i="1"/>
  <c r="AB28" i="1" s="1"/>
  <c r="S28" i="1"/>
  <c r="Q28" i="1" s="1"/>
  <c r="T28" i="1" s="1"/>
  <c r="N28" i="1" s="1"/>
  <c r="O28" i="1" s="1"/>
  <c r="AD28" i="1"/>
  <c r="X568" i="1"/>
  <c r="AB568" i="1" s="1"/>
  <c r="AE568" i="1"/>
  <c r="AD568" i="1"/>
  <c r="V460" i="1"/>
  <c r="W460" i="1" s="1"/>
  <c r="V416" i="1"/>
  <c r="W416" i="1" s="1"/>
  <c r="X385" i="1"/>
  <c r="AB385" i="1" s="1"/>
  <c r="AE385" i="1"/>
  <c r="S385" i="1"/>
  <c r="Q385" i="1" s="1"/>
  <c r="T385" i="1" s="1"/>
  <c r="N385" i="1" s="1"/>
  <c r="O385" i="1" s="1"/>
  <c r="V323" i="1"/>
  <c r="W323" i="1" s="1"/>
  <c r="AD385" i="1"/>
  <c r="AE219" i="1"/>
  <c r="X219" i="1"/>
  <c r="AB219" i="1" s="1"/>
  <c r="AD261" i="1"/>
  <c r="AE578" i="1"/>
  <c r="AD578" i="1"/>
  <c r="X578" i="1"/>
  <c r="AB578" i="1" s="1"/>
  <c r="X435" i="1"/>
  <c r="AB435" i="1" s="1"/>
  <c r="AE435" i="1"/>
  <c r="V437" i="1"/>
  <c r="W437" i="1" s="1"/>
  <c r="V363" i="1"/>
  <c r="W363" i="1" s="1"/>
  <c r="V356" i="1"/>
  <c r="W356" i="1" s="1"/>
  <c r="AD369" i="1"/>
  <c r="V338" i="1"/>
  <c r="W338" i="1" s="1"/>
  <c r="AE360" i="1"/>
  <c r="AF360" i="1" s="1"/>
  <c r="X360" i="1"/>
  <c r="AB360" i="1" s="1"/>
  <c r="AE389" i="1"/>
  <c r="AF389" i="1" s="1"/>
  <c r="X389" i="1"/>
  <c r="AB389" i="1" s="1"/>
  <c r="V279" i="1"/>
  <c r="W279" i="1" s="1"/>
  <c r="V260" i="1"/>
  <c r="W260" i="1" s="1"/>
  <c r="AE211" i="1"/>
  <c r="AF211" i="1" s="1"/>
  <c r="X211" i="1"/>
  <c r="AB211" i="1" s="1"/>
  <c r="X246" i="1"/>
  <c r="AB246" i="1" s="1"/>
  <c r="AE246" i="1"/>
  <c r="AD246" i="1"/>
  <c r="S246" i="1"/>
  <c r="Q246" i="1" s="1"/>
  <c r="T246" i="1" s="1"/>
  <c r="N246" i="1" s="1"/>
  <c r="O246" i="1" s="1"/>
  <c r="V165" i="1"/>
  <c r="W165" i="1" s="1"/>
  <c r="AE122" i="1"/>
  <c r="AF122" i="1" s="1"/>
  <c r="X122" i="1"/>
  <c r="AB122" i="1" s="1"/>
  <c r="X493" i="1"/>
  <c r="AB493" i="1" s="1"/>
  <c r="AE493" i="1"/>
  <c r="AD493" i="1"/>
  <c r="S493" i="1"/>
  <c r="Q493" i="1" s="1"/>
  <c r="T493" i="1" s="1"/>
  <c r="N493" i="1" s="1"/>
  <c r="O493" i="1" s="1"/>
  <c r="X490" i="1"/>
  <c r="AB490" i="1" s="1"/>
  <c r="AE490" i="1"/>
  <c r="AF490" i="1" s="1"/>
  <c r="AE479" i="1"/>
  <c r="AF479" i="1" s="1"/>
  <c r="X479" i="1"/>
  <c r="AB479" i="1" s="1"/>
  <c r="S479" i="1"/>
  <c r="Q479" i="1" s="1"/>
  <c r="T479" i="1" s="1"/>
  <c r="N479" i="1" s="1"/>
  <c r="O479" i="1" s="1"/>
  <c r="X463" i="1"/>
  <c r="AB463" i="1" s="1"/>
  <c r="AE463" i="1"/>
  <c r="V433" i="1"/>
  <c r="W433" i="1" s="1"/>
  <c r="AD427" i="1"/>
  <c r="X412" i="1"/>
  <c r="AB412" i="1" s="1"/>
  <c r="AE412" i="1"/>
  <c r="V602" i="1"/>
  <c r="W602" i="1" s="1"/>
  <c r="V569" i="1"/>
  <c r="W569" i="1" s="1"/>
  <c r="X593" i="1"/>
  <c r="AB593" i="1" s="1"/>
  <c r="S593" i="1"/>
  <c r="Q593" i="1" s="1"/>
  <c r="T593" i="1" s="1"/>
  <c r="N593" i="1" s="1"/>
  <c r="O593" i="1" s="1"/>
  <c r="AE593" i="1"/>
  <c r="AF593" i="1" s="1"/>
  <c r="V577" i="1"/>
  <c r="W577" i="1" s="1"/>
  <c r="V565" i="1"/>
  <c r="W565" i="1" s="1"/>
  <c r="V525" i="1"/>
  <c r="W525" i="1" s="1"/>
  <c r="S591" i="1"/>
  <c r="Q591" i="1" s="1"/>
  <c r="T591" i="1" s="1"/>
  <c r="N591" i="1" s="1"/>
  <c r="O591" i="1" s="1"/>
  <c r="S570" i="1"/>
  <c r="Q570" i="1" s="1"/>
  <c r="T570" i="1" s="1"/>
  <c r="N570" i="1" s="1"/>
  <c r="O570" i="1" s="1"/>
  <c r="V544" i="1"/>
  <c r="W544" i="1" s="1"/>
  <c r="V467" i="1"/>
  <c r="W467" i="1" s="1"/>
  <c r="X502" i="1"/>
  <c r="AB502" i="1" s="1"/>
  <c r="AE502" i="1"/>
  <c r="AD502" i="1"/>
  <c r="S463" i="1"/>
  <c r="Q463" i="1" s="1"/>
  <c r="T463" i="1" s="1"/>
  <c r="N463" i="1" s="1"/>
  <c r="O463" i="1" s="1"/>
  <c r="X484" i="1"/>
  <c r="AB484" i="1" s="1"/>
  <c r="AE484" i="1"/>
  <c r="AF484" i="1" s="1"/>
  <c r="S484" i="1"/>
  <c r="Q484" i="1" s="1"/>
  <c r="T484" i="1" s="1"/>
  <c r="N484" i="1" s="1"/>
  <c r="O484" i="1" s="1"/>
  <c r="AD438" i="1"/>
  <c r="V426" i="1"/>
  <c r="W426" i="1" s="1"/>
  <c r="X446" i="1"/>
  <c r="AB446" i="1" s="1"/>
  <c r="AE446" i="1"/>
  <c r="AF446" i="1" s="1"/>
  <c r="AE454" i="1"/>
  <c r="AF454" i="1" s="1"/>
  <c r="X454" i="1"/>
  <c r="AB454" i="1" s="1"/>
  <c r="V452" i="1"/>
  <c r="W452" i="1" s="1"/>
  <c r="V381" i="1"/>
  <c r="W381" i="1" s="1"/>
  <c r="X425" i="1"/>
  <c r="AB425" i="1" s="1"/>
  <c r="AE425" i="1"/>
  <c r="AD425" i="1"/>
  <c r="AD412" i="1"/>
  <c r="V444" i="1"/>
  <c r="W444" i="1" s="1"/>
  <c r="AD435" i="1"/>
  <c r="AD403" i="1"/>
  <c r="AD417" i="1"/>
  <c r="AE400" i="1"/>
  <c r="AD400" i="1"/>
  <c r="X400" i="1"/>
  <c r="AB400" i="1" s="1"/>
  <c r="AE410" i="1"/>
  <c r="AD410" i="1"/>
  <c r="X410" i="1"/>
  <c r="AB410" i="1" s="1"/>
  <c r="V320" i="1"/>
  <c r="W320" i="1" s="1"/>
  <c r="V290" i="1"/>
  <c r="W290" i="1" s="1"/>
  <c r="AE307" i="1"/>
  <c r="AF307" i="1" s="1"/>
  <c r="X307" i="1"/>
  <c r="AB307" i="1" s="1"/>
  <c r="V375" i="1"/>
  <c r="W375" i="1" s="1"/>
  <c r="X387" i="1"/>
  <c r="AB387" i="1" s="1"/>
  <c r="AE387" i="1"/>
  <c r="AD387" i="1"/>
  <c r="V366" i="1"/>
  <c r="W366" i="1" s="1"/>
  <c r="V314" i="1"/>
  <c r="W314" i="1" s="1"/>
  <c r="AE348" i="1"/>
  <c r="AD348" i="1"/>
  <c r="X348" i="1"/>
  <c r="AB348" i="1" s="1"/>
  <c r="S348" i="1"/>
  <c r="Q348" i="1" s="1"/>
  <c r="T348" i="1" s="1"/>
  <c r="N348" i="1" s="1"/>
  <c r="O348" i="1" s="1"/>
  <c r="N337" i="1"/>
  <c r="O337" i="1" s="1"/>
  <c r="AE341" i="1"/>
  <c r="AD341" i="1"/>
  <c r="X341" i="1"/>
  <c r="AB341" i="1" s="1"/>
  <c r="S317" i="1"/>
  <c r="Q317" i="1" s="1"/>
  <c r="T317" i="1" s="1"/>
  <c r="N317" i="1" s="1"/>
  <c r="O317" i="1" s="1"/>
  <c r="S293" i="1"/>
  <c r="Q293" i="1" s="1"/>
  <c r="T293" i="1" s="1"/>
  <c r="N293" i="1" s="1"/>
  <c r="O293" i="1" s="1"/>
  <c r="V284" i="1"/>
  <c r="W284" i="1" s="1"/>
  <c r="S288" i="1"/>
  <c r="Q288" i="1" s="1"/>
  <c r="T288" i="1" s="1"/>
  <c r="N288" i="1" s="1"/>
  <c r="O288" i="1" s="1"/>
  <c r="V209" i="1"/>
  <c r="W209" i="1" s="1"/>
  <c r="AE191" i="1"/>
  <c r="AF191" i="1" s="1"/>
  <c r="X191" i="1"/>
  <c r="AB191" i="1" s="1"/>
  <c r="AD268" i="1"/>
  <c r="V247" i="1"/>
  <c r="W247" i="1" s="1"/>
  <c r="V232" i="1"/>
  <c r="W232" i="1" s="1"/>
  <c r="AD233" i="1"/>
  <c r="V150" i="1"/>
  <c r="W150" i="1" s="1"/>
  <c r="AD253" i="1"/>
  <c r="V205" i="1"/>
  <c r="W205" i="1" s="1"/>
  <c r="AE172" i="1"/>
  <c r="AF172" i="1" s="1"/>
  <c r="X172" i="1"/>
  <c r="AB172" i="1" s="1"/>
  <c r="X169" i="1"/>
  <c r="AB169" i="1" s="1"/>
  <c r="AE169" i="1"/>
  <c r="X244" i="1"/>
  <c r="AB244" i="1" s="1"/>
  <c r="AE244" i="1"/>
  <c r="AD244" i="1"/>
  <c r="AD223" i="1"/>
  <c r="V188" i="1"/>
  <c r="W188" i="1" s="1"/>
  <c r="S181" i="1"/>
  <c r="Q181" i="1" s="1"/>
  <c r="T181" i="1" s="1"/>
  <c r="N181" i="1" s="1"/>
  <c r="O181" i="1" s="1"/>
  <c r="AD228" i="1"/>
  <c r="AD107" i="1"/>
  <c r="AD195" i="1"/>
  <c r="AE220" i="1"/>
  <c r="AF220" i="1" s="1"/>
  <c r="X220" i="1"/>
  <c r="AB220" i="1" s="1"/>
  <c r="AD169" i="1"/>
  <c r="X178" i="1"/>
  <c r="AB178" i="1" s="1"/>
  <c r="AE178" i="1"/>
  <c r="X158" i="1"/>
  <c r="AB158" i="1" s="1"/>
  <c r="AE158" i="1"/>
  <c r="AD158" i="1"/>
  <c r="AD178" i="1"/>
  <c r="AD159" i="1"/>
  <c r="S195" i="1"/>
  <c r="Q195" i="1" s="1"/>
  <c r="T195" i="1" s="1"/>
  <c r="N195" i="1" s="1"/>
  <c r="O195" i="1" s="1"/>
  <c r="S102" i="1"/>
  <c r="Q102" i="1" s="1"/>
  <c r="T102" i="1" s="1"/>
  <c r="N102" i="1" s="1"/>
  <c r="O102" i="1" s="1"/>
  <c r="X131" i="1"/>
  <c r="AB131" i="1" s="1"/>
  <c r="AE131" i="1"/>
  <c r="AF131" i="1" s="1"/>
  <c r="AE93" i="1"/>
  <c r="AF93" i="1" s="1"/>
  <c r="X93" i="1"/>
  <c r="AB93" i="1" s="1"/>
  <c r="X65" i="1"/>
  <c r="AB65" i="1" s="1"/>
  <c r="AE65" i="1"/>
  <c r="AF65" i="1" s="1"/>
  <c r="V69" i="1"/>
  <c r="W69" i="1" s="1"/>
  <c r="S82" i="1"/>
  <c r="Q82" i="1" s="1"/>
  <c r="T82" i="1" s="1"/>
  <c r="N82" i="1" s="1"/>
  <c r="O82" i="1" s="1"/>
  <c r="X58" i="1"/>
  <c r="AB58" i="1" s="1"/>
  <c r="AE58" i="1"/>
  <c r="AD58" i="1"/>
  <c r="S58" i="1"/>
  <c r="Q58" i="1" s="1"/>
  <c r="T58" i="1" s="1"/>
  <c r="N58" i="1" s="1"/>
  <c r="O58" i="1" s="1"/>
  <c r="X43" i="1"/>
  <c r="AB43" i="1" s="1"/>
  <c r="S43" i="1"/>
  <c r="Q43" i="1" s="1"/>
  <c r="T43" i="1" s="1"/>
  <c r="N43" i="1" s="1"/>
  <c r="O43" i="1" s="1"/>
  <c r="AE43" i="1"/>
  <c r="AF43" i="1" s="1"/>
  <c r="X121" i="1"/>
  <c r="AB121" i="1" s="1"/>
  <c r="AD121" i="1"/>
  <c r="AE121" i="1"/>
  <c r="AE53" i="1"/>
  <c r="AD53" i="1"/>
  <c r="X53" i="1"/>
  <c r="AB53" i="1" s="1"/>
  <c r="AD21" i="1"/>
  <c r="AD36" i="1"/>
  <c r="AE22" i="1"/>
  <c r="AD22" i="1"/>
  <c r="X22" i="1"/>
  <c r="AB22" i="1" s="1"/>
  <c r="V594" i="1"/>
  <c r="W594" i="1" s="1"/>
  <c r="X561" i="1"/>
  <c r="AB561" i="1" s="1"/>
  <c r="AE561" i="1"/>
  <c r="AD561" i="1"/>
  <c r="V586" i="1"/>
  <c r="W586" i="1" s="1"/>
  <c r="S578" i="1"/>
  <c r="Q578" i="1" s="1"/>
  <c r="T578" i="1" s="1"/>
  <c r="N578" i="1" s="1"/>
  <c r="O578" i="1" s="1"/>
  <c r="AE574" i="1"/>
  <c r="AD574" i="1"/>
  <c r="X574" i="1"/>
  <c r="AB574" i="1" s="1"/>
  <c r="X585" i="1"/>
  <c r="AB585" i="1" s="1"/>
  <c r="AE585" i="1"/>
  <c r="AD585" i="1"/>
  <c r="AD595" i="1"/>
  <c r="X595" i="1"/>
  <c r="AB595" i="1" s="1"/>
  <c r="AE595" i="1"/>
  <c r="V554" i="1"/>
  <c r="W554" i="1" s="1"/>
  <c r="V472" i="1"/>
  <c r="W472" i="1" s="1"/>
  <c r="AE523" i="1"/>
  <c r="AF523" i="1" s="1"/>
  <c r="X523" i="1"/>
  <c r="AB523" i="1" s="1"/>
  <c r="N510" i="1"/>
  <c r="O510" i="1" s="1"/>
  <c r="X522" i="1"/>
  <c r="AB522" i="1" s="1"/>
  <c r="AE522" i="1"/>
  <c r="AF522" i="1" s="1"/>
  <c r="AD518" i="1"/>
  <c r="X511" i="1"/>
  <c r="AB511" i="1" s="1"/>
  <c r="AE511" i="1"/>
  <c r="AF511" i="1" s="1"/>
  <c r="AE497" i="1"/>
  <c r="AD497" i="1"/>
  <c r="X497" i="1"/>
  <c r="AB497" i="1" s="1"/>
  <c r="V447" i="1"/>
  <c r="W447" i="1" s="1"/>
  <c r="AE510" i="1"/>
  <c r="X510" i="1"/>
  <c r="AB510" i="1" s="1"/>
  <c r="X459" i="1"/>
  <c r="AB459" i="1" s="1"/>
  <c r="S459" i="1"/>
  <c r="Q459" i="1" s="1"/>
  <c r="T459" i="1" s="1"/>
  <c r="N459" i="1" s="1"/>
  <c r="O459" i="1" s="1"/>
  <c r="AE459" i="1"/>
  <c r="AF459" i="1" s="1"/>
  <c r="X485" i="1"/>
  <c r="AB485" i="1" s="1"/>
  <c r="AE485" i="1"/>
  <c r="AF485" i="1" s="1"/>
  <c r="S485" i="1"/>
  <c r="Q485" i="1" s="1"/>
  <c r="T485" i="1" s="1"/>
  <c r="N485" i="1" s="1"/>
  <c r="O485" i="1" s="1"/>
  <c r="V421" i="1"/>
  <c r="W421" i="1" s="1"/>
  <c r="X468" i="1"/>
  <c r="AB468" i="1" s="1"/>
  <c r="AE468" i="1"/>
  <c r="AF468" i="1" s="1"/>
  <c r="V409" i="1"/>
  <c r="W409" i="1" s="1"/>
  <c r="S427" i="1"/>
  <c r="Q427" i="1" s="1"/>
  <c r="T427" i="1" s="1"/>
  <c r="N427" i="1" s="1"/>
  <c r="O427" i="1" s="1"/>
  <c r="V376" i="1"/>
  <c r="W376" i="1" s="1"/>
  <c r="V411" i="1"/>
  <c r="W411" i="1" s="1"/>
  <c r="V388" i="1"/>
  <c r="W388" i="1" s="1"/>
  <c r="X440" i="1"/>
  <c r="AB440" i="1" s="1"/>
  <c r="AE440" i="1"/>
  <c r="AD440" i="1"/>
  <c r="V414" i="1"/>
  <c r="W414" i="1" s="1"/>
  <c r="N400" i="1"/>
  <c r="O400" i="1" s="1"/>
  <c r="S440" i="1"/>
  <c r="Q440" i="1" s="1"/>
  <c r="T440" i="1" s="1"/>
  <c r="N440" i="1" s="1"/>
  <c r="O440" i="1" s="1"/>
  <c r="S395" i="1"/>
  <c r="Q395" i="1" s="1"/>
  <c r="T395" i="1" s="1"/>
  <c r="N395" i="1" s="1"/>
  <c r="O395" i="1" s="1"/>
  <c r="V285" i="1"/>
  <c r="W285" i="1" s="1"/>
  <c r="AE302" i="1"/>
  <c r="AF302" i="1" s="1"/>
  <c r="X302" i="1"/>
  <c r="AB302" i="1" s="1"/>
  <c r="V349" i="1"/>
  <c r="W349" i="1" s="1"/>
  <c r="V309" i="1"/>
  <c r="W309" i="1" s="1"/>
  <c r="AD353" i="1"/>
  <c r="S372" i="1"/>
  <c r="Q372" i="1" s="1"/>
  <c r="T372" i="1" s="1"/>
  <c r="N372" i="1" s="1"/>
  <c r="O372" i="1" s="1"/>
  <c r="S354" i="1"/>
  <c r="Q354" i="1" s="1"/>
  <c r="T354" i="1" s="1"/>
  <c r="N354" i="1" s="1"/>
  <c r="O354" i="1" s="1"/>
  <c r="X350" i="1"/>
  <c r="AB350" i="1" s="1"/>
  <c r="AD350" i="1"/>
  <c r="AE350" i="1"/>
  <c r="N329" i="1"/>
  <c r="O329" i="1" s="1"/>
  <c r="AE326" i="1"/>
  <c r="AF326" i="1" s="1"/>
  <c r="X326" i="1"/>
  <c r="AB326" i="1" s="1"/>
  <c r="S334" i="1"/>
  <c r="Q334" i="1" s="1"/>
  <c r="T334" i="1" s="1"/>
  <c r="N334" i="1" s="1"/>
  <c r="O334" i="1" s="1"/>
  <c r="V304" i="1"/>
  <c r="W304" i="1" s="1"/>
  <c r="AE277" i="1"/>
  <c r="AF277" i="1" s="1"/>
  <c r="X277" i="1"/>
  <c r="AB277" i="1" s="1"/>
  <c r="X257" i="1"/>
  <c r="AB257" i="1" s="1"/>
  <c r="AE257" i="1"/>
  <c r="AD257" i="1"/>
  <c r="S225" i="1"/>
  <c r="Q225" i="1" s="1"/>
  <c r="T225" i="1" s="1"/>
  <c r="N225" i="1" s="1"/>
  <c r="O225" i="1" s="1"/>
  <c r="AE272" i="1"/>
  <c r="AF272" i="1" s="1"/>
  <c r="X272" i="1"/>
  <c r="AB272" i="1" s="1"/>
  <c r="S219" i="1"/>
  <c r="Q219" i="1" s="1"/>
  <c r="T219" i="1" s="1"/>
  <c r="N219" i="1" s="1"/>
  <c r="O219" i="1" s="1"/>
  <c r="V276" i="1"/>
  <c r="W276" i="1" s="1"/>
  <c r="V145" i="1"/>
  <c r="W145" i="1" s="1"/>
  <c r="V227" i="1"/>
  <c r="W227" i="1" s="1"/>
  <c r="V203" i="1"/>
  <c r="W203" i="1" s="1"/>
  <c r="AE167" i="1"/>
  <c r="AF167" i="1" s="1"/>
  <c r="X167" i="1"/>
  <c r="AB167" i="1" s="1"/>
  <c r="S268" i="1"/>
  <c r="Q268" i="1" s="1"/>
  <c r="T268" i="1" s="1"/>
  <c r="N268" i="1" s="1"/>
  <c r="O268" i="1" s="1"/>
  <c r="S274" i="1"/>
  <c r="Q274" i="1" s="1"/>
  <c r="T274" i="1" s="1"/>
  <c r="N274" i="1" s="1"/>
  <c r="O274" i="1" s="1"/>
  <c r="N217" i="1"/>
  <c r="O217" i="1" s="1"/>
  <c r="N178" i="1"/>
  <c r="O178" i="1" s="1"/>
  <c r="X163" i="1"/>
  <c r="AB163" i="1" s="1"/>
  <c r="AE163" i="1"/>
  <c r="AD163" i="1"/>
  <c r="AD162" i="1"/>
  <c r="V168" i="1"/>
  <c r="W168" i="1" s="1"/>
  <c r="AD139" i="1"/>
  <c r="V100" i="1"/>
  <c r="W100" i="1" s="1"/>
  <c r="AE192" i="1"/>
  <c r="AD192" i="1"/>
  <c r="X192" i="1"/>
  <c r="AB192" i="1" s="1"/>
  <c r="AE147" i="1"/>
  <c r="X147" i="1"/>
  <c r="AB147" i="1" s="1"/>
  <c r="N172" i="1"/>
  <c r="O172" i="1" s="1"/>
  <c r="AD186" i="1"/>
  <c r="X144" i="1"/>
  <c r="AB144" i="1" s="1"/>
  <c r="AE144" i="1"/>
  <c r="N99" i="1"/>
  <c r="O99" i="1" s="1"/>
  <c r="V54" i="1"/>
  <c r="W54" i="1" s="1"/>
  <c r="S127" i="1"/>
  <c r="Q127" i="1" s="1"/>
  <c r="T127" i="1" s="1"/>
  <c r="N127" i="1" s="1"/>
  <c r="O127" i="1" s="1"/>
  <c r="X138" i="1"/>
  <c r="AB138" i="1" s="1"/>
  <c r="AD138" i="1"/>
  <c r="AE138" i="1"/>
  <c r="S132" i="1"/>
  <c r="Q132" i="1" s="1"/>
  <c r="T132" i="1" s="1"/>
  <c r="N132" i="1" s="1"/>
  <c r="O132" i="1" s="1"/>
  <c r="V123" i="1"/>
  <c r="W123" i="1" s="1"/>
  <c r="S173" i="1"/>
  <c r="Q173" i="1" s="1"/>
  <c r="T173" i="1" s="1"/>
  <c r="N173" i="1" s="1"/>
  <c r="O173" i="1" s="1"/>
  <c r="S97" i="1"/>
  <c r="Q97" i="1" s="1"/>
  <c r="T97" i="1" s="1"/>
  <c r="N97" i="1" s="1"/>
  <c r="O97" i="1" s="1"/>
  <c r="V71" i="1"/>
  <c r="W71" i="1" s="1"/>
  <c r="AE177" i="1"/>
  <c r="AD177" i="1"/>
  <c r="X177" i="1"/>
  <c r="AB177" i="1" s="1"/>
  <c r="X141" i="1"/>
  <c r="AB141" i="1" s="1"/>
  <c r="AE141" i="1"/>
  <c r="X111" i="1"/>
  <c r="AB111" i="1" s="1"/>
  <c r="AE111" i="1"/>
  <c r="AE32" i="1"/>
  <c r="X32" i="1"/>
  <c r="AB32" i="1" s="1"/>
  <c r="X63" i="1"/>
  <c r="AB63" i="1" s="1"/>
  <c r="AE63" i="1"/>
  <c r="AF63" i="1" s="1"/>
  <c r="S63" i="1"/>
  <c r="Q63" i="1" s="1"/>
  <c r="T63" i="1" s="1"/>
  <c r="N63" i="1" s="1"/>
  <c r="O63" i="1" s="1"/>
  <c r="AD50" i="1"/>
  <c r="S51" i="1"/>
  <c r="Q51" i="1" s="1"/>
  <c r="T51" i="1" s="1"/>
  <c r="N51" i="1" s="1"/>
  <c r="O51" i="1" s="1"/>
  <c r="N36" i="1"/>
  <c r="O36" i="1" s="1"/>
  <c r="V91" i="1"/>
  <c r="W91" i="1" s="1"/>
  <c r="AD57" i="1"/>
  <c r="X72" i="1"/>
  <c r="AB72" i="1" s="1"/>
  <c r="AE72" i="1"/>
  <c r="AD72" i="1"/>
  <c r="S128" i="1"/>
  <c r="Q128" i="1" s="1"/>
  <c r="T128" i="1" s="1"/>
  <c r="N128" i="1" s="1"/>
  <c r="O128" i="1" s="1"/>
  <c r="V564" i="1"/>
  <c r="W564" i="1" s="1"/>
  <c r="X573" i="1"/>
  <c r="AB573" i="1" s="1"/>
  <c r="AE573" i="1"/>
  <c r="AD573" i="1"/>
  <c r="AE553" i="1"/>
  <c r="AD553" i="1"/>
  <c r="X553" i="1"/>
  <c r="AB553" i="1" s="1"/>
  <c r="S573" i="1"/>
  <c r="Q573" i="1" s="1"/>
  <c r="T573" i="1" s="1"/>
  <c r="N573" i="1" s="1"/>
  <c r="O573" i="1" s="1"/>
  <c r="X566" i="1"/>
  <c r="AB566" i="1" s="1"/>
  <c r="AE566" i="1"/>
  <c r="AD566" i="1"/>
  <c r="S568" i="1"/>
  <c r="Q568" i="1" s="1"/>
  <c r="T568" i="1" s="1"/>
  <c r="N568" i="1" s="1"/>
  <c r="O568" i="1" s="1"/>
  <c r="S561" i="1"/>
  <c r="Q561" i="1" s="1"/>
  <c r="T561" i="1" s="1"/>
  <c r="N561" i="1" s="1"/>
  <c r="O561" i="1" s="1"/>
  <c r="X536" i="1"/>
  <c r="AB536" i="1" s="1"/>
  <c r="AE536" i="1"/>
  <c r="AF536" i="1" s="1"/>
  <c r="X589" i="1"/>
  <c r="AB589" i="1" s="1"/>
  <c r="AE589" i="1"/>
  <c r="AE563" i="1"/>
  <c r="X563" i="1"/>
  <c r="AB563" i="1" s="1"/>
  <c r="S543" i="1"/>
  <c r="Q543" i="1" s="1"/>
  <c r="T543" i="1" s="1"/>
  <c r="N543" i="1" s="1"/>
  <c r="O543" i="1" s="1"/>
  <c r="AE528" i="1"/>
  <c r="AF528" i="1" s="1"/>
  <c r="X528" i="1"/>
  <c r="AB528" i="1" s="1"/>
  <c r="V597" i="1"/>
  <c r="W597" i="1" s="1"/>
  <c r="V599" i="1"/>
  <c r="W599" i="1" s="1"/>
  <c r="AE572" i="1"/>
  <c r="AF572" i="1" s="1"/>
  <c r="X572" i="1"/>
  <c r="AB572" i="1" s="1"/>
  <c r="S563" i="1"/>
  <c r="Q563" i="1" s="1"/>
  <c r="T563" i="1" s="1"/>
  <c r="N563" i="1" s="1"/>
  <c r="O563" i="1" s="1"/>
  <c r="V592" i="1"/>
  <c r="W592" i="1" s="1"/>
  <c r="N579" i="1"/>
  <c r="O579" i="1" s="1"/>
  <c r="AE562" i="1"/>
  <c r="AF562" i="1" s="1"/>
  <c r="X562" i="1"/>
  <c r="AB562" i="1" s="1"/>
  <c r="V535" i="1"/>
  <c r="W535" i="1" s="1"/>
  <c r="X537" i="1"/>
  <c r="AB537" i="1" s="1"/>
  <c r="AE537" i="1"/>
  <c r="AF537" i="1" s="1"/>
  <c r="AE548" i="1"/>
  <c r="AD548" i="1"/>
  <c r="X548" i="1"/>
  <c r="AB548" i="1" s="1"/>
  <c r="AF516" i="1"/>
  <c r="S527" i="1"/>
  <c r="Q527" i="1" s="1"/>
  <c r="T527" i="1" s="1"/>
  <c r="N527" i="1" s="1"/>
  <c r="O527" i="1" s="1"/>
  <c r="AD501" i="1"/>
  <c r="X481" i="1"/>
  <c r="AB481" i="1" s="1"/>
  <c r="AE481" i="1"/>
  <c r="S481" i="1"/>
  <c r="Q481" i="1" s="1"/>
  <c r="T481" i="1" s="1"/>
  <c r="N481" i="1" s="1"/>
  <c r="O481" i="1" s="1"/>
  <c r="AD481" i="1"/>
  <c r="AE448" i="1"/>
  <c r="AF448" i="1" s="1"/>
  <c r="X448" i="1"/>
  <c r="AB448" i="1" s="1"/>
  <c r="V478" i="1"/>
  <c r="W478" i="1" s="1"/>
  <c r="S517" i="1"/>
  <c r="Q517" i="1" s="1"/>
  <c r="T517" i="1" s="1"/>
  <c r="N517" i="1" s="1"/>
  <c r="O517" i="1" s="1"/>
  <c r="AD512" i="1"/>
  <c r="X512" i="1"/>
  <c r="AB512" i="1" s="1"/>
  <c r="AE512" i="1"/>
  <c r="S494" i="1"/>
  <c r="Q494" i="1" s="1"/>
  <c r="T494" i="1" s="1"/>
  <c r="N494" i="1" s="1"/>
  <c r="O494" i="1" s="1"/>
  <c r="V469" i="1"/>
  <c r="W469" i="1" s="1"/>
  <c r="AD510" i="1"/>
  <c r="N502" i="1"/>
  <c r="O502" i="1" s="1"/>
  <c r="V464" i="1"/>
  <c r="W464" i="1" s="1"/>
  <c r="AF449" i="1"/>
  <c r="V371" i="1"/>
  <c r="W371" i="1" s="1"/>
  <c r="V413" i="1"/>
  <c r="W413" i="1" s="1"/>
  <c r="V383" i="1"/>
  <c r="W383" i="1" s="1"/>
  <c r="X434" i="1"/>
  <c r="AB434" i="1" s="1"/>
  <c r="AE434" i="1"/>
  <c r="AF434" i="1" s="1"/>
  <c r="S443" i="1"/>
  <c r="Q443" i="1" s="1"/>
  <c r="T443" i="1" s="1"/>
  <c r="N443" i="1" s="1"/>
  <c r="O443" i="1" s="1"/>
  <c r="N398" i="1"/>
  <c r="O398" i="1" s="1"/>
  <c r="V361" i="1"/>
  <c r="W361" i="1" s="1"/>
  <c r="S417" i="1"/>
  <c r="Q417" i="1" s="1"/>
  <c r="T417" i="1" s="1"/>
  <c r="N417" i="1" s="1"/>
  <c r="O417" i="1" s="1"/>
  <c r="S389" i="1"/>
  <c r="Q389" i="1" s="1"/>
  <c r="T389" i="1" s="1"/>
  <c r="N389" i="1" s="1"/>
  <c r="O389" i="1" s="1"/>
  <c r="V315" i="1"/>
  <c r="W315" i="1" s="1"/>
  <c r="V280" i="1"/>
  <c r="W280" i="1" s="1"/>
  <c r="V340" i="1"/>
  <c r="W340" i="1" s="1"/>
  <c r="AE297" i="1"/>
  <c r="AF297" i="1" s="1"/>
  <c r="X297" i="1"/>
  <c r="AB297" i="1" s="1"/>
  <c r="AF374" i="1"/>
  <c r="N391" i="1"/>
  <c r="O391" i="1" s="1"/>
  <c r="S308" i="1"/>
  <c r="Q308" i="1" s="1"/>
  <c r="T308" i="1" s="1"/>
  <c r="N308" i="1" s="1"/>
  <c r="O308" i="1" s="1"/>
  <c r="X331" i="1"/>
  <c r="AB331" i="1" s="1"/>
  <c r="AE331" i="1"/>
  <c r="AD331" i="1"/>
  <c r="X359" i="1"/>
  <c r="AB359" i="1" s="1"/>
  <c r="AE359" i="1"/>
  <c r="AD317" i="1"/>
  <c r="AE254" i="1"/>
  <c r="AF254" i="1" s="1"/>
  <c r="X254" i="1"/>
  <c r="AB254" i="1" s="1"/>
  <c r="V204" i="1"/>
  <c r="W204" i="1" s="1"/>
  <c r="AF298" i="1"/>
  <c r="V266" i="1"/>
  <c r="W266" i="1" s="1"/>
  <c r="AE262" i="1"/>
  <c r="AD262" i="1"/>
  <c r="X262" i="1"/>
  <c r="AB262" i="1" s="1"/>
  <c r="V245" i="1"/>
  <c r="W245" i="1" s="1"/>
  <c r="AD219" i="1"/>
  <c r="V140" i="1"/>
  <c r="W140" i="1" s="1"/>
  <c r="AE162" i="1"/>
  <c r="X162" i="1"/>
  <c r="AB162" i="1" s="1"/>
  <c r="V193" i="1"/>
  <c r="W193" i="1" s="1"/>
  <c r="X164" i="1"/>
  <c r="AB164" i="1" s="1"/>
  <c r="AE164" i="1"/>
  <c r="AE242" i="1"/>
  <c r="AF242" i="1" s="1"/>
  <c r="X242" i="1"/>
  <c r="AB242" i="1" s="1"/>
  <c r="X176" i="1"/>
  <c r="AB176" i="1" s="1"/>
  <c r="S176" i="1"/>
  <c r="Q176" i="1" s="1"/>
  <c r="T176" i="1" s="1"/>
  <c r="N176" i="1" s="1"/>
  <c r="O176" i="1" s="1"/>
  <c r="AE176" i="1"/>
  <c r="AF176" i="1" s="1"/>
  <c r="V216" i="1"/>
  <c r="W216" i="1" s="1"/>
  <c r="S207" i="1"/>
  <c r="Q207" i="1" s="1"/>
  <c r="T207" i="1" s="1"/>
  <c r="N207" i="1" s="1"/>
  <c r="O207" i="1" s="1"/>
  <c r="S233" i="1"/>
  <c r="Q233" i="1" s="1"/>
  <c r="T233" i="1" s="1"/>
  <c r="N233" i="1" s="1"/>
  <c r="O233" i="1" s="1"/>
  <c r="AE137" i="1"/>
  <c r="AF137" i="1" s="1"/>
  <c r="X137" i="1"/>
  <c r="AB137" i="1" s="1"/>
  <c r="AE101" i="1"/>
  <c r="AD101" i="1"/>
  <c r="X101" i="1"/>
  <c r="AB101" i="1" s="1"/>
  <c r="AD202" i="1"/>
  <c r="X202" i="1"/>
  <c r="AB202" i="1" s="1"/>
  <c r="AE202" i="1"/>
  <c r="V185" i="1"/>
  <c r="W185" i="1" s="1"/>
  <c r="V110" i="1"/>
  <c r="W110" i="1" s="1"/>
  <c r="S222" i="1"/>
  <c r="Q222" i="1" s="1"/>
  <c r="T222" i="1" s="1"/>
  <c r="N222" i="1" s="1"/>
  <c r="O222" i="1" s="1"/>
  <c r="V81" i="1"/>
  <c r="W81" i="1" s="1"/>
  <c r="X92" i="1"/>
  <c r="AB92" i="1" s="1"/>
  <c r="AE92" i="1"/>
  <c r="AF92" i="1" s="1"/>
  <c r="X83" i="1"/>
  <c r="AB83" i="1" s="1"/>
  <c r="AE83" i="1"/>
  <c r="AF83" i="1" s="1"/>
  <c r="AD147" i="1"/>
  <c r="X113" i="1"/>
  <c r="AB113" i="1" s="1"/>
  <c r="AE113" i="1"/>
  <c r="AF113" i="1" s="1"/>
  <c r="AD117" i="1"/>
  <c r="AE86" i="1"/>
  <c r="AD86" i="1"/>
  <c r="X86" i="1"/>
  <c r="AB86" i="1" s="1"/>
  <c r="S142" i="1"/>
  <c r="Q142" i="1" s="1"/>
  <c r="T142" i="1" s="1"/>
  <c r="N142" i="1" s="1"/>
  <c r="O142" i="1" s="1"/>
  <c r="S101" i="1"/>
  <c r="Q101" i="1" s="1"/>
  <c r="T101" i="1" s="1"/>
  <c r="N101" i="1" s="1"/>
  <c r="O101" i="1" s="1"/>
  <c r="AD31" i="1"/>
  <c r="N42" i="1"/>
  <c r="O42" i="1" s="1"/>
  <c r="AE46" i="1"/>
  <c r="AD46" i="1"/>
  <c r="X46" i="1"/>
  <c r="AB46" i="1" s="1"/>
  <c r="AD32" i="1"/>
  <c r="AE66" i="1"/>
  <c r="AD66" i="1"/>
  <c r="X66" i="1"/>
  <c r="AB66" i="1" s="1"/>
  <c r="AD45" i="1"/>
  <c r="S56" i="1"/>
  <c r="Q56" i="1" s="1"/>
  <c r="T56" i="1" s="1"/>
  <c r="N56" i="1" s="1"/>
  <c r="O56" i="1" s="1"/>
  <c r="S119" i="1"/>
  <c r="Q119" i="1" s="1"/>
  <c r="T119" i="1" s="1"/>
  <c r="N119" i="1" s="1"/>
  <c r="O119" i="1" s="1"/>
  <c r="AE27" i="1"/>
  <c r="AD27" i="1"/>
  <c r="X27" i="1"/>
  <c r="AB27" i="1" s="1"/>
  <c r="AE33" i="1"/>
  <c r="AF33" i="1" s="1"/>
  <c r="X33" i="1"/>
  <c r="AB33" i="1" s="1"/>
  <c r="V604" i="1"/>
  <c r="W604" i="1" s="1"/>
  <c r="V576" i="1"/>
  <c r="W576" i="1" s="1"/>
  <c r="X547" i="1"/>
  <c r="AB547" i="1" s="1"/>
  <c r="AE547" i="1"/>
  <c r="AD547" i="1"/>
  <c r="N596" i="1"/>
  <c r="O596" i="1" s="1"/>
  <c r="AD600" i="1"/>
  <c r="X600" i="1"/>
  <c r="AB600" i="1" s="1"/>
  <c r="AE600" i="1"/>
  <c r="S567" i="1"/>
  <c r="Q567" i="1" s="1"/>
  <c r="T567" i="1" s="1"/>
  <c r="N567" i="1" s="1"/>
  <c r="O567" i="1" s="1"/>
  <c r="AE507" i="1"/>
  <c r="AD507" i="1"/>
  <c r="X507" i="1"/>
  <c r="AB507" i="1" s="1"/>
  <c r="V465" i="1"/>
  <c r="W465" i="1" s="1"/>
  <c r="X596" i="1"/>
  <c r="AB596" i="1" s="1"/>
  <c r="AE596" i="1"/>
  <c r="AF596" i="1" s="1"/>
  <c r="V583" i="1"/>
  <c r="W583" i="1" s="1"/>
  <c r="N548" i="1"/>
  <c r="O548" i="1" s="1"/>
  <c r="AD560" i="1"/>
  <c r="AE560" i="1"/>
  <c r="AF560" i="1" s="1"/>
  <c r="X560" i="1"/>
  <c r="AB560" i="1" s="1"/>
  <c r="V580" i="1"/>
  <c r="W580" i="1" s="1"/>
  <c r="S603" i="1"/>
  <c r="Q603" i="1" s="1"/>
  <c r="T603" i="1" s="1"/>
  <c r="N603" i="1" s="1"/>
  <c r="O603" i="1" s="1"/>
  <c r="AD581" i="1"/>
  <c r="V587" i="1"/>
  <c r="W587" i="1" s="1"/>
  <c r="N601" i="1"/>
  <c r="O601" i="1" s="1"/>
  <c r="AD589" i="1"/>
  <c r="AE598" i="1"/>
  <c r="AD598" i="1"/>
  <c r="X598" i="1"/>
  <c r="AB598" i="1" s="1"/>
  <c r="S584" i="1"/>
  <c r="Q584" i="1" s="1"/>
  <c r="T584" i="1" s="1"/>
  <c r="N584" i="1" s="1"/>
  <c r="O584" i="1" s="1"/>
  <c r="V549" i="1"/>
  <c r="W549" i="1" s="1"/>
  <c r="AE579" i="1"/>
  <c r="AF579" i="1" s="1"/>
  <c r="X579" i="1"/>
  <c r="AB579" i="1" s="1"/>
  <c r="AD563" i="1"/>
  <c r="AD567" i="1"/>
  <c r="S566" i="1"/>
  <c r="Q566" i="1" s="1"/>
  <c r="T566" i="1" s="1"/>
  <c r="N566" i="1" s="1"/>
  <c r="O566" i="1" s="1"/>
  <c r="S536" i="1"/>
  <c r="Q536" i="1" s="1"/>
  <c r="T536" i="1" s="1"/>
  <c r="N536" i="1" s="1"/>
  <c r="O536" i="1" s="1"/>
  <c r="AF557" i="1"/>
  <c r="AD556" i="1"/>
  <c r="AE538" i="1"/>
  <c r="AF538" i="1" s="1"/>
  <c r="X538" i="1"/>
  <c r="AB538" i="1" s="1"/>
  <c r="AE531" i="1"/>
  <c r="AD531" i="1"/>
  <c r="X531" i="1"/>
  <c r="AB531" i="1" s="1"/>
  <c r="V515" i="1"/>
  <c r="W515" i="1" s="1"/>
  <c r="X513" i="1"/>
  <c r="AB513" i="1" s="1"/>
  <c r="AE513" i="1"/>
  <c r="AD513" i="1"/>
  <c r="V506" i="1"/>
  <c r="W506" i="1" s="1"/>
  <c r="X477" i="1"/>
  <c r="AB477" i="1" s="1"/>
  <c r="AE477" i="1"/>
  <c r="S477" i="1"/>
  <c r="Q477" i="1" s="1"/>
  <c r="T477" i="1" s="1"/>
  <c r="N477" i="1" s="1"/>
  <c r="O477" i="1" s="1"/>
  <c r="AD477" i="1"/>
  <c r="V441" i="1"/>
  <c r="W441" i="1" s="1"/>
  <c r="X486" i="1"/>
  <c r="AB486" i="1" s="1"/>
  <c r="AE486" i="1"/>
  <c r="AD486" i="1"/>
  <c r="AF505" i="1"/>
  <c r="AD494" i="1"/>
  <c r="AD463" i="1"/>
  <c r="X504" i="1"/>
  <c r="AB504" i="1" s="1"/>
  <c r="AE504" i="1"/>
  <c r="AF504" i="1" s="1"/>
  <c r="S504" i="1"/>
  <c r="Q504" i="1" s="1"/>
  <c r="T504" i="1" s="1"/>
  <c r="N504" i="1" s="1"/>
  <c r="O504" i="1" s="1"/>
  <c r="X450" i="1"/>
  <c r="AB450" i="1" s="1"/>
  <c r="AE450" i="1"/>
  <c r="AF450" i="1" s="1"/>
  <c r="V476" i="1"/>
  <c r="W476" i="1" s="1"/>
  <c r="N446" i="1"/>
  <c r="O446" i="1" s="1"/>
  <c r="V378" i="1"/>
  <c r="W378" i="1" s="1"/>
  <c r="S420" i="1"/>
  <c r="Q420" i="1" s="1"/>
  <c r="T420" i="1" s="1"/>
  <c r="N420" i="1" s="1"/>
  <c r="O420" i="1" s="1"/>
  <c r="S434" i="1"/>
  <c r="Q434" i="1" s="1"/>
  <c r="T434" i="1" s="1"/>
  <c r="N434" i="1" s="1"/>
  <c r="O434" i="1" s="1"/>
  <c r="V365" i="1"/>
  <c r="W365" i="1" s="1"/>
  <c r="S355" i="1"/>
  <c r="Q355" i="1" s="1"/>
  <c r="T355" i="1" s="1"/>
  <c r="N355" i="1" s="1"/>
  <c r="O355" i="1" s="1"/>
  <c r="AE292" i="1"/>
  <c r="AF292" i="1" s="1"/>
  <c r="X292" i="1"/>
  <c r="AB292" i="1" s="1"/>
  <c r="X377" i="1"/>
  <c r="AB377" i="1" s="1"/>
  <c r="AD377" i="1"/>
  <c r="AE377" i="1"/>
  <c r="AD359" i="1"/>
  <c r="X391" i="1"/>
  <c r="AB391" i="1" s="1"/>
  <c r="AE391" i="1"/>
  <c r="AF391" i="1" s="1"/>
  <c r="X347" i="1"/>
  <c r="AB347" i="1" s="1"/>
  <c r="AE347" i="1"/>
  <c r="AF347" i="1" s="1"/>
  <c r="V345" i="1"/>
  <c r="W345" i="1" s="1"/>
  <c r="V299" i="1"/>
  <c r="W299" i="1" s="1"/>
  <c r="S312" i="1"/>
  <c r="Q312" i="1" s="1"/>
  <c r="T312" i="1" s="1"/>
  <c r="N312" i="1" s="1"/>
  <c r="O312" i="1" s="1"/>
  <c r="AD303" i="1"/>
  <c r="AE303" i="1"/>
  <c r="X303" i="1"/>
  <c r="AB303" i="1" s="1"/>
  <c r="V265" i="1"/>
  <c r="W265" i="1" s="1"/>
  <c r="V199" i="1"/>
  <c r="W199" i="1" s="1"/>
  <c r="X296" i="1"/>
  <c r="AB296" i="1" s="1"/>
  <c r="AE296" i="1"/>
  <c r="AF296" i="1" s="1"/>
  <c r="V213" i="1"/>
  <c r="W213" i="1" s="1"/>
  <c r="S272" i="1"/>
  <c r="Q272" i="1" s="1"/>
  <c r="T272" i="1" s="1"/>
  <c r="N272" i="1" s="1"/>
  <c r="O272" i="1" s="1"/>
  <c r="S261" i="1"/>
  <c r="Q261" i="1" s="1"/>
  <c r="T261" i="1" s="1"/>
  <c r="N261" i="1" s="1"/>
  <c r="O261" i="1" s="1"/>
  <c r="V269" i="1"/>
  <c r="W269" i="1" s="1"/>
  <c r="X252" i="1"/>
  <c r="AB252" i="1" s="1"/>
  <c r="AE252" i="1"/>
  <c r="AD252" i="1"/>
  <c r="S252" i="1"/>
  <c r="Q252" i="1" s="1"/>
  <c r="T252" i="1" s="1"/>
  <c r="N252" i="1" s="1"/>
  <c r="O252" i="1" s="1"/>
  <c r="V135" i="1"/>
  <c r="W135" i="1" s="1"/>
  <c r="S201" i="1"/>
  <c r="Q201" i="1" s="1"/>
  <c r="T201" i="1" s="1"/>
  <c r="N201" i="1" s="1"/>
  <c r="O201" i="1" s="1"/>
  <c r="AE157" i="1"/>
  <c r="AF157" i="1" s="1"/>
  <c r="X157" i="1"/>
  <c r="AB157" i="1" s="1"/>
  <c r="X267" i="1"/>
  <c r="AB267" i="1" s="1"/>
  <c r="AE267" i="1"/>
  <c r="AF267" i="1" s="1"/>
  <c r="V198" i="1"/>
  <c r="W198" i="1" s="1"/>
  <c r="X217" i="1"/>
  <c r="AB217" i="1" s="1"/>
  <c r="AE217" i="1"/>
  <c r="AF217" i="1" s="1"/>
  <c r="V166" i="1"/>
  <c r="W166" i="1" s="1"/>
  <c r="AE243" i="1"/>
  <c r="AF243" i="1" s="1"/>
  <c r="X243" i="1"/>
  <c r="AB243" i="1" s="1"/>
  <c r="X175" i="1"/>
  <c r="AB175" i="1" s="1"/>
  <c r="AE175" i="1"/>
  <c r="AD175" i="1"/>
  <c r="S175" i="1"/>
  <c r="Q175" i="1" s="1"/>
  <c r="T175" i="1" s="1"/>
  <c r="N175" i="1" s="1"/>
  <c r="O175" i="1" s="1"/>
  <c r="AD144" i="1"/>
  <c r="AD164" i="1"/>
  <c r="V115" i="1"/>
  <c r="W115" i="1" s="1"/>
  <c r="AD141" i="1"/>
  <c r="V64" i="1"/>
  <c r="W64" i="1" s="1"/>
  <c r="S143" i="1"/>
  <c r="Q143" i="1" s="1"/>
  <c r="T143" i="1" s="1"/>
  <c r="N143" i="1" s="1"/>
  <c r="O143" i="1" s="1"/>
  <c r="AD109" i="1"/>
  <c r="X116" i="1"/>
  <c r="AB116" i="1" s="1"/>
  <c r="AE116" i="1"/>
  <c r="AF116" i="1" s="1"/>
  <c r="AD146" i="1"/>
  <c r="S109" i="1"/>
  <c r="Q109" i="1" s="1"/>
  <c r="T109" i="1" s="1"/>
  <c r="N109" i="1" s="1"/>
  <c r="O109" i="1" s="1"/>
  <c r="X104" i="1"/>
  <c r="AB104" i="1" s="1"/>
  <c r="AE104" i="1"/>
  <c r="AD104" i="1"/>
  <c r="S104" i="1"/>
  <c r="Q104" i="1" s="1"/>
  <c r="T104" i="1" s="1"/>
  <c r="N104" i="1" s="1"/>
  <c r="O104" i="1" s="1"/>
  <c r="X134" i="1"/>
  <c r="AB134" i="1" s="1"/>
  <c r="AE134" i="1"/>
  <c r="AF134" i="1" s="1"/>
  <c r="AD111" i="1"/>
  <c r="AE52" i="1"/>
  <c r="AF52" i="1" s="1"/>
  <c r="X52" i="1"/>
  <c r="AB52" i="1" s="1"/>
  <c r="V39" i="1"/>
  <c r="W39" i="1" s="1"/>
  <c r="V23" i="1"/>
  <c r="W23" i="1" s="1"/>
  <c r="S57" i="1"/>
  <c r="Q57" i="1" s="1"/>
  <c r="T57" i="1" s="1"/>
  <c r="N57" i="1" s="1"/>
  <c r="O57" i="1" s="1"/>
  <c r="AD75" i="1"/>
  <c r="N73" i="1"/>
  <c r="O73" i="1" s="1"/>
  <c r="S52" i="1"/>
  <c r="Q52" i="1" s="1"/>
  <c r="T52" i="1" s="1"/>
  <c r="N52" i="1" s="1"/>
  <c r="O52" i="1" s="1"/>
  <c r="N22" i="1"/>
  <c r="O22" i="1" s="1"/>
  <c r="S46" i="1"/>
  <c r="Q46" i="1" s="1"/>
  <c r="T46" i="1" s="1"/>
  <c r="N46" i="1" s="1"/>
  <c r="O46" i="1" s="1"/>
  <c r="S67" i="1"/>
  <c r="Q67" i="1" s="1"/>
  <c r="T67" i="1" s="1"/>
  <c r="N67" i="1" s="1"/>
  <c r="O67" i="1" s="1"/>
  <c r="S27" i="1"/>
  <c r="Q27" i="1" s="1"/>
  <c r="T27" i="1" s="1"/>
  <c r="N27" i="1" s="1"/>
  <c r="O27" i="1" s="1"/>
  <c r="AF190" i="1" l="1"/>
  <c r="AF589" i="1"/>
  <c r="AF121" i="1"/>
  <c r="AF526" i="1"/>
  <c r="AF56" i="1"/>
  <c r="AF258" i="1"/>
  <c r="AF101" i="1"/>
  <c r="AF574" i="1"/>
  <c r="AF17" i="1"/>
  <c r="AF342" i="1"/>
  <c r="AF41" i="1"/>
  <c r="AF62" i="1"/>
  <c r="AF453" i="1"/>
  <c r="AF26" i="1"/>
  <c r="AF324" i="1"/>
  <c r="AF370" i="1"/>
  <c r="AF398" i="1"/>
  <c r="AF332" i="1"/>
  <c r="AF278" i="1"/>
  <c r="AF600" i="1"/>
  <c r="AF435" i="1"/>
  <c r="AF96" i="1"/>
  <c r="AF303" i="1"/>
  <c r="AF377" i="1"/>
  <c r="AF97" i="1"/>
  <c r="AF143" i="1"/>
  <c r="AF215" i="1"/>
  <c r="AF225" i="1"/>
  <c r="AF207" i="1"/>
  <c r="AF154" i="1"/>
  <c r="AF262" i="1"/>
  <c r="AF570" i="1"/>
  <c r="AF461" i="1"/>
  <c r="AF400" i="1"/>
  <c r="AF162" i="1"/>
  <c r="AF132" i="1"/>
  <c r="AF591" i="1"/>
  <c r="AF178" i="1"/>
  <c r="AF107" i="1"/>
  <c r="AF359" i="1"/>
  <c r="AF78" i="1"/>
  <c r="AF202" i="1"/>
  <c r="AF147" i="1"/>
  <c r="AF317" i="1"/>
  <c r="AF456" i="1"/>
  <c r="AF308" i="1"/>
  <c r="AF21" i="1"/>
  <c r="AF177" i="1"/>
  <c r="AF192" i="1"/>
  <c r="AF244" i="1"/>
  <c r="AF425" i="1"/>
  <c r="AF293" i="1"/>
  <c r="AF57" i="1"/>
  <c r="AF234" i="1"/>
  <c r="AF558" i="1"/>
  <c r="AF58" i="1"/>
  <c r="AF106" i="1"/>
  <c r="AF563" i="1"/>
  <c r="AF144" i="1"/>
  <c r="AF561" i="1"/>
  <c r="AF53" i="1"/>
  <c r="AF152" i="1"/>
  <c r="AF32" i="1"/>
  <c r="AF327" i="1"/>
  <c r="AF367" i="1"/>
  <c r="AF427" i="1"/>
  <c r="AF111" i="1"/>
  <c r="AF585" i="1"/>
  <c r="AF252" i="1"/>
  <c r="AF553" i="1"/>
  <c r="AF510" i="1"/>
  <c r="AF502" i="1"/>
  <c r="AF385" i="1"/>
  <c r="AF442" i="1"/>
  <c r="AF206" i="1"/>
  <c r="AF432" i="1"/>
  <c r="AF51" i="1"/>
  <c r="AF138" i="1"/>
  <c r="AF488" i="1"/>
  <c r="AF372" i="1"/>
  <c r="AF129" i="1"/>
  <c r="AF543" i="1"/>
  <c r="X156" i="1"/>
  <c r="AB156" i="1" s="1"/>
  <c r="AE156" i="1"/>
  <c r="S156" i="1"/>
  <c r="Q156" i="1" s="1"/>
  <c r="T156" i="1" s="1"/>
  <c r="N156" i="1" s="1"/>
  <c r="O156" i="1" s="1"/>
  <c r="AD156" i="1"/>
  <c r="X210" i="1"/>
  <c r="AB210" i="1" s="1"/>
  <c r="AE210" i="1"/>
  <c r="AD210" i="1"/>
  <c r="S210" i="1"/>
  <c r="Q210" i="1" s="1"/>
  <c r="T210" i="1" s="1"/>
  <c r="N210" i="1" s="1"/>
  <c r="O210" i="1" s="1"/>
  <c r="AE250" i="1"/>
  <c r="X250" i="1"/>
  <c r="AB250" i="1" s="1"/>
  <c r="AD250" i="1"/>
  <c r="S250" i="1"/>
  <c r="Q250" i="1" s="1"/>
  <c r="T250" i="1" s="1"/>
  <c r="N250" i="1" s="1"/>
  <c r="O250" i="1" s="1"/>
  <c r="AE248" i="1"/>
  <c r="X248" i="1"/>
  <c r="AB248" i="1" s="1"/>
  <c r="S248" i="1"/>
  <c r="Q248" i="1" s="1"/>
  <c r="T248" i="1" s="1"/>
  <c r="N248" i="1" s="1"/>
  <c r="O248" i="1" s="1"/>
  <c r="AD248" i="1"/>
  <c r="X311" i="1"/>
  <c r="AB311" i="1" s="1"/>
  <c r="AE311" i="1"/>
  <c r="AD311" i="1"/>
  <c r="S311" i="1"/>
  <c r="Q311" i="1" s="1"/>
  <c r="T311" i="1" s="1"/>
  <c r="N311" i="1" s="1"/>
  <c r="O311" i="1" s="1"/>
  <c r="AE419" i="1"/>
  <c r="X419" i="1"/>
  <c r="AB419" i="1" s="1"/>
  <c r="S419" i="1"/>
  <c r="Q419" i="1" s="1"/>
  <c r="T419" i="1" s="1"/>
  <c r="N419" i="1" s="1"/>
  <c r="O419" i="1" s="1"/>
  <c r="AD419" i="1"/>
  <c r="AE305" i="1"/>
  <c r="X305" i="1"/>
  <c r="AB305" i="1" s="1"/>
  <c r="S305" i="1"/>
  <c r="Q305" i="1" s="1"/>
  <c r="T305" i="1" s="1"/>
  <c r="N305" i="1" s="1"/>
  <c r="O305" i="1" s="1"/>
  <c r="AD305" i="1"/>
  <c r="AE105" i="1"/>
  <c r="X105" i="1"/>
  <c r="AB105" i="1" s="1"/>
  <c r="S105" i="1"/>
  <c r="Q105" i="1" s="1"/>
  <c r="T105" i="1" s="1"/>
  <c r="N105" i="1" s="1"/>
  <c r="O105" i="1" s="1"/>
  <c r="AD105" i="1"/>
  <c r="AF45" i="1"/>
  <c r="X373" i="1"/>
  <c r="AB373" i="1" s="1"/>
  <c r="AE373" i="1"/>
  <c r="S373" i="1"/>
  <c r="Q373" i="1" s="1"/>
  <c r="T373" i="1" s="1"/>
  <c r="N373" i="1" s="1"/>
  <c r="O373" i="1" s="1"/>
  <c r="AD373" i="1"/>
  <c r="X482" i="1"/>
  <c r="AB482" i="1" s="1"/>
  <c r="AD482" i="1"/>
  <c r="AE482" i="1"/>
  <c r="S482" i="1"/>
  <c r="Q482" i="1" s="1"/>
  <c r="T482" i="1" s="1"/>
  <c r="N482" i="1" s="1"/>
  <c r="O482" i="1" s="1"/>
  <c r="AE551" i="1"/>
  <c r="X551" i="1"/>
  <c r="AB551" i="1" s="1"/>
  <c r="S551" i="1"/>
  <c r="Q551" i="1" s="1"/>
  <c r="T551" i="1" s="1"/>
  <c r="N551" i="1" s="1"/>
  <c r="O551" i="1" s="1"/>
  <c r="AD551" i="1"/>
  <c r="AF403" i="1"/>
  <c r="AF355" i="1"/>
  <c r="X534" i="1"/>
  <c r="AB534" i="1" s="1"/>
  <c r="AE534" i="1"/>
  <c r="AD534" i="1"/>
  <c r="S534" i="1"/>
  <c r="Q534" i="1" s="1"/>
  <c r="T534" i="1" s="1"/>
  <c r="N534" i="1" s="1"/>
  <c r="O534" i="1" s="1"/>
  <c r="AF552" i="1"/>
  <c r="AF556" i="1"/>
  <c r="AF117" i="1"/>
  <c r="AE424" i="1"/>
  <c r="X424" i="1"/>
  <c r="AB424" i="1" s="1"/>
  <c r="AD424" i="1"/>
  <c r="S424" i="1"/>
  <c r="Q424" i="1" s="1"/>
  <c r="T424" i="1" s="1"/>
  <c r="N424" i="1" s="1"/>
  <c r="O424" i="1" s="1"/>
  <c r="AE174" i="1"/>
  <c r="AD174" i="1"/>
  <c r="X174" i="1"/>
  <c r="AB174" i="1" s="1"/>
  <c r="S174" i="1"/>
  <c r="Q174" i="1" s="1"/>
  <c r="T174" i="1" s="1"/>
  <c r="N174" i="1" s="1"/>
  <c r="O174" i="1" s="1"/>
  <c r="AF321" i="1"/>
  <c r="AF499" i="1"/>
  <c r="AE184" i="1"/>
  <c r="AD184" i="1"/>
  <c r="X184" i="1"/>
  <c r="AB184" i="1" s="1"/>
  <c r="S184" i="1"/>
  <c r="Q184" i="1" s="1"/>
  <c r="T184" i="1" s="1"/>
  <c r="N184" i="1" s="1"/>
  <c r="O184" i="1" s="1"/>
  <c r="AE79" i="1"/>
  <c r="X79" i="1"/>
  <c r="AB79" i="1" s="1"/>
  <c r="AD79" i="1"/>
  <c r="S79" i="1"/>
  <c r="Q79" i="1" s="1"/>
  <c r="T79" i="1" s="1"/>
  <c r="N79" i="1" s="1"/>
  <c r="O79" i="1" s="1"/>
  <c r="AF146" i="1"/>
  <c r="AF139" i="1"/>
  <c r="AE194" i="1"/>
  <c r="AD194" i="1"/>
  <c r="X194" i="1"/>
  <c r="AB194" i="1" s="1"/>
  <c r="S194" i="1"/>
  <c r="Q194" i="1" s="1"/>
  <c r="T194" i="1" s="1"/>
  <c r="N194" i="1" s="1"/>
  <c r="O194" i="1" s="1"/>
  <c r="AF546" i="1"/>
  <c r="AF501" i="1"/>
  <c r="AE189" i="1"/>
  <c r="AD189" i="1"/>
  <c r="X189" i="1"/>
  <c r="AB189" i="1" s="1"/>
  <c r="S189" i="1"/>
  <c r="Q189" i="1" s="1"/>
  <c r="T189" i="1" s="1"/>
  <c r="N189" i="1" s="1"/>
  <c r="O189" i="1" s="1"/>
  <c r="X323" i="1"/>
  <c r="AB323" i="1" s="1"/>
  <c r="AE323" i="1"/>
  <c r="S323" i="1"/>
  <c r="Q323" i="1" s="1"/>
  <c r="T323" i="1" s="1"/>
  <c r="N323" i="1" s="1"/>
  <c r="O323" i="1" s="1"/>
  <c r="AD323" i="1"/>
  <c r="AE110" i="1"/>
  <c r="AD110" i="1"/>
  <c r="X110" i="1"/>
  <c r="AB110" i="1" s="1"/>
  <c r="S110" i="1"/>
  <c r="Q110" i="1" s="1"/>
  <c r="T110" i="1" s="1"/>
  <c r="N110" i="1" s="1"/>
  <c r="O110" i="1" s="1"/>
  <c r="AF163" i="1"/>
  <c r="X554" i="1"/>
  <c r="AB554" i="1" s="1"/>
  <c r="AE554" i="1"/>
  <c r="AD554" i="1"/>
  <c r="S554" i="1"/>
  <c r="Q554" i="1" s="1"/>
  <c r="T554" i="1" s="1"/>
  <c r="N554" i="1" s="1"/>
  <c r="O554" i="1" s="1"/>
  <c r="X433" i="1"/>
  <c r="AB433" i="1" s="1"/>
  <c r="AE433" i="1"/>
  <c r="S433" i="1"/>
  <c r="Q433" i="1" s="1"/>
  <c r="T433" i="1" s="1"/>
  <c r="N433" i="1" s="1"/>
  <c r="O433" i="1" s="1"/>
  <c r="AD433" i="1"/>
  <c r="AE269" i="1"/>
  <c r="AD269" i="1"/>
  <c r="X269" i="1"/>
  <c r="AB269" i="1" s="1"/>
  <c r="S269" i="1"/>
  <c r="Q269" i="1" s="1"/>
  <c r="T269" i="1" s="1"/>
  <c r="N269" i="1" s="1"/>
  <c r="O269" i="1" s="1"/>
  <c r="AF513" i="1"/>
  <c r="AF547" i="1"/>
  <c r="AF27" i="1"/>
  <c r="AF46" i="1"/>
  <c r="AF164" i="1"/>
  <c r="AE245" i="1"/>
  <c r="X245" i="1"/>
  <c r="AB245" i="1" s="1"/>
  <c r="S245" i="1"/>
  <c r="Q245" i="1" s="1"/>
  <c r="T245" i="1" s="1"/>
  <c r="N245" i="1" s="1"/>
  <c r="O245" i="1" s="1"/>
  <c r="AD245" i="1"/>
  <c r="AE361" i="1"/>
  <c r="X361" i="1"/>
  <c r="AB361" i="1" s="1"/>
  <c r="AD361" i="1"/>
  <c r="S361" i="1"/>
  <c r="Q361" i="1" s="1"/>
  <c r="T361" i="1" s="1"/>
  <c r="N361" i="1" s="1"/>
  <c r="O361" i="1" s="1"/>
  <c r="AE371" i="1"/>
  <c r="AD371" i="1"/>
  <c r="X371" i="1"/>
  <c r="AB371" i="1" s="1"/>
  <c r="S371" i="1"/>
  <c r="Q371" i="1" s="1"/>
  <c r="T371" i="1" s="1"/>
  <c r="N371" i="1" s="1"/>
  <c r="O371" i="1" s="1"/>
  <c r="AF512" i="1"/>
  <c r="AF481" i="1"/>
  <c r="AE599" i="1"/>
  <c r="X599" i="1"/>
  <c r="AB599" i="1" s="1"/>
  <c r="AD599" i="1"/>
  <c r="S599" i="1"/>
  <c r="Q599" i="1" s="1"/>
  <c r="T599" i="1" s="1"/>
  <c r="N599" i="1" s="1"/>
  <c r="O599" i="1" s="1"/>
  <c r="AE54" i="1"/>
  <c r="X54" i="1"/>
  <c r="AB54" i="1" s="1"/>
  <c r="AD54" i="1"/>
  <c r="S54" i="1"/>
  <c r="Q54" i="1" s="1"/>
  <c r="T54" i="1" s="1"/>
  <c r="N54" i="1" s="1"/>
  <c r="O54" i="1" s="1"/>
  <c r="X227" i="1"/>
  <c r="AB227" i="1" s="1"/>
  <c r="AE227" i="1"/>
  <c r="S227" i="1"/>
  <c r="Q227" i="1" s="1"/>
  <c r="T227" i="1" s="1"/>
  <c r="N227" i="1" s="1"/>
  <c r="O227" i="1" s="1"/>
  <c r="AD227" i="1"/>
  <c r="AF257" i="1"/>
  <c r="AF350" i="1"/>
  <c r="AF440" i="1"/>
  <c r="AF595" i="1"/>
  <c r="X188" i="1"/>
  <c r="AB188" i="1" s="1"/>
  <c r="AE188" i="1"/>
  <c r="S188" i="1"/>
  <c r="Q188" i="1" s="1"/>
  <c r="T188" i="1" s="1"/>
  <c r="N188" i="1" s="1"/>
  <c r="O188" i="1" s="1"/>
  <c r="AD188" i="1"/>
  <c r="X205" i="1"/>
  <c r="AB205" i="1" s="1"/>
  <c r="AE205" i="1"/>
  <c r="AD205" i="1"/>
  <c r="S205" i="1"/>
  <c r="Q205" i="1" s="1"/>
  <c r="T205" i="1" s="1"/>
  <c r="N205" i="1" s="1"/>
  <c r="O205" i="1" s="1"/>
  <c r="AE366" i="1"/>
  <c r="AD366" i="1"/>
  <c r="X366" i="1"/>
  <c r="AB366" i="1" s="1"/>
  <c r="S366" i="1"/>
  <c r="Q366" i="1" s="1"/>
  <c r="T366" i="1" s="1"/>
  <c r="N366" i="1" s="1"/>
  <c r="O366" i="1" s="1"/>
  <c r="AE290" i="1"/>
  <c r="AD290" i="1"/>
  <c r="X290" i="1"/>
  <c r="AB290" i="1" s="1"/>
  <c r="S290" i="1"/>
  <c r="Q290" i="1" s="1"/>
  <c r="T290" i="1" s="1"/>
  <c r="N290" i="1" s="1"/>
  <c r="O290" i="1" s="1"/>
  <c r="AF463" i="1"/>
  <c r="X338" i="1"/>
  <c r="AB338" i="1" s="1"/>
  <c r="AE338" i="1"/>
  <c r="S338" i="1"/>
  <c r="Q338" i="1" s="1"/>
  <c r="T338" i="1" s="1"/>
  <c r="N338" i="1" s="1"/>
  <c r="O338" i="1" s="1"/>
  <c r="AD338" i="1"/>
  <c r="AF82" i="1"/>
  <c r="AE295" i="1"/>
  <c r="X295" i="1"/>
  <c r="AB295" i="1" s="1"/>
  <c r="S295" i="1"/>
  <c r="Q295" i="1" s="1"/>
  <c r="T295" i="1" s="1"/>
  <c r="N295" i="1" s="1"/>
  <c r="O295" i="1" s="1"/>
  <c r="AD295" i="1"/>
  <c r="X368" i="1"/>
  <c r="AB368" i="1" s="1"/>
  <c r="AE368" i="1"/>
  <c r="S368" i="1"/>
  <c r="Q368" i="1" s="1"/>
  <c r="T368" i="1" s="1"/>
  <c r="N368" i="1" s="1"/>
  <c r="O368" i="1" s="1"/>
  <c r="AD368" i="1"/>
  <c r="X30" i="1"/>
  <c r="AB30" i="1" s="1"/>
  <c r="AE30" i="1"/>
  <c r="S30" i="1"/>
  <c r="Q30" i="1" s="1"/>
  <c r="T30" i="1" s="1"/>
  <c r="N30" i="1" s="1"/>
  <c r="O30" i="1" s="1"/>
  <c r="AD30" i="1"/>
  <c r="AE214" i="1"/>
  <c r="AD214" i="1"/>
  <c r="S214" i="1"/>
  <c r="Q214" i="1" s="1"/>
  <c r="T214" i="1" s="1"/>
  <c r="N214" i="1" s="1"/>
  <c r="O214" i="1" s="1"/>
  <c r="X214" i="1"/>
  <c r="AB214" i="1" s="1"/>
  <c r="AE275" i="1"/>
  <c r="AD275" i="1"/>
  <c r="X275" i="1"/>
  <c r="AB275" i="1" s="1"/>
  <c r="S275" i="1"/>
  <c r="Q275" i="1" s="1"/>
  <c r="T275" i="1" s="1"/>
  <c r="N275" i="1" s="1"/>
  <c r="O275" i="1" s="1"/>
  <c r="AE300" i="1"/>
  <c r="AD300" i="1"/>
  <c r="X300" i="1"/>
  <c r="AB300" i="1" s="1"/>
  <c r="S300" i="1"/>
  <c r="Q300" i="1" s="1"/>
  <c r="T300" i="1" s="1"/>
  <c r="N300" i="1" s="1"/>
  <c r="O300" i="1" s="1"/>
  <c r="AF420" i="1"/>
  <c r="AF438" i="1"/>
  <c r="AF60" i="1"/>
  <c r="X200" i="1"/>
  <c r="AB200" i="1" s="1"/>
  <c r="AE200" i="1"/>
  <c r="S200" i="1"/>
  <c r="Q200" i="1" s="1"/>
  <c r="T200" i="1" s="1"/>
  <c r="N200" i="1" s="1"/>
  <c r="O200" i="1" s="1"/>
  <c r="AD200" i="1"/>
  <c r="AE408" i="1"/>
  <c r="X408" i="1"/>
  <c r="AB408" i="1" s="1"/>
  <c r="AD408" i="1"/>
  <c r="S408" i="1"/>
  <c r="Q408" i="1" s="1"/>
  <c r="T408" i="1" s="1"/>
  <c r="N408" i="1" s="1"/>
  <c r="O408" i="1" s="1"/>
  <c r="AE436" i="1"/>
  <c r="X436" i="1"/>
  <c r="AB436" i="1" s="1"/>
  <c r="S436" i="1"/>
  <c r="Q436" i="1" s="1"/>
  <c r="T436" i="1" s="1"/>
  <c r="N436" i="1" s="1"/>
  <c r="O436" i="1" s="1"/>
  <c r="AD436" i="1"/>
  <c r="AF575" i="1"/>
  <c r="X571" i="1"/>
  <c r="AB571" i="1" s="1"/>
  <c r="AE571" i="1"/>
  <c r="AD571" i="1"/>
  <c r="S571" i="1"/>
  <c r="Q571" i="1" s="1"/>
  <c r="T571" i="1" s="1"/>
  <c r="N571" i="1" s="1"/>
  <c r="O571" i="1" s="1"/>
  <c r="AE404" i="1"/>
  <c r="X404" i="1"/>
  <c r="AB404" i="1" s="1"/>
  <c r="AD404" i="1"/>
  <c r="S404" i="1"/>
  <c r="Q404" i="1" s="1"/>
  <c r="T404" i="1" s="1"/>
  <c r="N404" i="1" s="1"/>
  <c r="O404" i="1" s="1"/>
  <c r="X549" i="1"/>
  <c r="AB549" i="1" s="1"/>
  <c r="AE549" i="1"/>
  <c r="AD549" i="1"/>
  <c r="S549" i="1"/>
  <c r="Q549" i="1" s="1"/>
  <c r="T549" i="1" s="1"/>
  <c r="N549" i="1" s="1"/>
  <c r="O549" i="1" s="1"/>
  <c r="AE204" i="1"/>
  <c r="AD204" i="1"/>
  <c r="X204" i="1"/>
  <c r="AB204" i="1" s="1"/>
  <c r="S204" i="1"/>
  <c r="Q204" i="1" s="1"/>
  <c r="T204" i="1" s="1"/>
  <c r="N204" i="1" s="1"/>
  <c r="O204" i="1" s="1"/>
  <c r="AE349" i="1"/>
  <c r="X349" i="1"/>
  <c r="AB349" i="1" s="1"/>
  <c r="S349" i="1"/>
  <c r="Q349" i="1" s="1"/>
  <c r="T349" i="1" s="1"/>
  <c r="N349" i="1" s="1"/>
  <c r="O349" i="1" s="1"/>
  <c r="AD349" i="1"/>
  <c r="X70" i="1"/>
  <c r="AB70" i="1" s="1"/>
  <c r="S70" i="1"/>
  <c r="Q70" i="1" s="1"/>
  <c r="T70" i="1" s="1"/>
  <c r="N70" i="1" s="1"/>
  <c r="O70" i="1" s="1"/>
  <c r="AE70" i="1"/>
  <c r="AD70" i="1"/>
  <c r="AE409" i="1"/>
  <c r="X409" i="1"/>
  <c r="AB409" i="1" s="1"/>
  <c r="AD409" i="1"/>
  <c r="S409" i="1"/>
  <c r="Q409" i="1" s="1"/>
  <c r="T409" i="1" s="1"/>
  <c r="N409" i="1" s="1"/>
  <c r="O409" i="1" s="1"/>
  <c r="AE540" i="1"/>
  <c r="X540" i="1"/>
  <c r="AB540" i="1" s="1"/>
  <c r="AD540" i="1"/>
  <c r="S540" i="1"/>
  <c r="Q540" i="1" s="1"/>
  <c r="T540" i="1" s="1"/>
  <c r="N540" i="1" s="1"/>
  <c r="O540" i="1" s="1"/>
  <c r="AE535" i="1"/>
  <c r="X535" i="1"/>
  <c r="AB535" i="1" s="1"/>
  <c r="S535" i="1"/>
  <c r="Q535" i="1" s="1"/>
  <c r="T535" i="1" s="1"/>
  <c r="N535" i="1" s="1"/>
  <c r="O535" i="1" s="1"/>
  <c r="AD535" i="1"/>
  <c r="X586" i="1"/>
  <c r="AB586" i="1" s="1"/>
  <c r="AE586" i="1"/>
  <c r="AD586" i="1"/>
  <c r="S586" i="1"/>
  <c r="Q586" i="1" s="1"/>
  <c r="T586" i="1" s="1"/>
  <c r="N586" i="1" s="1"/>
  <c r="O586" i="1" s="1"/>
  <c r="AE320" i="1"/>
  <c r="X320" i="1"/>
  <c r="AB320" i="1" s="1"/>
  <c r="AD320" i="1"/>
  <c r="S320" i="1"/>
  <c r="Q320" i="1" s="1"/>
  <c r="T320" i="1" s="1"/>
  <c r="N320" i="1" s="1"/>
  <c r="O320" i="1" s="1"/>
  <c r="AE452" i="1"/>
  <c r="X452" i="1"/>
  <c r="AB452" i="1" s="1"/>
  <c r="S452" i="1"/>
  <c r="Q452" i="1" s="1"/>
  <c r="T452" i="1" s="1"/>
  <c r="N452" i="1" s="1"/>
  <c r="O452" i="1" s="1"/>
  <c r="AD452" i="1"/>
  <c r="AE569" i="1"/>
  <c r="X569" i="1"/>
  <c r="AB569" i="1" s="1"/>
  <c r="AD569" i="1"/>
  <c r="S569" i="1"/>
  <c r="Q569" i="1" s="1"/>
  <c r="T569" i="1" s="1"/>
  <c r="N569" i="1" s="1"/>
  <c r="O569" i="1" s="1"/>
  <c r="AE155" i="1"/>
  <c r="AD155" i="1"/>
  <c r="X155" i="1"/>
  <c r="AB155" i="1" s="1"/>
  <c r="S155" i="1"/>
  <c r="Q155" i="1" s="1"/>
  <c r="T155" i="1" s="1"/>
  <c r="N155" i="1" s="1"/>
  <c r="O155" i="1" s="1"/>
  <c r="X291" i="1"/>
  <c r="AB291" i="1" s="1"/>
  <c r="AE291" i="1"/>
  <c r="S291" i="1"/>
  <c r="Q291" i="1" s="1"/>
  <c r="T291" i="1" s="1"/>
  <c r="N291" i="1" s="1"/>
  <c r="O291" i="1" s="1"/>
  <c r="AD291" i="1"/>
  <c r="AE418" i="1"/>
  <c r="X418" i="1"/>
  <c r="AB418" i="1" s="1"/>
  <c r="S418" i="1"/>
  <c r="Q418" i="1" s="1"/>
  <c r="T418" i="1" s="1"/>
  <c r="N418" i="1" s="1"/>
  <c r="O418" i="1" s="1"/>
  <c r="AD418" i="1"/>
  <c r="AE125" i="1"/>
  <c r="AD125" i="1"/>
  <c r="X125" i="1"/>
  <c r="AB125" i="1" s="1"/>
  <c r="S125" i="1"/>
  <c r="Q125" i="1" s="1"/>
  <c r="T125" i="1" s="1"/>
  <c r="N125" i="1" s="1"/>
  <c r="O125" i="1" s="1"/>
  <c r="AF80" i="1"/>
  <c r="AF186" i="1"/>
  <c r="X236" i="1"/>
  <c r="AB236" i="1" s="1"/>
  <c r="AE236" i="1"/>
  <c r="S236" i="1"/>
  <c r="Q236" i="1" s="1"/>
  <c r="T236" i="1" s="1"/>
  <c r="N236" i="1" s="1"/>
  <c r="O236" i="1" s="1"/>
  <c r="AD236" i="1"/>
  <c r="X352" i="1"/>
  <c r="AB352" i="1" s="1"/>
  <c r="AE352" i="1"/>
  <c r="S352" i="1"/>
  <c r="Q352" i="1" s="1"/>
  <c r="T352" i="1" s="1"/>
  <c r="N352" i="1" s="1"/>
  <c r="O352" i="1" s="1"/>
  <c r="AD352" i="1"/>
  <c r="AE346" i="1"/>
  <c r="X346" i="1"/>
  <c r="AB346" i="1" s="1"/>
  <c r="AD346" i="1"/>
  <c r="S346" i="1"/>
  <c r="Q346" i="1" s="1"/>
  <c r="T346" i="1" s="1"/>
  <c r="N346" i="1" s="1"/>
  <c r="O346" i="1" s="1"/>
  <c r="X487" i="1"/>
  <c r="AB487" i="1" s="1"/>
  <c r="AE487" i="1"/>
  <c r="AD487" i="1"/>
  <c r="S487" i="1"/>
  <c r="Q487" i="1" s="1"/>
  <c r="T487" i="1" s="1"/>
  <c r="N487" i="1" s="1"/>
  <c r="O487" i="1" s="1"/>
  <c r="AE496" i="1"/>
  <c r="AD496" i="1"/>
  <c r="X496" i="1"/>
  <c r="AB496" i="1" s="1"/>
  <c r="S496" i="1"/>
  <c r="Q496" i="1" s="1"/>
  <c r="T496" i="1" s="1"/>
  <c r="N496" i="1" s="1"/>
  <c r="O496" i="1" s="1"/>
  <c r="AE49" i="1"/>
  <c r="X49" i="1"/>
  <c r="AB49" i="1" s="1"/>
  <c r="AD49" i="1"/>
  <c r="S49" i="1"/>
  <c r="Q49" i="1" s="1"/>
  <c r="T49" i="1" s="1"/>
  <c r="N49" i="1" s="1"/>
  <c r="O49" i="1" s="1"/>
  <c r="AE336" i="1"/>
  <c r="AD336" i="1"/>
  <c r="X336" i="1"/>
  <c r="AB336" i="1" s="1"/>
  <c r="S336" i="1"/>
  <c r="Q336" i="1" s="1"/>
  <c r="T336" i="1" s="1"/>
  <c r="N336" i="1" s="1"/>
  <c r="O336" i="1" s="1"/>
  <c r="AE351" i="1"/>
  <c r="X351" i="1"/>
  <c r="AB351" i="1" s="1"/>
  <c r="S351" i="1"/>
  <c r="Q351" i="1" s="1"/>
  <c r="T351" i="1" s="1"/>
  <c r="N351" i="1" s="1"/>
  <c r="O351" i="1" s="1"/>
  <c r="AD351" i="1"/>
  <c r="AE399" i="1"/>
  <c r="AD399" i="1"/>
  <c r="X399" i="1"/>
  <c r="AB399" i="1" s="1"/>
  <c r="S399" i="1"/>
  <c r="Q399" i="1" s="1"/>
  <c r="T399" i="1" s="1"/>
  <c r="N399" i="1" s="1"/>
  <c r="O399" i="1" s="1"/>
  <c r="X457" i="1"/>
  <c r="AB457" i="1" s="1"/>
  <c r="AE457" i="1"/>
  <c r="AD457" i="1"/>
  <c r="S457" i="1"/>
  <c r="Q457" i="1" s="1"/>
  <c r="T457" i="1" s="1"/>
  <c r="N457" i="1" s="1"/>
  <c r="O457" i="1" s="1"/>
  <c r="AF334" i="1"/>
  <c r="AF567" i="1"/>
  <c r="AF31" i="1"/>
  <c r="X37" i="1"/>
  <c r="AB37" i="1" s="1"/>
  <c r="AE37" i="1"/>
  <c r="AD37" i="1"/>
  <c r="S37" i="1"/>
  <c r="Q37" i="1" s="1"/>
  <c r="T37" i="1" s="1"/>
  <c r="N37" i="1" s="1"/>
  <c r="O37" i="1" s="1"/>
  <c r="X85" i="1"/>
  <c r="AB85" i="1" s="1"/>
  <c r="AE85" i="1"/>
  <c r="AD85" i="1"/>
  <c r="S85" i="1"/>
  <c r="Q85" i="1" s="1"/>
  <c r="T85" i="1" s="1"/>
  <c r="N85" i="1" s="1"/>
  <c r="O85" i="1" s="1"/>
  <c r="AE84" i="1"/>
  <c r="X84" i="1"/>
  <c r="AB84" i="1" s="1"/>
  <c r="S84" i="1"/>
  <c r="Q84" i="1" s="1"/>
  <c r="T84" i="1" s="1"/>
  <c r="N84" i="1" s="1"/>
  <c r="O84" i="1" s="1"/>
  <c r="AD84" i="1"/>
  <c r="X208" i="1"/>
  <c r="AB208" i="1" s="1"/>
  <c r="AE208" i="1"/>
  <c r="S208" i="1"/>
  <c r="Q208" i="1" s="1"/>
  <c r="T208" i="1" s="1"/>
  <c r="N208" i="1" s="1"/>
  <c r="O208" i="1" s="1"/>
  <c r="AD208" i="1"/>
  <c r="X306" i="1"/>
  <c r="AB306" i="1" s="1"/>
  <c r="AE306" i="1"/>
  <c r="AD306" i="1"/>
  <c r="S306" i="1"/>
  <c r="Q306" i="1" s="1"/>
  <c r="T306" i="1" s="1"/>
  <c r="N306" i="1" s="1"/>
  <c r="O306" i="1" s="1"/>
  <c r="AF390" i="1"/>
  <c r="X126" i="1"/>
  <c r="AB126" i="1" s="1"/>
  <c r="AE126" i="1"/>
  <c r="S126" i="1"/>
  <c r="Q126" i="1" s="1"/>
  <c r="T126" i="1" s="1"/>
  <c r="N126" i="1" s="1"/>
  <c r="O126" i="1" s="1"/>
  <c r="AD126" i="1"/>
  <c r="AE199" i="1"/>
  <c r="AD199" i="1"/>
  <c r="X199" i="1"/>
  <c r="AB199" i="1" s="1"/>
  <c r="S199" i="1"/>
  <c r="Q199" i="1" s="1"/>
  <c r="T199" i="1" s="1"/>
  <c r="N199" i="1" s="1"/>
  <c r="O199" i="1" s="1"/>
  <c r="AE580" i="1"/>
  <c r="AD580" i="1"/>
  <c r="X580" i="1"/>
  <c r="AB580" i="1" s="1"/>
  <c r="S580" i="1"/>
  <c r="Q580" i="1" s="1"/>
  <c r="T580" i="1" s="1"/>
  <c r="N580" i="1" s="1"/>
  <c r="O580" i="1" s="1"/>
  <c r="AE413" i="1"/>
  <c r="X413" i="1"/>
  <c r="AB413" i="1" s="1"/>
  <c r="S413" i="1"/>
  <c r="Q413" i="1" s="1"/>
  <c r="T413" i="1" s="1"/>
  <c r="N413" i="1" s="1"/>
  <c r="O413" i="1" s="1"/>
  <c r="AD413" i="1"/>
  <c r="AF212" i="1"/>
  <c r="X23" i="1"/>
  <c r="AB23" i="1" s="1"/>
  <c r="AE23" i="1"/>
  <c r="AD23" i="1"/>
  <c r="S23" i="1"/>
  <c r="Q23" i="1" s="1"/>
  <c r="T23" i="1" s="1"/>
  <c r="N23" i="1" s="1"/>
  <c r="O23" i="1" s="1"/>
  <c r="X365" i="1"/>
  <c r="AB365" i="1" s="1"/>
  <c r="AE365" i="1"/>
  <c r="AD365" i="1"/>
  <c r="S365" i="1"/>
  <c r="Q365" i="1" s="1"/>
  <c r="T365" i="1" s="1"/>
  <c r="N365" i="1" s="1"/>
  <c r="O365" i="1" s="1"/>
  <c r="X185" i="1"/>
  <c r="AB185" i="1" s="1"/>
  <c r="AE185" i="1"/>
  <c r="AD185" i="1"/>
  <c r="S185" i="1"/>
  <c r="Q185" i="1" s="1"/>
  <c r="T185" i="1" s="1"/>
  <c r="N185" i="1" s="1"/>
  <c r="O185" i="1" s="1"/>
  <c r="X193" i="1"/>
  <c r="AB193" i="1" s="1"/>
  <c r="AE193" i="1"/>
  <c r="AD193" i="1"/>
  <c r="S193" i="1"/>
  <c r="Q193" i="1" s="1"/>
  <c r="T193" i="1" s="1"/>
  <c r="N193" i="1" s="1"/>
  <c r="O193" i="1" s="1"/>
  <c r="AE340" i="1"/>
  <c r="X340" i="1"/>
  <c r="AB340" i="1" s="1"/>
  <c r="S340" i="1"/>
  <c r="Q340" i="1" s="1"/>
  <c r="T340" i="1" s="1"/>
  <c r="N340" i="1" s="1"/>
  <c r="O340" i="1" s="1"/>
  <c r="AD340" i="1"/>
  <c r="AE597" i="1"/>
  <c r="X597" i="1"/>
  <c r="AB597" i="1" s="1"/>
  <c r="S597" i="1"/>
  <c r="Q597" i="1" s="1"/>
  <c r="T597" i="1" s="1"/>
  <c r="N597" i="1" s="1"/>
  <c r="O597" i="1" s="1"/>
  <c r="AD597" i="1"/>
  <c r="X91" i="1"/>
  <c r="AB91" i="1" s="1"/>
  <c r="AE91" i="1"/>
  <c r="S91" i="1"/>
  <c r="Q91" i="1" s="1"/>
  <c r="T91" i="1" s="1"/>
  <c r="N91" i="1" s="1"/>
  <c r="O91" i="1" s="1"/>
  <c r="AD91" i="1"/>
  <c r="AE145" i="1"/>
  <c r="AD145" i="1"/>
  <c r="X145" i="1"/>
  <c r="AB145" i="1" s="1"/>
  <c r="S145" i="1"/>
  <c r="Q145" i="1" s="1"/>
  <c r="T145" i="1" s="1"/>
  <c r="N145" i="1" s="1"/>
  <c r="O145" i="1" s="1"/>
  <c r="AE285" i="1"/>
  <c r="AD285" i="1"/>
  <c r="X285" i="1"/>
  <c r="AB285" i="1" s="1"/>
  <c r="S285" i="1"/>
  <c r="Q285" i="1" s="1"/>
  <c r="T285" i="1" s="1"/>
  <c r="N285" i="1" s="1"/>
  <c r="O285" i="1" s="1"/>
  <c r="X388" i="1"/>
  <c r="AB388" i="1" s="1"/>
  <c r="AE388" i="1"/>
  <c r="S388" i="1"/>
  <c r="Q388" i="1" s="1"/>
  <c r="T388" i="1" s="1"/>
  <c r="N388" i="1" s="1"/>
  <c r="O388" i="1" s="1"/>
  <c r="AD388" i="1"/>
  <c r="AF341" i="1"/>
  <c r="AE525" i="1"/>
  <c r="X525" i="1"/>
  <c r="AB525" i="1" s="1"/>
  <c r="S525" i="1"/>
  <c r="Q525" i="1" s="1"/>
  <c r="T525" i="1" s="1"/>
  <c r="N525" i="1" s="1"/>
  <c r="O525" i="1" s="1"/>
  <c r="AD525" i="1"/>
  <c r="AE260" i="1"/>
  <c r="X260" i="1"/>
  <c r="AB260" i="1" s="1"/>
  <c r="AD260" i="1"/>
  <c r="S260" i="1"/>
  <c r="Q260" i="1" s="1"/>
  <c r="T260" i="1" s="1"/>
  <c r="N260" i="1" s="1"/>
  <c r="O260" i="1" s="1"/>
  <c r="AE356" i="1"/>
  <c r="X356" i="1"/>
  <c r="AB356" i="1" s="1"/>
  <c r="S356" i="1"/>
  <c r="Q356" i="1" s="1"/>
  <c r="T356" i="1" s="1"/>
  <c r="N356" i="1" s="1"/>
  <c r="O356" i="1" s="1"/>
  <c r="AD356" i="1"/>
  <c r="AF578" i="1"/>
  <c r="X416" i="1"/>
  <c r="AB416" i="1" s="1"/>
  <c r="AE416" i="1"/>
  <c r="AD416" i="1"/>
  <c r="S416" i="1"/>
  <c r="Q416" i="1" s="1"/>
  <c r="T416" i="1" s="1"/>
  <c r="N416" i="1" s="1"/>
  <c r="O416" i="1" s="1"/>
  <c r="AF28" i="1"/>
  <c r="AF182" i="1"/>
  <c r="AF226" i="1"/>
  <c r="AE415" i="1"/>
  <c r="AD415" i="1"/>
  <c r="X415" i="1"/>
  <c r="AB415" i="1" s="1"/>
  <c r="S415" i="1"/>
  <c r="Q415" i="1" s="1"/>
  <c r="T415" i="1" s="1"/>
  <c r="N415" i="1" s="1"/>
  <c r="O415" i="1" s="1"/>
  <c r="AF494" i="1"/>
  <c r="AF36" i="1"/>
  <c r="X183" i="1"/>
  <c r="AB183" i="1" s="1"/>
  <c r="AE183" i="1"/>
  <c r="AD183" i="1"/>
  <c r="S183" i="1"/>
  <c r="Q183" i="1" s="1"/>
  <c r="T183" i="1" s="1"/>
  <c r="N183" i="1" s="1"/>
  <c r="O183" i="1" s="1"/>
  <c r="AE160" i="1"/>
  <c r="AD160" i="1"/>
  <c r="X160" i="1"/>
  <c r="AB160" i="1" s="1"/>
  <c r="S160" i="1"/>
  <c r="Q160" i="1" s="1"/>
  <c r="T160" i="1" s="1"/>
  <c r="N160" i="1" s="1"/>
  <c r="O160" i="1" s="1"/>
  <c r="X316" i="1"/>
  <c r="AB316" i="1" s="1"/>
  <c r="AE316" i="1"/>
  <c r="AD316" i="1"/>
  <c r="S316" i="1"/>
  <c r="Q316" i="1" s="1"/>
  <c r="T316" i="1" s="1"/>
  <c r="N316" i="1" s="1"/>
  <c r="O316" i="1" s="1"/>
  <c r="AE470" i="1"/>
  <c r="X470" i="1"/>
  <c r="AB470" i="1" s="1"/>
  <c r="S470" i="1"/>
  <c r="Q470" i="1" s="1"/>
  <c r="T470" i="1" s="1"/>
  <c r="N470" i="1" s="1"/>
  <c r="O470" i="1" s="1"/>
  <c r="AD470" i="1"/>
  <c r="AF541" i="1"/>
  <c r="AF133" i="1"/>
  <c r="AF171" i="1"/>
  <c r="AF268" i="1"/>
  <c r="AE34" i="1"/>
  <c r="X34" i="1"/>
  <c r="AB34" i="1" s="1"/>
  <c r="AD34" i="1"/>
  <c r="S34" i="1"/>
  <c r="Q34" i="1" s="1"/>
  <c r="T34" i="1" s="1"/>
  <c r="N34" i="1" s="1"/>
  <c r="O34" i="1" s="1"/>
  <c r="X161" i="1"/>
  <c r="AB161" i="1" s="1"/>
  <c r="AE161" i="1"/>
  <c r="AD161" i="1"/>
  <c r="S161" i="1"/>
  <c r="Q161" i="1" s="1"/>
  <c r="T161" i="1" s="1"/>
  <c r="N161" i="1" s="1"/>
  <c r="O161" i="1" s="1"/>
  <c r="AF50" i="1"/>
  <c r="X231" i="1"/>
  <c r="AB231" i="1" s="1"/>
  <c r="AE231" i="1"/>
  <c r="S231" i="1"/>
  <c r="Q231" i="1" s="1"/>
  <c r="T231" i="1" s="1"/>
  <c r="N231" i="1" s="1"/>
  <c r="O231" i="1" s="1"/>
  <c r="AD231" i="1"/>
  <c r="AF159" i="1"/>
  <c r="X428" i="1"/>
  <c r="AB428" i="1" s="1"/>
  <c r="AE428" i="1"/>
  <c r="S428" i="1"/>
  <c r="Q428" i="1" s="1"/>
  <c r="T428" i="1" s="1"/>
  <c r="N428" i="1" s="1"/>
  <c r="O428" i="1" s="1"/>
  <c r="AD428" i="1"/>
  <c r="AF519" i="1"/>
  <c r="AF581" i="1"/>
  <c r="AE550" i="1"/>
  <c r="S550" i="1"/>
  <c r="Q550" i="1" s="1"/>
  <c r="T550" i="1" s="1"/>
  <c r="N550" i="1" s="1"/>
  <c r="O550" i="1" s="1"/>
  <c r="X550" i="1"/>
  <c r="AB550" i="1" s="1"/>
  <c r="AD550" i="1"/>
  <c r="X358" i="1"/>
  <c r="AB358" i="1" s="1"/>
  <c r="AE358" i="1"/>
  <c r="AD358" i="1"/>
  <c r="S358" i="1"/>
  <c r="Q358" i="1" s="1"/>
  <c r="T358" i="1" s="1"/>
  <c r="N358" i="1" s="1"/>
  <c r="O358" i="1" s="1"/>
  <c r="AF175" i="1"/>
  <c r="AE465" i="1"/>
  <c r="X465" i="1"/>
  <c r="AB465" i="1" s="1"/>
  <c r="S465" i="1"/>
  <c r="Q465" i="1" s="1"/>
  <c r="T465" i="1" s="1"/>
  <c r="N465" i="1" s="1"/>
  <c r="O465" i="1" s="1"/>
  <c r="AD465" i="1"/>
  <c r="AF72" i="1"/>
  <c r="AF22" i="1"/>
  <c r="AF158" i="1"/>
  <c r="AF104" i="1"/>
  <c r="AF573" i="1"/>
  <c r="AE100" i="1"/>
  <c r="AD100" i="1"/>
  <c r="X100" i="1"/>
  <c r="AB100" i="1" s="1"/>
  <c r="S100" i="1"/>
  <c r="Q100" i="1" s="1"/>
  <c r="T100" i="1" s="1"/>
  <c r="N100" i="1" s="1"/>
  <c r="O100" i="1" s="1"/>
  <c r="X421" i="1"/>
  <c r="AB421" i="1" s="1"/>
  <c r="AE421" i="1"/>
  <c r="AD421" i="1"/>
  <c r="S421" i="1"/>
  <c r="Q421" i="1" s="1"/>
  <c r="T421" i="1" s="1"/>
  <c r="N421" i="1" s="1"/>
  <c r="O421" i="1" s="1"/>
  <c r="AE209" i="1"/>
  <c r="AD209" i="1"/>
  <c r="X209" i="1"/>
  <c r="AB209" i="1" s="1"/>
  <c r="S209" i="1"/>
  <c r="Q209" i="1" s="1"/>
  <c r="T209" i="1" s="1"/>
  <c r="N209" i="1" s="1"/>
  <c r="O209" i="1" s="1"/>
  <c r="AF387" i="1"/>
  <c r="AE444" i="1"/>
  <c r="AD444" i="1"/>
  <c r="X444" i="1"/>
  <c r="AB444" i="1" s="1"/>
  <c r="S444" i="1"/>
  <c r="Q444" i="1" s="1"/>
  <c r="T444" i="1" s="1"/>
  <c r="N444" i="1" s="1"/>
  <c r="O444" i="1" s="1"/>
  <c r="AE602" i="1"/>
  <c r="X602" i="1"/>
  <c r="AB602" i="1" s="1"/>
  <c r="S602" i="1"/>
  <c r="Q602" i="1" s="1"/>
  <c r="T602" i="1" s="1"/>
  <c r="N602" i="1" s="1"/>
  <c r="O602" i="1" s="1"/>
  <c r="AD602" i="1"/>
  <c r="AE165" i="1"/>
  <c r="AD165" i="1"/>
  <c r="X165" i="1"/>
  <c r="AB165" i="1" s="1"/>
  <c r="S165" i="1"/>
  <c r="Q165" i="1" s="1"/>
  <c r="T165" i="1" s="1"/>
  <c r="N165" i="1" s="1"/>
  <c r="O165" i="1" s="1"/>
  <c r="X279" i="1"/>
  <c r="AB279" i="1" s="1"/>
  <c r="AE279" i="1"/>
  <c r="AD279" i="1"/>
  <c r="S279" i="1"/>
  <c r="Q279" i="1" s="1"/>
  <c r="T279" i="1" s="1"/>
  <c r="N279" i="1" s="1"/>
  <c r="O279" i="1" s="1"/>
  <c r="X224" i="1"/>
  <c r="AB224" i="1" s="1"/>
  <c r="AE224" i="1"/>
  <c r="S224" i="1"/>
  <c r="Q224" i="1" s="1"/>
  <c r="T224" i="1" s="1"/>
  <c r="N224" i="1" s="1"/>
  <c r="O224" i="1" s="1"/>
  <c r="AD224" i="1"/>
  <c r="AE521" i="1"/>
  <c r="AD521" i="1"/>
  <c r="X521" i="1"/>
  <c r="AB521" i="1" s="1"/>
  <c r="S521" i="1"/>
  <c r="Q521" i="1" s="1"/>
  <c r="T521" i="1" s="1"/>
  <c r="N521" i="1" s="1"/>
  <c r="O521" i="1" s="1"/>
  <c r="X333" i="1"/>
  <c r="AB333" i="1" s="1"/>
  <c r="AE333" i="1"/>
  <c r="AD333" i="1"/>
  <c r="S333" i="1"/>
  <c r="Q333" i="1" s="1"/>
  <c r="T333" i="1" s="1"/>
  <c r="N333" i="1" s="1"/>
  <c r="O333" i="1" s="1"/>
  <c r="AF263" i="1"/>
  <c r="AE29" i="1"/>
  <c r="X29" i="1"/>
  <c r="AB29" i="1" s="1"/>
  <c r="S29" i="1"/>
  <c r="Q29" i="1" s="1"/>
  <c r="T29" i="1" s="1"/>
  <c r="N29" i="1" s="1"/>
  <c r="O29" i="1" s="1"/>
  <c r="AD29" i="1"/>
  <c r="AE59" i="1"/>
  <c r="X59" i="1"/>
  <c r="AB59" i="1" s="1"/>
  <c r="AD59" i="1"/>
  <c r="S59" i="1"/>
  <c r="Q59" i="1" s="1"/>
  <c r="T59" i="1" s="1"/>
  <c r="N59" i="1" s="1"/>
  <c r="O59" i="1" s="1"/>
  <c r="AF181" i="1"/>
  <c r="AF109" i="1"/>
  <c r="AF119" i="1"/>
  <c r="AF253" i="1"/>
  <c r="AE431" i="1"/>
  <c r="X431" i="1"/>
  <c r="AB431" i="1" s="1"/>
  <c r="S431" i="1"/>
  <c r="Q431" i="1" s="1"/>
  <c r="T431" i="1" s="1"/>
  <c r="N431" i="1" s="1"/>
  <c r="O431" i="1" s="1"/>
  <c r="AD431" i="1"/>
  <c r="AE530" i="1"/>
  <c r="AD530" i="1"/>
  <c r="X530" i="1"/>
  <c r="AB530" i="1" s="1"/>
  <c r="S530" i="1"/>
  <c r="Q530" i="1" s="1"/>
  <c r="T530" i="1" s="1"/>
  <c r="N530" i="1" s="1"/>
  <c r="O530" i="1" s="1"/>
  <c r="X423" i="1"/>
  <c r="AB423" i="1" s="1"/>
  <c r="AE423" i="1"/>
  <c r="S423" i="1"/>
  <c r="Q423" i="1" s="1"/>
  <c r="T423" i="1" s="1"/>
  <c r="N423" i="1" s="1"/>
  <c r="O423" i="1" s="1"/>
  <c r="AD423" i="1"/>
  <c r="X314" i="1"/>
  <c r="AB314" i="1" s="1"/>
  <c r="AE314" i="1"/>
  <c r="AD314" i="1"/>
  <c r="S314" i="1"/>
  <c r="Q314" i="1" s="1"/>
  <c r="T314" i="1" s="1"/>
  <c r="N314" i="1" s="1"/>
  <c r="O314" i="1" s="1"/>
  <c r="AE230" i="1"/>
  <c r="AD230" i="1"/>
  <c r="X230" i="1"/>
  <c r="AB230" i="1" s="1"/>
  <c r="S230" i="1"/>
  <c r="Q230" i="1" s="1"/>
  <c r="T230" i="1" s="1"/>
  <c r="N230" i="1" s="1"/>
  <c r="O230" i="1" s="1"/>
  <c r="AF486" i="1"/>
  <c r="AE247" i="1"/>
  <c r="X247" i="1"/>
  <c r="AB247" i="1" s="1"/>
  <c r="S247" i="1"/>
  <c r="Q247" i="1" s="1"/>
  <c r="T247" i="1" s="1"/>
  <c r="N247" i="1" s="1"/>
  <c r="O247" i="1" s="1"/>
  <c r="AD247" i="1"/>
  <c r="AF493" i="1"/>
  <c r="AE265" i="1"/>
  <c r="X265" i="1"/>
  <c r="AB265" i="1" s="1"/>
  <c r="AD265" i="1"/>
  <c r="S265" i="1"/>
  <c r="Q265" i="1" s="1"/>
  <c r="T265" i="1" s="1"/>
  <c r="N265" i="1" s="1"/>
  <c r="O265" i="1" s="1"/>
  <c r="X304" i="1"/>
  <c r="AB304" i="1" s="1"/>
  <c r="AE304" i="1"/>
  <c r="AD304" i="1"/>
  <c r="S304" i="1"/>
  <c r="Q304" i="1" s="1"/>
  <c r="T304" i="1" s="1"/>
  <c r="N304" i="1" s="1"/>
  <c r="O304" i="1" s="1"/>
  <c r="AE150" i="1"/>
  <c r="AD150" i="1"/>
  <c r="X150" i="1"/>
  <c r="AB150" i="1" s="1"/>
  <c r="S150" i="1"/>
  <c r="Q150" i="1" s="1"/>
  <c r="T150" i="1" s="1"/>
  <c r="N150" i="1" s="1"/>
  <c r="O150" i="1" s="1"/>
  <c r="X363" i="1"/>
  <c r="AB363" i="1" s="1"/>
  <c r="AE363" i="1"/>
  <c r="AD363" i="1"/>
  <c r="S363" i="1"/>
  <c r="Q363" i="1" s="1"/>
  <c r="T363" i="1" s="1"/>
  <c r="N363" i="1" s="1"/>
  <c r="O363" i="1" s="1"/>
  <c r="AE460" i="1"/>
  <c r="X460" i="1"/>
  <c r="AB460" i="1" s="1"/>
  <c r="S460" i="1"/>
  <c r="Q460" i="1" s="1"/>
  <c r="T460" i="1" s="1"/>
  <c r="N460" i="1" s="1"/>
  <c r="O460" i="1" s="1"/>
  <c r="AD460" i="1"/>
  <c r="X35" i="1"/>
  <c r="AB35" i="1" s="1"/>
  <c r="AE35" i="1"/>
  <c r="AF35" i="1" s="1"/>
  <c r="AD35" i="1"/>
  <c r="S35" i="1"/>
  <c r="Q35" i="1" s="1"/>
  <c r="T35" i="1" s="1"/>
  <c r="N35" i="1" s="1"/>
  <c r="O35" i="1" s="1"/>
  <c r="AE19" i="1"/>
  <c r="X19" i="1"/>
  <c r="AB19" i="1" s="1"/>
  <c r="AD19" i="1"/>
  <c r="S19" i="1"/>
  <c r="Q19" i="1" s="1"/>
  <c r="T19" i="1" s="1"/>
  <c r="N19" i="1" s="1"/>
  <c r="O19" i="1" s="1"/>
  <c r="AF127" i="1"/>
  <c r="X319" i="1"/>
  <c r="AB319" i="1" s="1"/>
  <c r="AE319" i="1"/>
  <c r="S319" i="1"/>
  <c r="Q319" i="1" s="1"/>
  <c r="T319" i="1" s="1"/>
  <c r="N319" i="1" s="1"/>
  <c r="O319" i="1" s="1"/>
  <c r="AD319" i="1"/>
  <c r="AE386" i="1"/>
  <c r="AD386" i="1"/>
  <c r="X386" i="1"/>
  <c r="AB386" i="1" s="1"/>
  <c r="S386" i="1"/>
  <c r="Q386" i="1" s="1"/>
  <c r="T386" i="1" s="1"/>
  <c r="N386" i="1" s="1"/>
  <c r="O386" i="1" s="1"/>
  <c r="X237" i="1"/>
  <c r="AB237" i="1" s="1"/>
  <c r="AE237" i="1"/>
  <c r="AD237" i="1"/>
  <c r="S237" i="1"/>
  <c r="Q237" i="1" s="1"/>
  <c r="T237" i="1" s="1"/>
  <c r="N237" i="1" s="1"/>
  <c r="O237" i="1" s="1"/>
  <c r="AE532" i="1"/>
  <c r="X532" i="1"/>
  <c r="AB532" i="1" s="1"/>
  <c r="AD532" i="1"/>
  <c r="S532" i="1"/>
  <c r="Q532" i="1" s="1"/>
  <c r="T532" i="1" s="1"/>
  <c r="N532" i="1" s="1"/>
  <c r="O532" i="1" s="1"/>
  <c r="AE283" i="1"/>
  <c r="AD283" i="1"/>
  <c r="X283" i="1"/>
  <c r="AB283" i="1" s="1"/>
  <c r="S283" i="1"/>
  <c r="Q283" i="1" s="1"/>
  <c r="T283" i="1" s="1"/>
  <c r="N283" i="1" s="1"/>
  <c r="O283" i="1" s="1"/>
  <c r="AE76" i="1"/>
  <c r="X76" i="1"/>
  <c r="AB76" i="1" s="1"/>
  <c r="AD76" i="1"/>
  <c r="S76" i="1"/>
  <c r="Q76" i="1" s="1"/>
  <c r="T76" i="1" s="1"/>
  <c r="N76" i="1" s="1"/>
  <c r="O76" i="1" s="1"/>
  <c r="X281" i="1"/>
  <c r="AB281" i="1" s="1"/>
  <c r="AE281" i="1"/>
  <c r="S281" i="1"/>
  <c r="Q281" i="1" s="1"/>
  <c r="T281" i="1" s="1"/>
  <c r="N281" i="1" s="1"/>
  <c r="O281" i="1" s="1"/>
  <c r="AD281" i="1"/>
  <c r="AE235" i="1"/>
  <c r="X235" i="1"/>
  <c r="AB235" i="1" s="1"/>
  <c r="AD235" i="1"/>
  <c r="S235" i="1"/>
  <c r="Q235" i="1" s="1"/>
  <c r="T235" i="1" s="1"/>
  <c r="N235" i="1" s="1"/>
  <c r="O235" i="1" s="1"/>
  <c r="X406" i="1"/>
  <c r="AB406" i="1" s="1"/>
  <c r="AE406" i="1"/>
  <c r="AD406" i="1"/>
  <c r="S406" i="1"/>
  <c r="Q406" i="1" s="1"/>
  <c r="T406" i="1" s="1"/>
  <c r="N406" i="1" s="1"/>
  <c r="O406" i="1" s="1"/>
  <c r="AE455" i="1"/>
  <c r="X455" i="1"/>
  <c r="AB455" i="1" s="1"/>
  <c r="AD455" i="1"/>
  <c r="S455" i="1"/>
  <c r="Q455" i="1" s="1"/>
  <c r="T455" i="1" s="1"/>
  <c r="N455" i="1" s="1"/>
  <c r="O455" i="1" s="1"/>
  <c r="AE480" i="1"/>
  <c r="AD480" i="1"/>
  <c r="X480" i="1"/>
  <c r="AB480" i="1" s="1"/>
  <c r="S480" i="1"/>
  <c r="Q480" i="1" s="1"/>
  <c r="T480" i="1" s="1"/>
  <c r="N480" i="1" s="1"/>
  <c r="O480" i="1" s="1"/>
  <c r="AF75" i="1"/>
  <c r="AF233" i="1"/>
  <c r="AF223" i="1"/>
  <c r="AE270" i="1"/>
  <c r="X270" i="1"/>
  <c r="AB270" i="1" s="1"/>
  <c r="AD270" i="1"/>
  <c r="S270" i="1"/>
  <c r="Q270" i="1" s="1"/>
  <c r="T270" i="1" s="1"/>
  <c r="N270" i="1" s="1"/>
  <c r="O270" i="1" s="1"/>
  <c r="X401" i="1"/>
  <c r="AB401" i="1" s="1"/>
  <c r="AE401" i="1"/>
  <c r="S401" i="1"/>
  <c r="Q401" i="1" s="1"/>
  <c r="T401" i="1" s="1"/>
  <c r="N401" i="1" s="1"/>
  <c r="O401" i="1" s="1"/>
  <c r="AD401" i="1"/>
  <c r="X471" i="1"/>
  <c r="AB471" i="1" s="1"/>
  <c r="AE471" i="1"/>
  <c r="AD471" i="1"/>
  <c r="S471" i="1"/>
  <c r="Q471" i="1" s="1"/>
  <c r="T471" i="1" s="1"/>
  <c r="N471" i="1" s="1"/>
  <c r="O471" i="1" s="1"/>
  <c r="AE90" i="1"/>
  <c r="X90" i="1"/>
  <c r="AB90" i="1" s="1"/>
  <c r="AD90" i="1"/>
  <c r="S90" i="1"/>
  <c r="Q90" i="1" s="1"/>
  <c r="T90" i="1" s="1"/>
  <c r="N90" i="1" s="1"/>
  <c r="O90" i="1" s="1"/>
  <c r="AE130" i="1"/>
  <c r="AD130" i="1"/>
  <c r="S130" i="1"/>
  <c r="Q130" i="1" s="1"/>
  <c r="T130" i="1" s="1"/>
  <c r="N130" i="1" s="1"/>
  <c r="O130" i="1" s="1"/>
  <c r="X130" i="1"/>
  <c r="AB130" i="1" s="1"/>
  <c r="X301" i="1"/>
  <c r="AB301" i="1" s="1"/>
  <c r="AE301" i="1"/>
  <c r="AD301" i="1"/>
  <c r="S301" i="1"/>
  <c r="Q301" i="1" s="1"/>
  <c r="T301" i="1" s="1"/>
  <c r="N301" i="1" s="1"/>
  <c r="O301" i="1" s="1"/>
  <c r="AF287" i="1"/>
  <c r="AE559" i="1"/>
  <c r="X559" i="1"/>
  <c r="AB559" i="1" s="1"/>
  <c r="S559" i="1"/>
  <c r="Q559" i="1" s="1"/>
  <c r="T559" i="1" s="1"/>
  <c r="N559" i="1" s="1"/>
  <c r="O559" i="1" s="1"/>
  <c r="AD559" i="1"/>
  <c r="AE582" i="1"/>
  <c r="X582" i="1"/>
  <c r="AB582" i="1" s="1"/>
  <c r="AD582" i="1"/>
  <c r="S582" i="1"/>
  <c r="Q582" i="1" s="1"/>
  <c r="T582" i="1" s="1"/>
  <c r="N582" i="1" s="1"/>
  <c r="O582" i="1" s="1"/>
  <c r="AE429" i="1"/>
  <c r="X429" i="1"/>
  <c r="AB429" i="1" s="1"/>
  <c r="S429" i="1"/>
  <c r="Q429" i="1" s="1"/>
  <c r="T429" i="1" s="1"/>
  <c r="N429" i="1" s="1"/>
  <c r="O429" i="1" s="1"/>
  <c r="AD429" i="1"/>
  <c r="AE545" i="1"/>
  <c r="AF545" i="1" s="1"/>
  <c r="X545" i="1"/>
  <c r="AB545" i="1" s="1"/>
  <c r="S545" i="1"/>
  <c r="Q545" i="1" s="1"/>
  <c r="T545" i="1" s="1"/>
  <c r="N545" i="1" s="1"/>
  <c r="O545" i="1" s="1"/>
  <c r="AD545" i="1"/>
  <c r="X18" i="1"/>
  <c r="AB18" i="1" s="1"/>
  <c r="AE18" i="1"/>
  <c r="AD18" i="1"/>
  <c r="S18" i="1"/>
  <c r="Q18" i="1" s="1"/>
  <c r="T18" i="1" s="1"/>
  <c r="N18" i="1" s="1"/>
  <c r="O18" i="1" s="1"/>
  <c r="AE515" i="1"/>
  <c r="X515" i="1"/>
  <c r="AB515" i="1" s="1"/>
  <c r="AD515" i="1"/>
  <c r="S515" i="1"/>
  <c r="Q515" i="1" s="1"/>
  <c r="T515" i="1" s="1"/>
  <c r="N515" i="1" s="1"/>
  <c r="O515" i="1" s="1"/>
  <c r="AF507" i="1"/>
  <c r="X213" i="1"/>
  <c r="AB213" i="1" s="1"/>
  <c r="AE213" i="1"/>
  <c r="S213" i="1"/>
  <c r="Q213" i="1" s="1"/>
  <c r="T213" i="1" s="1"/>
  <c r="N213" i="1" s="1"/>
  <c r="O213" i="1" s="1"/>
  <c r="AD213" i="1"/>
  <c r="X123" i="1"/>
  <c r="AB123" i="1" s="1"/>
  <c r="AE123" i="1"/>
  <c r="AF123" i="1" s="1"/>
  <c r="AD123" i="1"/>
  <c r="S123" i="1"/>
  <c r="Q123" i="1" s="1"/>
  <c r="T123" i="1" s="1"/>
  <c r="N123" i="1" s="1"/>
  <c r="O123" i="1" s="1"/>
  <c r="AF477" i="1"/>
  <c r="AF331" i="1"/>
  <c r="AE280" i="1"/>
  <c r="AD280" i="1"/>
  <c r="X280" i="1"/>
  <c r="AB280" i="1" s="1"/>
  <c r="S280" i="1"/>
  <c r="Q280" i="1" s="1"/>
  <c r="T280" i="1" s="1"/>
  <c r="N280" i="1" s="1"/>
  <c r="O280" i="1" s="1"/>
  <c r="X478" i="1"/>
  <c r="AB478" i="1" s="1"/>
  <c r="AE478" i="1"/>
  <c r="S478" i="1"/>
  <c r="Q478" i="1" s="1"/>
  <c r="T478" i="1" s="1"/>
  <c r="N478" i="1" s="1"/>
  <c r="O478" i="1" s="1"/>
  <c r="AD478" i="1"/>
  <c r="AE564" i="1"/>
  <c r="X564" i="1"/>
  <c r="AB564" i="1" s="1"/>
  <c r="S564" i="1"/>
  <c r="Q564" i="1" s="1"/>
  <c r="T564" i="1" s="1"/>
  <c r="N564" i="1" s="1"/>
  <c r="O564" i="1" s="1"/>
  <c r="AD564" i="1"/>
  <c r="X168" i="1"/>
  <c r="AB168" i="1" s="1"/>
  <c r="AE168" i="1"/>
  <c r="AD168" i="1"/>
  <c r="S168" i="1"/>
  <c r="Q168" i="1" s="1"/>
  <c r="T168" i="1" s="1"/>
  <c r="N168" i="1" s="1"/>
  <c r="O168" i="1" s="1"/>
  <c r="X411" i="1"/>
  <c r="AB411" i="1" s="1"/>
  <c r="AE411" i="1"/>
  <c r="AD411" i="1"/>
  <c r="S411" i="1"/>
  <c r="Q411" i="1" s="1"/>
  <c r="T411" i="1" s="1"/>
  <c r="N411" i="1" s="1"/>
  <c r="O411" i="1" s="1"/>
  <c r="AE594" i="1"/>
  <c r="X594" i="1"/>
  <c r="AB594" i="1" s="1"/>
  <c r="AD594" i="1"/>
  <c r="S594" i="1"/>
  <c r="Q594" i="1" s="1"/>
  <c r="T594" i="1" s="1"/>
  <c r="N594" i="1" s="1"/>
  <c r="O594" i="1" s="1"/>
  <c r="X375" i="1"/>
  <c r="AB375" i="1" s="1"/>
  <c r="AE375" i="1"/>
  <c r="AF375" i="1" s="1"/>
  <c r="AD375" i="1"/>
  <c r="S375" i="1"/>
  <c r="Q375" i="1" s="1"/>
  <c r="T375" i="1" s="1"/>
  <c r="N375" i="1" s="1"/>
  <c r="O375" i="1" s="1"/>
  <c r="AF410" i="1"/>
  <c r="X565" i="1"/>
  <c r="AB565" i="1" s="1"/>
  <c r="AE565" i="1"/>
  <c r="AD565" i="1"/>
  <c r="S565" i="1"/>
  <c r="Q565" i="1" s="1"/>
  <c r="T565" i="1" s="1"/>
  <c r="N565" i="1" s="1"/>
  <c r="O565" i="1" s="1"/>
  <c r="AF412" i="1"/>
  <c r="AF219" i="1"/>
  <c r="AE74" i="1"/>
  <c r="X74" i="1"/>
  <c r="AB74" i="1" s="1"/>
  <c r="AD74" i="1"/>
  <c r="S74" i="1"/>
  <c r="Q74" i="1" s="1"/>
  <c r="T74" i="1" s="1"/>
  <c r="N74" i="1" s="1"/>
  <c r="O74" i="1" s="1"/>
  <c r="AF228" i="1"/>
  <c r="AF353" i="1"/>
  <c r="X187" i="1"/>
  <c r="AB187" i="1" s="1"/>
  <c r="AE187" i="1"/>
  <c r="AD187" i="1"/>
  <c r="S187" i="1"/>
  <c r="Q187" i="1" s="1"/>
  <c r="T187" i="1" s="1"/>
  <c r="N187" i="1" s="1"/>
  <c r="O187" i="1" s="1"/>
  <c r="AF229" i="1"/>
  <c r="AF380" i="1"/>
  <c r="AE439" i="1"/>
  <c r="X439" i="1"/>
  <c r="AB439" i="1" s="1"/>
  <c r="AD439" i="1"/>
  <c r="S439" i="1"/>
  <c r="Q439" i="1" s="1"/>
  <c r="T439" i="1" s="1"/>
  <c r="N439" i="1" s="1"/>
  <c r="O439" i="1" s="1"/>
  <c r="AF603" i="1"/>
  <c r="AF395" i="1"/>
  <c r="AE120" i="1"/>
  <c r="AD120" i="1"/>
  <c r="X120" i="1"/>
  <c r="AB120" i="1" s="1"/>
  <c r="S120" i="1"/>
  <c r="Q120" i="1" s="1"/>
  <c r="T120" i="1" s="1"/>
  <c r="N120" i="1" s="1"/>
  <c r="O120" i="1" s="1"/>
  <c r="X498" i="1"/>
  <c r="AB498" i="1" s="1"/>
  <c r="AE498" i="1"/>
  <c r="S498" i="1"/>
  <c r="Q498" i="1" s="1"/>
  <c r="T498" i="1" s="1"/>
  <c r="N498" i="1" s="1"/>
  <c r="O498" i="1" s="1"/>
  <c r="AD498" i="1"/>
  <c r="AF128" i="1"/>
  <c r="AE44" i="1"/>
  <c r="X44" i="1"/>
  <c r="AB44" i="1" s="1"/>
  <c r="AD44" i="1"/>
  <c r="S44" i="1"/>
  <c r="Q44" i="1" s="1"/>
  <c r="T44" i="1" s="1"/>
  <c r="N44" i="1" s="1"/>
  <c r="O44" i="1" s="1"/>
  <c r="AF151" i="1"/>
  <c r="X136" i="1"/>
  <c r="AB136" i="1" s="1"/>
  <c r="AE136" i="1"/>
  <c r="AD136" i="1"/>
  <c r="S136" i="1"/>
  <c r="Q136" i="1" s="1"/>
  <c r="T136" i="1" s="1"/>
  <c r="N136" i="1" s="1"/>
  <c r="O136" i="1" s="1"/>
  <c r="AF288" i="1"/>
  <c r="AE255" i="1"/>
  <c r="X255" i="1"/>
  <c r="AB255" i="1" s="1"/>
  <c r="S255" i="1"/>
  <c r="Q255" i="1" s="1"/>
  <c r="T255" i="1" s="1"/>
  <c r="N255" i="1" s="1"/>
  <c r="O255" i="1" s="1"/>
  <c r="AD255" i="1"/>
  <c r="AE310" i="1"/>
  <c r="X310" i="1"/>
  <c r="AB310" i="1" s="1"/>
  <c r="AD310" i="1"/>
  <c r="S310" i="1"/>
  <c r="Q310" i="1" s="1"/>
  <c r="T310" i="1" s="1"/>
  <c r="N310" i="1" s="1"/>
  <c r="O310" i="1" s="1"/>
  <c r="X508" i="1"/>
  <c r="AB508" i="1" s="1"/>
  <c r="AE508" i="1"/>
  <c r="AD508" i="1"/>
  <c r="S508" i="1"/>
  <c r="Q508" i="1" s="1"/>
  <c r="T508" i="1" s="1"/>
  <c r="N508" i="1" s="1"/>
  <c r="O508" i="1" s="1"/>
  <c r="AE514" i="1"/>
  <c r="AD514" i="1"/>
  <c r="X514" i="1"/>
  <c r="AB514" i="1" s="1"/>
  <c r="S514" i="1"/>
  <c r="Q514" i="1" s="1"/>
  <c r="T514" i="1" s="1"/>
  <c r="N514" i="1" s="1"/>
  <c r="O514" i="1" s="1"/>
  <c r="AF417" i="1"/>
  <c r="X529" i="1"/>
  <c r="AB529" i="1" s="1"/>
  <c r="AE529" i="1"/>
  <c r="AD529" i="1"/>
  <c r="S529" i="1"/>
  <c r="Q529" i="1" s="1"/>
  <c r="T529" i="1" s="1"/>
  <c r="N529" i="1" s="1"/>
  <c r="O529" i="1" s="1"/>
  <c r="X476" i="1"/>
  <c r="AB476" i="1" s="1"/>
  <c r="AE476" i="1"/>
  <c r="AD476" i="1"/>
  <c r="S476" i="1"/>
  <c r="Q476" i="1" s="1"/>
  <c r="T476" i="1" s="1"/>
  <c r="N476" i="1" s="1"/>
  <c r="O476" i="1" s="1"/>
  <c r="AE381" i="1"/>
  <c r="AD381" i="1"/>
  <c r="X381" i="1"/>
  <c r="AB381" i="1" s="1"/>
  <c r="S381" i="1"/>
  <c r="Q381" i="1" s="1"/>
  <c r="T381" i="1" s="1"/>
  <c r="N381" i="1" s="1"/>
  <c r="O381" i="1" s="1"/>
  <c r="X544" i="1"/>
  <c r="AB544" i="1" s="1"/>
  <c r="AE544" i="1"/>
  <c r="S544" i="1"/>
  <c r="Q544" i="1" s="1"/>
  <c r="T544" i="1" s="1"/>
  <c r="N544" i="1" s="1"/>
  <c r="O544" i="1" s="1"/>
  <c r="AD544" i="1"/>
  <c r="AE241" i="1"/>
  <c r="AD241" i="1"/>
  <c r="X241" i="1"/>
  <c r="AB241" i="1" s="1"/>
  <c r="S241" i="1"/>
  <c r="Q241" i="1" s="1"/>
  <c r="T241" i="1" s="1"/>
  <c r="N241" i="1" s="1"/>
  <c r="O241" i="1" s="1"/>
  <c r="AE64" i="1"/>
  <c r="AD64" i="1"/>
  <c r="X64" i="1"/>
  <c r="AB64" i="1" s="1"/>
  <c r="S64" i="1"/>
  <c r="Q64" i="1" s="1"/>
  <c r="T64" i="1" s="1"/>
  <c r="N64" i="1" s="1"/>
  <c r="O64" i="1" s="1"/>
  <c r="AE441" i="1"/>
  <c r="AD441" i="1"/>
  <c r="X441" i="1"/>
  <c r="AB441" i="1" s="1"/>
  <c r="S441" i="1"/>
  <c r="Q441" i="1" s="1"/>
  <c r="T441" i="1" s="1"/>
  <c r="N441" i="1" s="1"/>
  <c r="O441" i="1" s="1"/>
  <c r="AF598" i="1"/>
  <c r="AE39" i="1"/>
  <c r="X39" i="1"/>
  <c r="AB39" i="1" s="1"/>
  <c r="S39" i="1"/>
  <c r="Q39" i="1" s="1"/>
  <c r="T39" i="1" s="1"/>
  <c r="N39" i="1" s="1"/>
  <c r="O39" i="1" s="1"/>
  <c r="AD39" i="1"/>
  <c r="AE115" i="1"/>
  <c r="AD115" i="1"/>
  <c r="X115" i="1"/>
  <c r="AB115" i="1" s="1"/>
  <c r="S115" i="1"/>
  <c r="Q115" i="1" s="1"/>
  <c r="T115" i="1" s="1"/>
  <c r="N115" i="1" s="1"/>
  <c r="O115" i="1" s="1"/>
  <c r="X216" i="1"/>
  <c r="AB216" i="1" s="1"/>
  <c r="AE216" i="1"/>
  <c r="AD216" i="1"/>
  <c r="S216" i="1"/>
  <c r="Q216" i="1" s="1"/>
  <c r="T216" i="1" s="1"/>
  <c r="N216" i="1" s="1"/>
  <c r="O216" i="1" s="1"/>
  <c r="X464" i="1"/>
  <c r="AB464" i="1" s="1"/>
  <c r="AE464" i="1"/>
  <c r="AD464" i="1"/>
  <c r="S464" i="1"/>
  <c r="Q464" i="1" s="1"/>
  <c r="T464" i="1" s="1"/>
  <c r="N464" i="1" s="1"/>
  <c r="O464" i="1" s="1"/>
  <c r="X276" i="1"/>
  <c r="AB276" i="1" s="1"/>
  <c r="AE276" i="1"/>
  <c r="AD276" i="1"/>
  <c r="S276" i="1"/>
  <c r="Q276" i="1" s="1"/>
  <c r="T276" i="1" s="1"/>
  <c r="N276" i="1" s="1"/>
  <c r="O276" i="1" s="1"/>
  <c r="AE447" i="1"/>
  <c r="X447" i="1"/>
  <c r="AB447" i="1" s="1"/>
  <c r="AD447" i="1"/>
  <c r="S447" i="1"/>
  <c r="Q447" i="1" s="1"/>
  <c r="T447" i="1" s="1"/>
  <c r="N447" i="1" s="1"/>
  <c r="O447" i="1" s="1"/>
  <c r="AF531" i="1"/>
  <c r="AE587" i="1"/>
  <c r="X587" i="1"/>
  <c r="AB587" i="1" s="1"/>
  <c r="S587" i="1"/>
  <c r="Q587" i="1" s="1"/>
  <c r="T587" i="1" s="1"/>
  <c r="N587" i="1" s="1"/>
  <c r="O587" i="1" s="1"/>
  <c r="AD587" i="1"/>
  <c r="X583" i="1"/>
  <c r="AB583" i="1" s="1"/>
  <c r="AE583" i="1"/>
  <c r="S583" i="1"/>
  <c r="Q583" i="1" s="1"/>
  <c r="T583" i="1" s="1"/>
  <c r="N583" i="1" s="1"/>
  <c r="O583" i="1" s="1"/>
  <c r="AD583" i="1"/>
  <c r="AF66" i="1"/>
  <c r="AE81" i="1"/>
  <c r="X81" i="1"/>
  <c r="AB81" i="1" s="1"/>
  <c r="AD81" i="1"/>
  <c r="S81" i="1"/>
  <c r="Q81" i="1" s="1"/>
  <c r="T81" i="1" s="1"/>
  <c r="N81" i="1" s="1"/>
  <c r="O81" i="1" s="1"/>
  <c r="AE140" i="1"/>
  <c r="AD140" i="1"/>
  <c r="X140" i="1"/>
  <c r="AB140" i="1" s="1"/>
  <c r="S140" i="1"/>
  <c r="Q140" i="1" s="1"/>
  <c r="T140" i="1" s="1"/>
  <c r="N140" i="1" s="1"/>
  <c r="O140" i="1" s="1"/>
  <c r="AE315" i="1"/>
  <c r="X315" i="1"/>
  <c r="AB315" i="1" s="1"/>
  <c r="S315" i="1"/>
  <c r="Q315" i="1" s="1"/>
  <c r="T315" i="1" s="1"/>
  <c r="N315" i="1" s="1"/>
  <c r="O315" i="1" s="1"/>
  <c r="AD315" i="1"/>
  <c r="X383" i="1"/>
  <c r="AB383" i="1" s="1"/>
  <c r="AE383" i="1"/>
  <c r="AF383" i="1" s="1"/>
  <c r="AD383" i="1"/>
  <c r="S383" i="1"/>
  <c r="Q383" i="1" s="1"/>
  <c r="T383" i="1" s="1"/>
  <c r="N383" i="1" s="1"/>
  <c r="O383" i="1" s="1"/>
  <c r="AE592" i="1"/>
  <c r="X592" i="1"/>
  <c r="AB592" i="1" s="1"/>
  <c r="S592" i="1"/>
  <c r="Q592" i="1" s="1"/>
  <c r="T592" i="1" s="1"/>
  <c r="N592" i="1" s="1"/>
  <c r="O592" i="1" s="1"/>
  <c r="AD592" i="1"/>
  <c r="AF566" i="1"/>
  <c r="X309" i="1"/>
  <c r="AB309" i="1" s="1"/>
  <c r="AE309" i="1"/>
  <c r="S309" i="1"/>
  <c r="Q309" i="1" s="1"/>
  <c r="T309" i="1" s="1"/>
  <c r="N309" i="1" s="1"/>
  <c r="O309" i="1" s="1"/>
  <c r="AD309" i="1"/>
  <c r="AE376" i="1"/>
  <c r="AD376" i="1"/>
  <c r="X376" i="1"/>
  <c r="AB376" i="1" s="1"/>
  <c r="S376" i="1"/>
  <c r="Q376" i="1" s="1"/>
  <c r="T376" i="1" s="1"/>
  <c r="N376" i="1" s="1"/>
  <c r="O376" i="1" s="1"/>
  <c r="X472" i="1"/>
  <c r="AB472" i="1" s="1"/>
  <c r="AE472" i="1"/>
  <c r="S472" i="1"/>
  <c r="Q472" i="1" s="1"/>
  <c r="T472" i="1" s="1"/>
  <c r="N472" i="1" s="1"/>
  <c r="O472" i="1" s="1"/>
  <c r="AD472" i="1"/>
  <c r="AF169" i="1"/>
  <c r="X232" i="1"/>
  <c r="AB232" i="1" s="1"/>
  <c r="AE232" i="1"/>
  <c r="AD232" i="1"/>
  <c r="S232" i="1"/>
  <c r="Q232" i="1" s="1"/>
  <c r="T232" i="1" s="1"/>
  <c r="N232" i="1" s="1"/>
  <c r="O232" i="1" s="1"/>
  <c r="X284" i="1"/>
  <c r="AB284" i="1" s="1"/>
  <c r="AE284" i="1"/>
  <c r="S284" i="1"/>
  <c r="Q284" i="1" s="1"/>
  <c r="T284" i="1" s="1"/>
  <c r="N284" i="1" s="1"/>
  <c r="O284" i="1" s="1"/>
  <c r="AD284" i="1"/>
  <c r="X426" i="1"/>
  <c r="AB426" i="1" s="1"/>
  <c r="AE426" i="1"/>
  <c r="AF426" i="1" s="1"/>
  <c r="AD426" i="1"/>
  <c r="S426" i="1"/>
  <c r="Q426" i="1" s="1"/>
  <c r="T426" i="1" s="1"/>
  <c r="N426" i="1" s="1"/>
  <c r="O426" i="1" s="1"/>
  <c r="X467" i="1"/>
  <c r="AB467" i="1" s="1"/>
  <c r="AE467" i="1"/>
  <c r="AD467" i="1"/>
  <c r="S467" i="1"/>
  <c r="Q467" i="1" s="1"/>
  <c r="T467" i="1" s="1"/>
  <c r="N467" i="1" s="1"/>
  <c r="O467" i="1" s="1"/>
  <c r="X289" i="1"/>
  <c r="AB289" i="1" s="1"/>
  <c r="AE289" i="1"/>
  <c r="AD289" i="1"/>
  <c r="S289" i="1"/>
  <c r="Q289" i="1" s="1"/>
  <c r="T289" i="1" s="1"/>
  <c r="N289" i="1" s="1"/>
  <c r="O289" i="1" s="1"/>
  <c r="AF369" i="1"/>
  <c r="AF20" i="1"/>
  <c r="AE95" i="1"/>
  <c r="X95" i="1"/>
  <c r="AB95" i="1" s="1"/>
  <c r="S95" i="1"/>
  <c r="Q95" i="1" s="1"/>
  <c r="T95" i="1" s="1"/>
  <c r="N95" i="1" s="1"/>
  <c r="O95" i="1" s="1"/>
  <c r="AD95" i="1"/>
  <c r="X382" i="1"/>
  <c r="AB382" i="1" s="1"/>
  <c r="AD382" i="1"/>
  <c r="AE382" i="1"/>
  <c r="S382" i="1"/>
  <c r="Q382" i="1" s="1"/>
  <c r="T382" i="1" s="1"/>
  <c r="N382" i="1" s="1"/>
  <c r="O382" i="1" s="1"/>
  <c r="AE524" i="1"/>
  <c r="X524" i="1"/>
  <c r="AB524" i="1" s="1"/>
  <c r="S524" i="1"/>
  <c r="Q524" i="1" s="1"/>
  <c r="T524" i="1" s="1"/>
  <c r="N524" i="1" s="1"/>
  <c r="O524" i="1" s="1"/>
  <c r="AD524" i="1"/>
  <c r="AF149" i="1"/>
  <c r="AE179" i="1"/>
  <c r="AD179" i="1"/>
  <c r="X179" i="1"/>
  <c r="AB179" i="1" s="1"/>
  <c r="S179" i="1"/>
  <c r="Q179" i="1" s="1"/>
  <c r="T179" i="1" s="1"/>
  <c r="N179" i="1" s="1"/>
  <c r="O179" i="1" s="1"/>
  <c r="AE330" i="1"/>
  <c r="AF330" i="1" s="1"/>
  <c r="AD330" i="1"/>
  <c r="X330" i="1"/>
  <c r="AB330" i="1" s="1"/>
  <c r="S330" i="1"/>
  <c r="Q330" i="1" s="1"/>
  <c r="T330" i="1" s="1"/>
  <c r="N330" i="1" s="1"/>
  <c r="O330" i="1" s="1"/>
  <c r="X462" i="1"/>
  <c r="AB462" i="1" s="1"/>
  <c r="AE462" i="1"/>
  <c r="AD462" i="1"/>
  <c r="S462" i="1"/>
  <c r="Q462" i="1" s="1"/>
  <c r="T462" i="1" s="1"/>
  <c r="N462" i="1" s="1"/>
  <c r="O462" i="1" s="1"/>
  <c r="AF517" i="1"/>
  <c r="AE335" i="1"/>
  <c r="X335" i="1"/>
  <c r="AB335" i="1" s="1"/>
  <c r="S335" i="1"/>
  <c r="Q335" i="1" s="1"/>
  <c r="T335" i="1" s="1"/>
  <c r="N335" i="1" s="1"/>
  <c r="O335" i="1" s="1"/>
  <c r="AD335" i="1"/>
  <c r="X474" i="1"/>
  <c r="AB474" i="1" s="1"/>
  <c r="AE474" i="1"/>
  <c r="AD474" i="1"/>
  <c r="S474" i="1"/>
  <c r="Q474" i="1" s="1"/>
  <c r="T474" i="1" s="1"/>
  <c r="N474" i="1" s="1"/>
  <c r="O474" i="1" s="1"/>
  <c r="AF67" i="1"/>
  <c r="X61" i="1"/>
  <c r="AB61" i="1" s="1"/>
  <c r="AD61" i="1"/>
  <c r="AE61" i="1"/>
  <c r="S61" i="1"/>
  <c r="Q61" i="1" s="1"/>
  <c r="T61" i="1" s="1"/>
  <c r="N61" i="1" s="1"/>
  <c r="O61" i="1" s="1"/>
  <c r="AF114" i="1"/>
  <c r="X98" i="1"/>
  <c r="AB98" i="1" s="1"/>
  <c r="AE98" i="1"/>
  <c r="AD98" i="1"/>
  <c r="S98" i="1"/>
  <c r="Q98" i="1" s="1"/>
  <c r="T98" i="1" s="1"/>
  <c r="N98" i="1" s="1"/>
  <c r="O98" i="1" s="1"/>
  <c r="X77" i="1"/>
  <c r="AB77" i="1" s="1"/>
  <c r="AE77" i="1"/>
  <c r="AD77" i="1"/>
  <c r="S77" i="1"/>
  <c r="Q77" i="1" s="1"/>
  <c r="T77" i="1" s="1"/>
  <c r="N77" i="1" s="1"/>
  <c r="O77" i="1" s="1"/>
  <c r="AE170" i="1"/>
  <c r="AD170" i="1"/>
  <c r="X170" i="1"/>
  <c r="AB170" i="1" s="1"/>
  <c r="S170" i="1"/>
  <c r="Q170" i="1" s="1"/>
  <c r="T170" i="1" s="1"/>
  <c r="N170" i="1" s="1"/>
  <c r="O170" i="1" s="1"/>
  <c r="X396" i="1"/>
  <c r="AB396" i="1" s="1"/>
  <c r="AE396" i="1"/>
  <c r="AD396" i="1"/>
  <c r="S396" i="1"/>
  <c r="Q396" i="1" s="1"/>
  <c r="T396" i="1" s="1"/>
  <c r="N396" i="1" s="1"/>
  <c r="O396" i="1" s="1"/>
  <c r="AF492" i="1"/>
  <c r="AE345" i="1"/>
  <c r="X345" i="1"/>
  <c r="AB345" i="1" s="1"/>
  <c r="AD345" i="1"/>
  <c r="S345" i="1"/>
  <c r="Q345" i="1" s="1"/>
  <c r="T345" i="1" s="1"/>
  <c r="N345" i="1" s="1"/>
  <c r="O345" i="1" s="1"/>
  <c r="AE71" i="1"/>
  <c r="AD71" i="1"/>
  <c r="X71" i="1"/>
  <c r="AB71" i="1" s="1"/>
  <c r="S71" i="1"/>
  <c r="Q71" i="1" s="1"/>
  <c r="T71" i="1" s="1"/>
  <c r="N71" i="1" s="1"/>
  <c r="O71" i="1" s="1"/>
  <c r="X576" i="1"/>
  <c r="AB576" i="1" s="1"/>
  <c r="S576" i="1"/>
  <c r="Q576" i="1" s="1"/>
  <c r="T576" i="1" s="1"/>
  <c r="N576" i="1" s="1"/>
  <c r="O576" i="1" s="1"/>
  <c r="AE576" i="1"/>
  <c r="AD576" i="1"/>
  <c r="X166" i="1"/>
  <c r="AB166" i="1" s="1"/>
  <c r="AE166" i="1"/>
  <c r="S166" i="1"/>
  <c r="Q166" i="1" s="1"/>
  <c r="T166" i="1" s="1"/>
  <c r="N166" i="1" s="1"/>
  <c r="O166" i="1" s="1"/>
  <c r="AD166" i="1"/>
  <c r="AE135" i="1"/>
  <c r="AD135" i="1"/>
  <c r="X135" i="1"/>
  <c r="AB135" i="1" s="1"/>
  <c r="S135" i="1"/>
  <c r="Q135" i="1" s="1"/>
  <c r="T135" i="1" s="1"/>
  <c r="N135" i="1" s="1"/>
  <c r="O135" i="1" s="1"/>
  <c r="AE604" i="1"/>
  <c r="X604" i="1"/>
  <c r="AB604" i="1" s="1"/>
  <c r="S604" i="1"/>
  <c r="Q604" i="1" s="1"/>
  <c r="T604" i="1" s="1"/>
  <c r="N604" i="1" s="1"/>
  <c r="O604" i="1" s="1"/>
  <c r="AD604" i="1"/>
  <c r="X266" i="1"/>
  <c r="AB266" i="1" s="1"/>
  <c r="AE266" i="1"/>
  <c r="S266" i="1"/>
  <c r="Q266" i="1" s="1"/>
  <c r="T266" i="1" s="1"/>
  <c r="N266" i="1" s="1"/>
  <c r="O266" i="1" s="1"/>
  <c r="AD266" i="1"/>
  <c r="AF141" i="1"/>
  <c r="X378" i="1"/>
  <c r="AB378" i="1" s="1"/>
  <c r="AE378" i="1"/>
  <c r="AD378" i="1"/>
  <c r="S378" i="1"/>
  <c r="Q378" i="1" s="1"/>
  <c r="T378" i="1" s="1"/>
  <c r="N378" i="1" s="1"/>
  <c r="O378" i="1" s="1"/>
  <c r="X299" i="1"/>
  <c r="AB299" i="1" s="1"/>
  <c r="AE299" i="1"/>
  <c r="AD299" i="1"/>
  <c r="S299" i="1"/>
  <c r="Q299" i="1" s="1"/>
  <c r="T299" i="1" s="1"/>
  <c r="N299" i="1" s="1"/>
  <c r="O299" i="1" s="1"/>
  <c r="X198" i="1"/>
  <c r="AB198" i="1" s="1"/>
  <c r="AE198" i="1"/>
  <c r="AD198" i="1"/>
  <c r="S198" i="1"/>
  <c r="Q198" i="1" s="1"/>
  <c r="T198" i="1" s="1"/>
  <c r="N198" i="1" s="1"/>
  <c r="O198" i="1" s="1"/>
  <c r="AE506" i="1"/>
  <c r="X506" i="1"/>
  <c r="AB506" i="1" s="1"/>
  <c r="S506" i="1"/>
  <c r="Q506" i="1" s="1"/>
  <c r="T506" i="1" s="1"/>
  <c r="N506" i="1" s="1"/>
  <c r="O506" i="1" s="1"/>
  <c r="AD506" i="1"/>
  <c r="AF86" i="1"/>
  <c r="X469" i="1"/>
  <c r="AB469" i="1" s="1"/>
  <c r="AE469" i="1"/>
  <c r="AD469" i="1"/>
  <c r="S469" i="1"/>
  <c r="Q469" i="1" s="1"/>
  <c r="T469" i="1" s="1"/>
  <c r="N469" i="1" s="1"/>
  <c r="O469" i="1" s="1"/>
  <c r="AF548" i="1"/>
  <c r="X203" i="1"/>
  <c r="AB203" i="1" s="1"/>
  <c r="AE203" i="1"/>
  <c r="AD203" i="1"/>
  <c r="S203" i="1"/>
  <c r="Q203" i="1" s="1"/>
  <c r="T203" i="1" s="1"/>
  <c r="N203" i="1" s="1"/>
  <c r="O203" i="1" s="1"/>
  <c r="AE414" i="1"/>
  <c r="X414" i="1"/>
  <c r="AB414" i="1" s="1"/>
  <c r="AD414" i="1"/>
  <c r="S414" i="1"/>
  <c r="Q414" i="1" s="1"/>
  <c r="T414" i="1" s="1"/>
  <c r="N414" i="1" s="1"/>
  <c r="O414" i="1" s="1"/>
  <c r="AF497" i="1"/>
  <c r="AE69" i="1"/>
  <c r="X69" i="1"/>
  <c r="AB69" i="1" s="1"/>
  <c r="AD69" i="1"/>
  <c r="S69" i="1"/>
  <c r="Q69" i="1" s="1"/>
  <c r="T69" i="1" s="1"/>
  <c r="N69" i="1" s="1"/>
  <c r="O69" i="1" s="1"/>
  <c r="AF348" i="1"/>
  <c r="AE577" i="1"/>
  <c r="X577" i="1"/>
  <c r="AB577" i="1" s="1"/>
  <c r="AD577" i="1"/>
  <c r="S577" i="1"/>
  <c r="Q577" i="1" s="1"/>
  <c r="T577" i="1" s="1"/>
  <c r="N577" i="1" s="1"/>
  <c r="O577" i="1" s="1"/>
  <c r="AF246" i="1"/>
  <c r="X437" i="1"/>
  <c r="AB437" i="1" s="1"/>
  <c r="AE437" i="1"/>
  <c r="S437" i="1"/>
  <c r="Q437" i="1" s="1"/>
  <c r="T437" i="1" s="1"/>
  <c r="N437" i="1" s="1"/>
  <c r="O437" i="1" s="1"/>
  <c r="AD437" i="1"/>
  <c r="AF568" i="1"/>
  <c r="AF102" i="1"/>
  <c r="X148" i="1"/>
  <c r="AB148" i="1" s="1"/>
  <c r="AE148" i="1"/>
  <c r="AD148" i="1"/>
  <c r="S148" i="1"/>
  <c r="Q148" i="1" s="1"/>
  <c r="T148" i="1" s="1"/>
  <c r="N148" i="1" s="1"/>
  <c r="O148" i="1" s="1"/>
  <c r="X343" i="1"/>
  <c r="AB343" i="1" s="1"/>
  <c r="AE343" i="1"/>
  <c r="AD343" i="1"/>
  <c r="S343" i="1"/>
  <c r="Q343" i="1" s="1"/>
  <c r="T343" i="1" s="1"/>
  <c r="N343" i="1" s="1"/>
  <c r="O343" i="1" s="1"/>
  <c r="AE24" i="1"/>
  <c r="AD24" i="1"/>
  <c r="S24" i="1"/>
  <c r="Q24" i="1" s="1"/>
  <c r="T24" i="1" s="1"/>
  <c r="N24" i="1" s="1"/>
  <c r="O24" i="1" s="1"/>
  <c r="X24" i="1"/>
  <c r="AB24" i="1" s="1"/>
  <c r="AF325" i="1"/>
  <c r="X328" i="1"/>
  <c r="AB328" i="1" s="1"/>
  <c r="AE328" i="1"/>
  <c r="S328" i="1"/>
  <c r="Q328" i="1" s="1"/>
  <c r="T328" i="1" s="1"/>
  <c r="N328" i="1" s="1"/>
  <c r="O328" i="1" s="1"/>
  <c r="AD328" i="1"/>
  <c r="X503" i="1"/>
  <c r="AB503" i="1" s="1"/>
  <c r="AD503" i="1"/>
  <c r="AE503" i="1"/>
  <c r="S503" i="1"/>
  <c r="Q503" i="1" s="1"/>
  <c r="T503" i="1" s="1"/>
  <c r="N503" i="1" s="1"/>
  <c r="O503" i="1" s="1"/>
  <c r="AE555" i="1"/>
  <c r="S555" i="1"/>
  <c r="Q555" i="1" s="1"/>
  <c r="T555" i="1" s="1"/>
  <c r="N555" i="1" s="1"/>
  <c r="O555" i="1" s="1"/>
  <c r="X555" i="1"/>
  <c r="AB555" i="1" s="1"/>
  <c r="AD555" i="1"/>
  <c r="AF239" i="1"/>
  <c r="AE394" i="1"/>
  <c r="X394" i="1"/>
  <c r="AB394" i="1" s="1"/>
  <c r="AD394" i="1"/>
  <c r="S394" i="1"/>
  <c r="Q394" i="1" s="1"/>
  <c r="T394" i="1" s="1"/>
  <c r="N394" i="1" s="1"/>
  <c r="O394" i="1" s="1"/>
  <c r="AE475" i="1"/>
  <c r="X475" i="1"/>
  <c r="AB475" i="1" s="1"/>
  <c r="AD475" i="1"/>
  <c r="S475" i="1"/>
  <c r="Q475" i="1" s="1"/>
  <c r="T475" i="1" s="1"/>
  <c r="N475" i="1" s="1"/>
  <c r="O475" i="1" s="1"/>
  <c r="AF518" i="1"/>
  <c r="AF55" i="1"/>
  <c r="AF180" i="1"/>
  <c r="X294" i="1"/>
  <c r="AB294" i="1" s="1"/>
  <c r="AE294" i="1"/>
  <c r="AD294" i="1"/>
  <c r="S294" i="1"/>
  <c r="Q294" i="1" s="1"/>
  <c r="T294" i="1" s="1"/>
  <c r="N294" i="1" s="1"/>
  <c r="O294" i="1" s="1"/>
  <c r="AF153" i="1"/>
  <c r="AF195" i="1"/>
  <c r="AF313" i="1"/>
  <c r="X362" i="1"/>
  <c r="AB362" i="1" s="1"/>
  <c r="AE362" i="1"/>
  <c r="AD362" i="1"/>
  <c r="S362" i="1"/>
  <c r="Q362" i="1" s="1"/>
  <c r="T362" i="1" s="1"/>
  <c r="N362" i="1" s="1"/>
  <c r="O362" i="1" s="1"/>
  <c r="AF584" i="1"/>
  <c r="AF527" i="1"/>
  <c r="AE520" i="1"/>
  <c r="X520" i="1"/>
  <c r="AB520" i="1" s="1"/>
  <c r="AD520" i="1"/>
  <c r="S520" i="1"/>
  <c r="Q520" i="1" s="1"/>
  <c r="T520" i="1" s="1"/>
  <c r="N520" i="1" s="1"/>
  <c r="O520" i="1" s="1"/>
  <c r="AF261" i="1"/>
  <c r="AF294" i="1" l="1"/>
  <c r="AF24" i="1"/>
  <c r="AF299" i="1"/>
  <c r="AF71" i="1"/>
  <c r="AF467" i="1"/>
  <c r="AF166" i="1"/>
  <c r="AF381" i="1"/>
  <c r="AF439" i="1"/>
  <c r="AF411" i="1"/>
  <c r="AF386" i="1"/>
  <c r="AF363" i="1"/>
  <c r="AF423" i="1"/>
  <c r="AF521" i="1"/>
  <c r="AF444" i="1"/>
  <c r="AF183" i="1"/>
  <c r="AF145" i="1"/>
  <c r="AF549" i="1"/>
  <c r="AF30" i="1"/>
  <c r="AF269" i="1"/>
  <c r="AF276" i="1"/>
  <c r="AF576" i="1"/>
  <c r="AF452" i="1"/>
  <c r="AF378" i="1"/>
  <c r="AF241" i="1"/>
  <c r="AF210" i="1"/>
  <c r="AF583" i="1"/>
  <c r="AF447" i="1"/>
  <c r="AF39" i="1"/>
  <c r="AF136" i="1"/>
  <c r="AF498" i="1"/>
  <c r="AF281" i="1"/>
  <c r="AF19" i="1"/>
  <c r="AF185" i="1"/>
  <c r="AF306" i="1"/>
  <c r="AF49" i="1"/>
  <c r="AF320" i="1"/>
  <c r="AF300" i="1"/>
  <c r="AF290" i="1"/>
  <c r="AF188" i="1"/>
  <c r="AF551" i="1"/>
  <c r="AF156" i="1"/>
  <c r="AF309" i="1"/>
  <c r="AF476" i="1"/>
  <c r="AF514" i="1"/>
  <c r="AF319" i="1"/>
  <c r="AF265" i="1"/>
  <c r="AF230" i="1"/>
  <c r="AF224" i="1"/>
  <c r="AF100" i="1"/>
  <c r="AF416" i="1"/>
  <c r="AF260" i="1"/>
  <c r="AF91" i="1"/>
  <c r="AF365" i="1"/>
  <c r="AF208" i="1"/>
  <c r="AF496" i="1"/>
  <c r="AF275" i="1"/>
  <c r="AF338" i="1"/>
  <c r="AF366" i="1"/>
  <c r="AF54" i="1"/>
  <c r="AF371" i="1"/>
  <c r="AF433" i="1"/>
  <c r="AF110" i="1"/>
  <c r="AF79" i="1"/>
  <c r="AF250" i="1"/>
  <c r="AF587" i="1"/>
  <c r="AF429" i="1"/>
  <c r="AF76" i="1"/>
  <c r="AF126" i="1"/>
  <c r="AF352" i="1"/>
  <c r="AF436" i="1"/>
  <c r="AF368" i="1"/>
  <c r="AF311" i="1"/>
  <c r="AF335" i="1"/>
  <c r="AF382" i="1"/>
  <c r="AF413" i="1"/>
  <c r="AF349" i="1"/>
  <c r="AF301" i="1"/>
  <c r="AF161" i="1"/>
  <c r="AF285" i="1"/>
  <c r="AF248" i="1"/>
  <c r="AF232" i="1"/>
  <c r="AF376" i="1"/>
  <c r="AF216" i="1"/>
  <c r="AF394" i="1"/>
  <c r="AF328" i="1"/>
  <c r="AF69" i="1"/>
  <c r="AF604" i="1"/>
  <c r="AF345" i="1"/>
  <c r="AF74" i="1"/>
  <c r="AF478" i="1"/>
  <c r="AF515" i="1"/>
  <c r="AF559" i="1"/>
  <c r="AF401" i="1"/>
  <c r="AF532" i="1"/>
  <c r="AF165" i="1"/>
  <c r="AF465" i="1"/>
  <c r="AF316" i="1"/>
  <c r="AF340" i="1"/>
  <c r="AF457" i="1"/>
  <c r="AF586" i="1"/>
  <c r="AF482" i="1"/>
  <c r="AF61" i="1"/>
  <c r="AF291" i="1"/>
  <c r="AF174" i="1"/>
  <c r="AF534" i="1"/>
  <c r="AF105" i="1"/>
  <c r="AF472" i="1"/>
  <c r="AF81" i="1"/>
  <c r="AF115" i="1"/>
  <c r="AF544" i="1"/>
  <c r="AF255" i="1"/>
  <c r="AF44" i="1"/>
  <c r="AF187" i="1"/>
  <c r="AF18" i="1"/>
  <c r="AF90" i="1"/>
  <c r="AF237" i="1"/>
  <c r="AF150" i="1"/>
  <c r="AF530" i="1"/>
  <c r="AF333" i="1"/>
  <c r="AF209" i="1"/>
  <c r="AF193" i="1"/>
  <c r="AF37" i="1"/>
  <c r="AF336" i="1"/>
  <c r="AF125" i="1"/>
  <c r="AF409" i="1"/>
  <c r="AF404" i="1"/>
  <c r="AF198" i="1"/>
  <c r="AF289" i="1"/>
  <c r="AF555" i="1"/>
  <c r="AF179" i="1"/>
  <c r="AF284" i="1"/>
  <c r="AF464" i="1"/>
  <c r="AF508" i="1"/>
  <c r="AF213" i="1"/>
  <c r="AF235" i="1"/>
  <c r="AF314" i="1"/>
  <c r="AF602" i="1"/>
  <c r="AF358" i="1"/>
  <c r="AF428" i="1"/>
  <c r="AF487" i="1"/>
  <c r="AF205" i="1"/>
  <c r="AF323" i="1"/>
  <c r="AF441" i="1"/>
  <c r="AF396" i="1"/>
  <c r="AF503" i="1"/>
  <c r="AF577" i="1"/>
  <c r="AF414" i="1"/>
  <c r="AF266" i="1"/>
  <c r="AF462" i="1"/>
  <c r="AF315" i="1"/>
  <c r="AF529" i="1"/>
  <c r="AF565" i="1"/>
  <c r="AF594" i="1"/>
  <c r="AF280" i="1"/>
  <c r="AF270" i="1"/>
  <c r="AF460" i="1"/>
  <c r="AF59" i="1"/>
  <c r="AF279" i="1"/>
  <c r="AF160" i="1"/>
  <c r="AF415" i="1"/>
  <c r="AF525" i="1"/>
  <c r="AF23" i="1"/>
  <c r="AF580" i="1"/>
  <c r="AF399" i="1"/>
  <c r="AF155" i="1"/>
  <c r="AF535" i="1"/>
  <c r="AF70" i="1"/>
  <c r="AF204" i="1"/>
  <c r="AF214" i="1"/>
  <c r="AF599" i="1"/>
  <c r="AF361" i="1"/>
  <c r="AF554" i="1"/>
  <c r="AF194" i="1"/>
  <c r="AF184" i="1"/>
  <c r="AF424" i="1"/>
  <c r="AF373" i="1"/>
  <c r="AF305" i="1"/>
  <c r="AF148" i="1"/>
  <c r="AF475" i="1"/>
  <c r="AF135" i="1"/>
  <c r="AF98" i="1"/>
  <c r="AF474" i="1"/>
  <c r="AF64" i="1"/>
  <c r="AF582" i="1"/>
  <c r="AF471" i="1"/>
  <c r="AF455" i="1"/>
  <c r="AF283" i="1"/>
  <c r="AF304" i="1"/>
  <c r="AF247" i="1"/>
  <c r="AF421" i="1"/>
  <c r="AF597" i="1"/>
  <c r="AF84" i="1"/>
  <c r="AF236" i="1"/>
  <c r="AF571" i="1"/>
  <c r="AF408" i="1"/>
  <c r="AF227" i="1"/>
  <c r="AF77" i="1"/>
  <c r="AF120" i="1"/>
  <c r="AF168" i="1"/>
  <c r="AF469" i="1"/>
  <c r="AF520" i="1"/>
  <c r="AF95" i="1"/>
  <c r="AF592" i="1"/>
  <c r="AF564" i="1"/>
  <c r="AF431" i="1"/>
  <c r="AF470" i="1"/>
  <c r="AF356" i="1"/>
  <c r="AF418" i="1"/>
  <c r="AF295" i="1"/>
  <c r="AF480" i="1"/>
  <c r="AF203" i="1"/>
  <c r="AF362" i="1"/>
  <c r="AF343" i="1"/>
  <c r="AF437" i="1"/>
  <c r="AF506" i="1"/>
  <c r="AF170" i="1"/>
  <c r="AF524" i="1"/>
  <c r="AF140" i="1"/>
  <c r="AF310" i="1"/>
  <c r="AF130" i="1"/>
  <c r="AF406" i="1"/>
  <c r="AF29" i="1"/>
  <c r="AF550" i="1"/>
  <c r="AF231" i="1"/>
  <c r="AF34" i="1"/>
  <c r="AF388" i="1"/>
  <c r="AF199" i="1"/>
  <c r="AF85" i="1"/>
  <c r="AF351" i="1"/>
  <c r="AF346" i="1"/>
  <c r="AF569" i="1"/>
  <c r="AF540" i="1"/>
  <c r="AF200" i="1"/>
  <c r="AF245" i="1"/>
  <c r="AF189" i="1"/>
  <c r="AF419" i="1"/>
</calcChain>
</file>

<file path=xl/sharedStrings.xml><?xml version="1.0" encoding="utf-8"?>
<sst xmlns="http://schemas.openxmlformats.org/spreadsheetml/2006/main" count="8360" uniqueCount="1541">
  <si>
    <t>File opened</t>
  </si>
  <si>
    <t>2022-07-11 15:21:07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</si>
  <si>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</si>
  <si>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</si>
  <si>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</si>
  <si>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</si>
  <si>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</si>
  <si>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</si>
  <si>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</si>
  <si>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</si>
  <si>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</si>
  <si>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</si>
  <si>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</si>
  <si>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</si>
  <si>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</si>
  <si>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13:34</t>
  </si>
  <si>
    <t>H2O rangematch</t>
  </si>
  <si>
    <t>Mon Jul 11 13:38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</si>
  <si>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</si>
  <si>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</si>
  <si>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</si>
  <si>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</si>
  <si>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</si>
  <si>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</si>
  <si>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</si>
  <si>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</si>
  <si>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</si>
  <si>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15:21:07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</si>
  <si>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</si>
  <si>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</si>
  <si>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</si>
  <si>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</si>
  <si>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</si>
  <si>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</si>
  <si>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</si>
  <si>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</si>
  <si>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</si>
  <si>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</si>
  <si>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</si>
  <si>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</si>
  <si>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</si>
  <si>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</si>
  <si>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</si>
  <si>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</si>
  <si>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</si>
  <si>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</si>
  <si>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</si>
  <si>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</si>
  <si>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</si>
  <si>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</si>
  <si>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</si>
  <si>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</si>
  <si>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</si>
  <si>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</si>
  <si>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</si>
  <si>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</si>
  <si>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</si>
  <si>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</si>
  <si>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</si>
  <si>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</si>
  <si>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</si>
  <si>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</si>
  <si>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</si>
  <si>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</si>
  <si>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</si>
  <si>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</si>
  <si>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</si>
  <si>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</si>
  <si>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</si>
  <si>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</si>
  <si>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</si>
  <si>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</si>
  <si>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</si>
  <si>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</si>
  <si>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</si>
  <si>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</si>
  <si>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</si>
  <si>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</si>
  <si>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</si>
  <si>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</si>
  <si>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</si>
  <si>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</si>
  <si>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</si>
  <si>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</si>
  <si>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</si>
  <si>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</si>
  <si>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</si>
  <si>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</si>
  <si>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</si>
  <si>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</si>
  <si>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</si>
  <si>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</si>
  <si>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</si>
  <si>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</si>
  <si>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</si>
  <si>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</si>
  <si>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</si>
  <si>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</si>
  <si>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</si>
  <si>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</si>
  <si>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</si>
  <si>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</si>
  <si>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</si>
  <si>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</si>
  <si>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</si>
  <si>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</si>
  <si>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</si>
  <si>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</si>
  <si>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</si>
  <si>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</si>
  <si>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</si>
  <si>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</si>
  <si>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</si>
  <si>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</si>
  <si>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</si>
  <si>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</si>
  <si>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</si>
  <si>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</si>
  <si>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</si>
  <si>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</si>
  <si>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</si>
  <si>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</si>
  <si>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</si>
  <si>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</si>
  <si>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</si>
  <si>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</si>
  <si>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</si>
  <si>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</si>
  <si>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</si>
  <si>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</si>
  <si>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</si>
  <si>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</si>
  <si>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</si>
  <si>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</si>
  <si>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</si>
  <si>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</si>
  <si>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</si>
  <si>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</si>
  <si>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</si>
  <si>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</si>
  <si>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</si>
  <si>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</si>
  <si>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</si>
  <si>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</si>
  <si>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</si>
  <si>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</si>
  <si>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</si>
  <si>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</si>
  <si>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</si>
  <si>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</si>
  <si>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</si>
  <si>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</si>
  <si>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</si>
  <si>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</si>
  <si>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</si>
  <si>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</si>
  <si>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</si>
  <si>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</si>
  <si>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</si>
  <si>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</si>
  <si>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</si>
  <si>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</si>
  <si>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</si>
  <si>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</si>
  <si>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</si>
  <si>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</si>
  <si>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</si>
  <si>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</si>
  <si>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</si>
  <si>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</si>
  <si>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</si>
  <si>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</si>
  <si>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</si>
  <si>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</si>
  <si>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</si>
  <si>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</si>
  <si>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</si>
  <si>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</si>
  <si>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</si>
  <si>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</si>
  <si>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</si>
  <si>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</si>
  <si>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</si>
  <si>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</si>
  <si>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</si>
  <si>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</si>
  <si>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</si>
  <si>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</si>
  <si>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</si>
  <si>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</si>
  <si>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</si>
  <si>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</si>
  <si>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</si>
  <si>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</si>
  <si>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</si>
  <si>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</si>
  <si>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</si>
  <si>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</si>
  <si>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</si>
  <si>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</si>
  <si>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</si>
  <si>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</si>
  <si>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</si>
  <si>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</si>
  <si>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</si>
  <si>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</si>
  <si>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</si>
  <si>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</si>
  <si>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</si>
  <si>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</si>
  <si>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</si>
  <si>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</si>
  <si>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</si>
  <si>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</si>
  <si>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</si>
  <si>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</si>
  <si>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</si>
  <si>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</si>
  <si>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</si>
  <si>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</si>
  <si>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</si>
  <si>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</si>
  <si>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</si>
  <si>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</si>
  <si>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</si>
  <si>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</si>
  <si>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</si>
  <si>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</si>
  <si>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</si>
  <si>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</si>
  <si>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</si>
  <si>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</si>
  <si>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</si>
  <si>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</si>
  <si>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</si>
  <si>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</si>
  <si>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</si>
  <si>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</si>
  <si>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</si>
  <si>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</si>
  <si>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</si>
  <si>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</si>
  <si>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</si>
  <si>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</si>
  <si>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</si>
  <si>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</si>
  <si>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</si>
  <si>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</si>
  <si>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</si>
  <si>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</si>
  <si>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</si>
  <si>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</si>
  <si>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</si>
  <si>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</si>
  <si>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</si>
  <si>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</si>
  <si>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</si>
  <si>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</si>
  <si>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</si>
  <si>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</si>
  <si>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</si>
  <si>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</si>
  <si>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</si>
  <si>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</si>
  <si>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</si>
  <si>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</si>
  <si>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</si>
  <si>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</si>
  <si>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</si>
  <si>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</si>
  <si>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</si>
  <si>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</si>
  <si>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</si>
  <si>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</si>
  <si>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</si>
  <si>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</si>
  <si>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</si>
  <si>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</si>
  <si>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</si>
  <si>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</si>
  <si>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</si>
  <si>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</si>
  <si>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</si>
  <si>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</si>
  <si>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</si>
  <si>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</si>
  <si>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</si>
  <si>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</si>
  <si>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</si>
  <si>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</si>
  <si>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</si>
  <si>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</si>
  <si>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</si>
  <si>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</si>
  <si>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</si>
  <si>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</si>
  <si>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</si>
  <si>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</si>
  <si>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</si>
  <si>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</si>
  <si>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</si>
  <si>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</si>
  <si>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</si>
  <si>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</si>
  <si>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</si>
  <si>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</si>
  <si>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</si>
  <si>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</si>
  <si>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</si>
  <si>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</si>
  <si>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</si>
  <si>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</si>
  <si>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</si>
  <si>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</si>
  <si>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</si>
  <si>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</si>
  <si>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</si>
  <si>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</si>
  <si>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</si>
  <si>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</si>
  <si>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</si>
  <si>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</si>
  <si>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</si>
  <si>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</si>
  <si>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</si>
  <si>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</si>
  <si>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</si>
  <si>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</si>
  <si>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</si>
  <si>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</si>
  <si>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</si>
  <si>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</si>
  <si>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</si>
  <si>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</si>
  <si>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</si>
  <si>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</si>
  <si>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</si>
  <si>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</si>
  <si>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</si>
  <si>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</si>
  <si>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</si>
  <si>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</si>
  <si>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</si>
  <si>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</si>
  <si>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</si>
  <si>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</si>
  <si>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</si>
  <si>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</si>
  <si>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</si>
  <si>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</si>
  <si>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</si>
  <si>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15:54:29</t>
  </si>
  <si>
    <t>15:54:29</t>
  </si>
  <si>
    <t>hymhoo_gothic_r2</t>
  </si>
  <si>
    <t>gibson</t>
  </si>
  <si>
    <t>0: Broadleaf</t>
  </si>
  <si>
    <t>--:--:--</t>
  </si>
  <si>
    <t>0/2</t>
  </si>
  <si>
    <t>11111111</t>
  </si>
  <si>
    <t>oooooooo</t>
  </si>
  <si>
    <t>off</t>
  </si>
  <si>
    <t>20220710 15:54:34</t>
  </si>
  <si>
    <t>15:54:34</t>
  </si>
  <si>
    <t>1/2</t>
  </si>
  <si>
    <t>20220710 15:54:39</t>
  </si>
  <si>
    <t>15:54:39</t>
  </si>
  <si>
    <t>20220710 15:54:44</t>
  </si>
  <si>
    <t>15:54:44</t>
  </si>
  <si>
    <t>20220710 15:54:49</t>
  </si>
  <si>
    <t>15:54:49</t>
  </si>
  <si>
    <t>20220710 15:54:54</t>
  </si>
  <si>
    <t>15:54:54</t>
  </si>
  <si>
    <t>20220710 15:54:59</t>
  </si>
  <si>
    <t>15:54:59</t>
  </si>
  <si>
    <t>20220710 15:55:04</t>
  </si>
  <si>
    <t>15:55:04</t>
  </si>
  <si>
    <t>20220710 15:55:09</t>
  </si>
  <si>
    <t>15:55:09</t>
  </si>
  <si>
    <t>20220710 15:55:14</t>
  </si>
  <si>
    <t>15:55:14</t>
  </si>
  <si>
    <t>20220710 15:55:19</t>
  </si>
  <si>
    <t>15:55:19</t>
  </si>
  <si>
    <t>20220710 15:55:24</t>
  </si>
  <si>
    <t>15:55:24</t>
  </si>
  <si>
    <t>20220710 15:55:29</t>
  </si>
  <si>
    <t>15:55:29</t>
  </si>
  <si>
    <t>20220710 15:55:34</t>
  </si>
  <si>
    <t>15:55:34</t>
  </si>
  <si>
    <t>20220710 15:55:39</t>
  </si>
  <si>
    <t>15:55:39</t>
  </si>
  <si>
    <t>20220710 15:55:44</t>
  </si>
  <si>
    <t>15:55:44</t>
  </si>
  <si>
    <t>20220710 15:55:49</t>
  </si>
  <si>
    <t>15:55:49</t>
  </si>
  <si>
    <t>20220710 15:55:54</t>
  </si>
  <si>
    <t>15:55:54</t>
  </si>
  <si>
    <t>20220710 15:55:59</t>
  </si>
  <si>
    <t>15:55:59</t>
  </si>
  <si>
    <t>20220710 15:56:04</t>
  </si>
  <si>
    <t>15:56:04</t>
  </si>
  <si>
    <t>20220710 15:56:09</t>
  </si>
  <si>
    <t>15:56:09</t>
  </si>
  <si>
    <t>20220710 15:56:14</t>
  </si>
  <si>
    <t>15:56:14</t>
  </si>
  <si>
    <t>20220710 15:56:19</t>
  </si>
  <si>
    <t>15:56:19</t>
  </si>
  <si>
    <t>20220710 15:57:56</t>
  </si>
  <si>
    <t>15:57:56</t>
  </si>
  <si>
    <t>20220710 15:58:01</t>
  </si>
  <si>
    <t>15:58:01</t>
  </si>
  <si>
    <t>20220710 15:58:06</t>
  </si>
  <si>
    <t>15:58:06</t>
  </si>
  <si>
    <t>20220710 15:58:11</t>
  </si>
  <si>
    <t>15:58:11</t>
  </si>
  <si>
    <t>20220710 15:58:16</t>
  </si>
  <si>
    <t>15:58:16</t>
  </si>
  <si>
    <t>20220710 15:58:21</t>
  </si>
  <si>
    <t>15:58:21</t>
  </si>
  <si>
    <t>20220710 15:58:26</t>
  </si>
  <si>
    <t>15:58:26</t>
  </si>
  <si>
    <t>20220710 15:58:31</t>
  </si>
  <si>
    <t>15:58:31</t>
  </si>
  <si>
    <t>20220710 15:58:36</t>
  </si>
  <si>
    <t>15:58:36</t>
  </si>
  <si>
    <t>20220710 15:58:41</t>
  </si>
  <si>
    <t>15:58:41</t>
  </si>
  <si>
    <t>20220710 15:58:46</t>
  </si>
  <si>
    <t>15:58:46</t>
  </si>
  <si>
    <t>20220710 15:58:51</t>
  </si>
  <si>
    <t>15:58:51</t>
  </si>
  <si>
    <t>20220710 15:58:56</t>
  </si>
  <si>
    <t>15:58:56</t>
  </si>
  <si>
    <t>20220710 15:59:01</t>
  </si>
  <si>
    <t>15:59:01</t>
  </si>
  <si>
    <t>20220710 15:59:06</t>
  </si>
  <si>
    <t>15:59:06</t>
  </si>
  <si>
    <t>20220710 15:59:11</t>
  </si>
  <si>
    <t>15:59:11</t>
  </si>
  <si>
    <t>20220710 15:59:16</t>
  </si>
  <si>
    <t>15:59:16</t>
  </si>
  <si>
    <t>20220710 15:59:21</t>
  </si>
  <si>
    <t>15:59:21</t>
  </si>
  <si>
    <t>20220710 15:59:26</t>
  </si>
  <si>
    <t>15:59:26</t>
  </si>
  <si>
    <t>20220710 15:59:31</t>
  </si>
  <si>
    <t>15:59:31</t>
  </si>
  <si>
    <t>20220710 15:59:36</t>
  </si>
  <si>
    <t>15:59:36</t>
  </si>
  <si>
    <t>20220710 15:59:41</t>
  </si>
  <si>
    <t>15:59:41</t>
  </si>
  <si>
    <t>20220710 15:59:46</t>
  </si>
  <si>
    <t>15:59:46</t>
  </si>
  <si>
    <t>20220710 15:59:51</t>
  </si>
  <si>
    <t>15:59:51</t>
  </si>
  <si>
    <t>20220710 15:59:56</t>
  </si>
  <si>
    <t>15:59:56</t>
  </si>
  <si>
    <t>20220710 16:00:01</t>
  </si>
  <si>
    <t>16:00:01</t>
  </si>
  <si>
    <t>20220710 16:00:06</t>
  </si>
  <si>
    <t>16:00:06</t>
  </si>
  <si>
    <t>20220710 16:00:11</t>
  </si>
  <si>
    <t>16:00:11</t>
  </si>
  <si>
    <t>20220710 16:00:16</t>
  </si>
  <si>
    <t>16:00:16</t>
  </si>
  <si>
    <t>20220710 16:00:21</t>
  </si>
  <si>
    <t>16:00:21</t>
  </si>
  <si>
    <t>20220710 16:00:26</t>
  </si>
  <si>
    <t>16:00:26</t>
  </si>
  <si>
    <t>20220710 16:00:31</t>
  </si>
  <si>
    <t>16:00:31</t>
  </si>
  <si>
    <t>20220710 16:00:36</t>
  </si>
  <si>
    <t>16:00:36</t>
  </si>
  <si>
    <t>20220710 16:00:41</t>
  </si>
  <si>
    <t>16:00:41</t>
  </si>
  <si>
    <t>20220710 16:00:46</t>
  </si>
  <si>
    <t>16:00:46</t>
  </si>
  <si>
    <t>20220710 16:00:51</t>
  </si>
  <si>
    <t>16:00:51</t>
  </si>
  <si>
    <t>20220710 16:00:56</t>
  </si>
  <si>
    <t>16:00:56</t>
  </si>
  <si>
    <t>20220710 16:01:01</t>
  </si>
  <si>
    <t>16:01:01</t>
  </si>
  <si>
    <t>20220710 16:01:06</t>
  </si>
  <si>
    <t>16:01:06</t>
  </si>
  <si>
    <t>20220710 16:01:11</t>
  </si>
  <si>
    <t>16:01:11</t>
  </si>
  <si>
    <t>20220710 16:01:16</t>
  </si>
  <si>
    <t>16:01:16</t>
  </si>
  <si>
    <t>20220710 16:01:21</t>
  </si>
  <si>
    <t>16:01:21</t>
  </si>
  <si>
    <t>20220710 16:01:26</t>
  </si>
  <si>
    <t>16:01:26</t>
  </si>
  <si>
    <t>20220710 16:01:31</t>
  </si>
  <si>
    <t>16:01:31</t>
  </si>
  <si>
    <t>20220710 16:01:36</t>
  </si>
  <si>
    <t>16:01:36</t>
  </si>
  <si>
    <t>20220710 16:01:41</t>
  </si>
  <si>
    <t>16:01:41</t>
  </si>
  <si>
    <t>20220710 16:01:46</t>
  </si>
  <si>
    <t>16:01:46</t>
  </si>
  <si>
    <t>20220710 16:01:51</t>
  </si>
  <si>
    <t>16:01:51</t>
  </si>
  <si>
    <t>20220710 16:01:56</t>
  </si>
  <si>
    <t>16:01:56</t>
  </si>
  <si>
    <t>20220710 16:02:01</t>
  </si>
  <si>
    <t>16:02:01</t>
  </si>
  <si>
    <t>20220710 16:02:06</t>
  </si>
  <si>
    <t>16:02:06</t>
  </si>
  <si>
    <t>20220710 16:02:11</t>
  </si>
  <si>
    <t>16:02:11</t>
  </si>
  <si>
    <t>20220710 16:02:16</t>
  </si>
  <si>
    <t>16:02:16</t>
  </si>
  <si>
    <t>20220710 16:02:21</t>
  </si>
  <si>
    <t>16:02:21</t>
  </si>
  <si>
    <t>20220710 16:02:26</t>
  </si>
  <si>
    <t>16:02:26</t>
  </si>
  <si>
    <t>20220710 16:02:31</t>
  </si>
  <si>
    <t>16:02:31</t>
  </si>
  <si>
    <t>20220710 16:02:36</t>
  </si>
  <si>
    <t>16:02:36</t>
  </si>
  <si>
    <t>20220710 16:02:41</t>
  </si>
  <si>
    <t>16:02:41</t>
  </si>
  <si>
    <t>20220710 16:02:46</t>
  </si>
  <si>
    <t>16:02:46</t>
  </si>
  <si>
    <t>20220710 16:02:51</t>
  </si>
  <si>
    <t>16:02:51</t>
  </si>
  <si>
    <t>20220710 16:02:56</t>
  </si>
  <si>
    <t>16:02:56</t>
  </si>
  <si>
    <t>20220710 16:03:01</t>
  </si>
  <si>
    <t>16:03:01</t>
  </si>
  <si>
    <t>20220710 16:03:06</t>
  </si>
  <si>
    <t>16:03:06</t>
  </si>
  <si>
    <t>20220710 16:03:11</t>
  </si>
  <si>
    <t>16:03:11</t>
  </si>
  <si>
    <t>20220710 16:03:16</t>
  </si>
  <si>
    <t>16:03:16</t>
  </si>
  <si>
    <t>20220710 16:03:21</t>
  </si>
  <si>
    <t>16:03:21</t>
  </si>
  <si>
    <t>20220710 16:03:26</t>
  </si>
  <si>
    <t>16:03:26</t>
  </si>
  <si>
    <t>20220710 16:03:31</t>
  </si>
  <si>
    <t>16:03:31</t>
  </si>
  <si>
    <t>20220710 16:03:36</t>
  </si>
  <si>
    <t>16:03:36</t>
  </si>
  <si>
    <t>20220710 16:03:41</t>
  </si>
  <si>
    <t>16:03:41</t>
  </si>
  <si>
    <t>20220710 16:03:46</t>
  </si>
  <si>
    <t>16:03:46</t>
  </si>
  <si>
    <t>20220710 16:03:51</t>
  </si>
  <si>
    <t>16:03:51</t>
  </si>
  <si>
    <t>20220710 16:03:56</t>
  </si>
  <si>
    <t>16:03:56</t>
  </si>
  <si>
    <t>20220710 16:04:01</t>
  </si>
  <si>
    <t>16:04:01</t>
  </si>
  <si>
    <t>20220710 16:04:06</t>
  </si>
  <si>
    <t>16:04:06</t>
  </si>
  <si>
    <t>20220710 16:04:11</t>
  </si>
  <si>
    <t>16:04:11</t>
  </si>
  <si>
    <t>20220710 16:04:16</t>
  </si>
  <si>
    <t>16:04:16</t>
  </si>
  <si>
    <t>20220710 16:04:21</t>
  </si>
  <si>
    <t>16:04:21</t>
  </si>
  <si>
    <t>20220710 16:04:26</t>
  </si>
  <si>
    <t>16:04:26</t>
  </si>
  <si>
    <t>20220710 16:04:31</t>
  </si>
  <si>
    <t>16:04:31</t>
  </si>
  <si>
    <t>20220710 16:04:36</t>
  </si>
  <si>
    <t>16:04:36</t>
  </si>
  <si>
    <t>20220710 16:04:41</t>
  </si>
  <si>
    <t>16:04:41</t>
  </si>
  <si>
    <t>20220710 16:04:46</t>
  </si>
  <si>
    <t>16:04:46</t>
  </si>
  <si>
    <t>20220710 16:04:51</t>
  </si>
  <si>
    <t>16:04:51</t>
  </si>
  <si>
    <t>20220710 16:04:56</t>
  </si>
  <si>
    <t>16:04:56</t>
  </si>
  <si>
    <t>20220710 16:05:01</t>
  </si>
  <si>
    <t>16:05:01</t>
  </si>
  <si>
    <t>20220710 16:05:06</t>
  </si>
  <si>
    <t>16:05:06</t>
  </si>
  <si>
    <t>20220710 16:05:11</t>
  </si>
  <si>
    <t>16:05:11</t>
  </si>
  <si>
    <t>20220710 16:05:16</t>
  </si>
  <si>
    <t>16:05:16</t>
  </si>
  <si>
    <t>20220710 16:05:21</t>
  </si>
  <si>
    <t>16:05:21</t>
  </si>
  <si>
    <t>20220710 16:05:26</t>
  </si>
  <si>
    <t>16:05:26</t>
  </si>
  <si>
    <t>20220710 16:05:31</t>
  </si>
  <si>
    <t>16:05:31</t>
  </si>
  <si>
    <t>20220710 16:05:36</t>
  </si>
  <si>
    <t>16:05:36</t>
  </si>
  <si>
    <t>20220710 16:05:41</t>
  </si>
  <si>
    <t>16:05:41</t>
  </si>
  <si>
    <t>20220710 16:05:46</t>
  </si>
  <si>
    <t>16:05:46</t>
  </si>
  <si>
    <t>20220710 16:13:25</t>
  </si>
  <si>
    <t>16:13:25</t>
  </si>
  <si>
    <t>ligpor_gothic_r2</t>
  </si>
  <si>
    <t>20220710 16:13:30</t>
  </si>
  <si>
    <t>16:13:30</t>
  </si>
  <si>
    <t>20220710 16:13:35</t>
  </si>
  <si>
    <t>16:13:35</t>
  </si>
  <si>
    <t>20220710 16:13:40</t>
  </si>
  <si>
    <t>16:13:40</t>
  </si>
  <si>
    <t>20220710 16:13:45</t>
  </si>
  <si>
    <t>16:13:45</t>
  </si>
  <si>
    <t>20220710 16:13:50</t>
  </si>
  <si>
    <t>16:13:50</t>
  </si>
  <si>
    <t>20220710 16:13:55</t>
  </si>
  <si>
    <t>16:13:55</t>
  </si>
  <si>
    <t>20220710 16:14:00</t>
  </si>
  <si>
    <t>16:14:00</t>
  </si>
  <si>
    <t>20220710 16:14:05</t>
  </si>
  <si>
    <t>16:14:05</t>
  </si>
  <si>
    <t>20220710 16:14:10</t>
  </si>
  <si>
    <t>16:14:10</t>
  </si>
  <si>
    <t>20220710 16:14:15</t>
  </si>
  <si>
    <t>16:14:15</t>
  </si>
  <si>
    <t>20220710 16:14:20</t>
  </si>
  <si>
    <t>16:14:20</t>
  </si>
  <si>
    <t>20220710 16:14:25</t>
  </si>
  <si>
    <t>16:14:25</t>
  </si>
  <si>
    <t>20220710 16:14:30</t>
  </si>
  <si>
    <t>16:14:30</t>
  </si>
  <si>
    <t>20220710 16:14:35</t>
  </si>
  <si>
    <t>16:14:35</t>
  </si>
  <si>
    <t>20220710 16:14:40</t>
  </si>
  <si>
    <t>16:14:40</t>
  </si>
  <si>
    <t>20220710 16:14:45</t>
  </si>
  <si>
    <t>16:14:45</t>
  </si>
  <si>
    <t>20220710 16:14:50</t>
  </si>
  <si>
    <t>16:14:50</t>
  </si>
  <si>
    <t>20220710 16:14:55</t>
  </si>
  <si>
    <t>16:14:55</t>
  </si>
  <si>
    <t>20220710 16:14:59</t>
  </si>
  <si>
    <t>16:14:59</t>
  </si>
  <si>
    <t>20220710 16:15:05</t>
  </si>
  <si>
    <t>16:15:05</t>
  </si>
  <si>
    <t>20220710 16:15:10</t>
  </si>
  <si>
    <t>16:15:10</t>
  </si>
  <si>
    <t>20220710 16:15:15</t>
  </si>
  <si>
    <t>16:15:15</t>
  </si>
  <si>
    <t>20220710 16:16:52</t>
  </si>
  <si>
    <t>16:16:52</t>
  </si>
  <si>
    <t>2/2</t>
  </si>
  <si>
    <t>20220710 16:16:57</t>
  </si>
  <si>
    <t>16:16:57</t>
  </si>
  <si>
    <t>20220710 16:17:02</t>
  </si>
  <si>
    <t>16:17:02</t>
  </si>
  <si>
    <t>20220710 16:17:07</t>
  </si>
  <si>
    <t>16:17:07</t>
  </si>
  <si>
    <t>20220710 16:17:12</t>
  </si>
  <si>
    <t>16:17:12</t>
  </si>
  <si>
    <t>20220710 16:17:17</t>
  </si>
  <si>
    <t>16:17:17</t>
  </si>
  <si>
    <t>20220710 16:17:22</t>
  </si>
  <si>
    <t>16:17:22</t>
  </si>
  <si>
    <t>20220710 16:17:27</t>
  </si>
  <si>
    <t>16:17:27</t>
  </si>
  <si>
    <t>20220710 16:17:32</t>
  </si>
  <si>
    <t>16:17:32</t>
  </si>
  <si>
    <t>20220710 16:17:37</t>
  </si>
  <si>
    <t>16:17:37</t>
  </si>
  <si>
    <t>20220710 16:17:42</t>
  </si>
  <si>
    <t>16:17:42</t>
  </si>
  <si>
    <t>20220710 16:17:47</t>
  </si>
  <si>
    <t>16:17:47</t>
  </si>
  <si>
    <t>20220710 16:17:52</t>
  </si>
  <si>
    <t>16:17:52</t>
  </si>
  <si>
    <t>20220710 16:17:57</t>
  </si>
  <si>
    <t>16:17:57</t>
  </si>
  <si>
    <t>20220710 16:18:02</t>
  </si>
  <si>
    <t>16:18:02</t>
  </si>
  <si>
    <t>20220710 16:18:07</t>
  </si>
  <si>
    <t>16:18:07</t>
  </si>
  <si>
    <t>20220710 16:18:12</t>
  </si>
  <si>
    <t>16:18:12</t>
  </si>
  <si>
    <t>20220710 16:18:17</t>
  </si>
  <si>
    <t>16:18:17</t>
  </si>
  <si>
    <t>20220710 16:18:22</t>
  </si>
  <si>
    <t>16:18:22</t>
  </si>
  <si>
    <t>20220710 16:18:26</t>
  </si>
  <si>
    <t>16:18:26</t>
  </si>
  <si>
    <t>20220710 16:18:32</t>
  </si>
  <si>
    <t>16:18:32</t>
  </si>
  <si>
    <t>20220710 16:18:37</t>
  </si>
  <si>
    <t>16:18:37</t>
  </si>
  <si>
    <t>20220710 16:18:42</t>
  </si>
  <si>
    <t>16:18:42</t>
  </si>
  <si>
    <t>20220710 16:18:47</t>
  </si>
  <si>
    <t>16:18:47</t>
  </si>
  <si>
    <t>20220710 16:18:52</t>
  </si>
  <si>
    <t>16:18:52</t>
  </si>
  <si>
    <t>20220710 16:18:57</t>
  </si>
  <si>
    <t>16:18:57</t>
  </si>
  <si>
    <t>20220710 16:19:02</t>
  </si>
  <si>
    <t>16:19:02</t>
  </si>
  <si>
    <t>20220710 16:19:07</t>
  </si>
  <si>
    <t>16:19:07</t>
  </si>
  <si>
    <t>20220710 16:19:12</t>
  </si>
  <si>
    <t>16:19:12</t>
  </si>
  <si>
    <t>20220710 16:19:17</t>
  </si>
  <si>
    <t>16:19:17</t>
  </si>
  <si>
    <t>20220710 16:19:22</t>
  </si>
  <si>
    <t>16:19:22</t>
  </si>
  <si>
    <t>20220710 16:19:27</t>
  </si>
  <si>
    <t>16:19:27</t>
  </si>
  <si>
    <t>20220710 16:19:32</t>
  </si>
  <si>
    <t>16:19:32</t>
  </si>
  <si>
    <t>20220710 16:19:37</t>
  </si>
  <si>
    <t>16:19:37</t>
  </si>
  <si>
    <t>20220710 16:19:42</t>
  </si>
  <si>
    <t>16:19:42</t>
  </si>
  <si>
    <t>20220710 16:19:47</t>
  </si>
  <si>
    <t>16:19:47</t>
  </si>
  <si>
    <t>20220710 16:19:52</t>
  </si>
  <si>
    <t>16:19:52</t>
  </si>
  <si>
    <t>20220710 16:19:57</t>
  </si>
  <si>
    <t>16:19:57</t>
  </si>
  <si>
    <t>20220710 16:20:02</t>
  </si>
  <si>
    <t>16:20:02</t>
  </si>
  <si>
    <t>20220710 16:20:07</t>
  </si>
  <si>
    <t>16:20:07</t>
  </si>
  <si>
    <t>20220710 16:20:11</t>
  </si>
  <si>
    <t>16:20:11</t>
  </si>
  <si>
    <t>20220710 16:20:17</t>
  </si>
  <si>
    <t>16:20:17</t>
  </si>
  <si>
    <t>20220710 16:20:22</t>
  </si>
  <si>
    <t>16:20:22</t>
  </si>
  <si>
    <t>20220710 16:20:27</t>
  </si>
  <si>
    <t>16:20:27</t>
  </si>
  <si>
    <t>20220710 16:20:32</t>
  </si>
  <si>
    <t>16:20:32</t>
  </si>
  <si>
    <t>20220710 16:20:37</t>
  </si>
  <si>
    <t>16:20:37</t>
  </si>
  <si>
    <t>20220710 16:20:42</t>
  </si>
  <si>
    <t>16:20:42</t>
  </si>
  <si>
    <t>20220710 16:20:47</t>
  </si>
  <si>
    <t>16:20:47</t>
  </si>
  <si>
    <t>20220710 16:20:52</t>
  </si>
  <si>
    <t>16:20:52</t>
  </si>
  <si>
    <t>20220710 16:20:57</t>
  </si>
  <si>
    <t>16:20:57</t>
  </si>
  <si>
    <t>20220710 16:21:02</t>
  </si>
  <si>
    <t>16:21:02</t>
  </si>
  <si>
    <t>20220710 16:21:07</t>
  </si>
  <si>
    <t>16:21:07</t>
  </si>
  <si>
    <t>20220710 16:21:12</t>
  </si>
  <si>
    <t>16:21:12</t>
  </si>
  <si>
    <t>20220710 16:21:17</t>
  </si>
  <si>
    <t>16:21:17</t>
  </si>
  <si>
    <t>20220710 16:21:22</t>
  </si>
  <si>
    <t>16:21:22</t>
  </si>
  <si>
    <t>20220710 16:21:27</t>
  </si>
  <si>
    <t>16:21:27</t>
  </si>
  <si>
    <t>20220710 16:21:32</t>
  </si>
  <si>
    <t>16:21:32</t>
  </si>
  <si>
    <t>20220710 16:21:37</t>
  </si>
  <si>
    <t>16:21:37</t>
  </si>
  <si>
    <t>20220710 16:21:42</t>
  </si>
  <si>
    <t>16:21:42</t>
  </si>
  <si>
    <t>20220710 16:21:47</t>
  </si>
  <si>
    <t>16:21:47</t>
  </si>
  <si>
    <t>20220710 16:21:52</t>
  </si>
  <si>
    <t>16:21:52</t>
  </si>
  <si>
    <t>20220710 16:21:57</t>
  </si>
  <si>
    <t>16:21:57</t>
  </si>
  <si>
    <t>20220710 16:22:02</t>
  </si>
  <si>
    <t>16:22:02</t>
  </si>
  <si>
    <t>20220710 16:22:06</t>
  </si>
  <si>
    <t>16:22:06</t>
  </si>
  <si>
    <t>20220710 16:22:12</t>
  </si>
  <si>
    <t>16:22:12</t>
  </si>
  <si>
    <t>20220710 16:22:16</t>
  </si>
  <si>
    <t>16:22:16</t>
  </si>
  <si>
    <t>20220710 16:22:22</t>
  </si>
  <si>
    <t>16:22:22</t>
  </si>
  <si>
    <t>20220710 16:22:27</t>
  </si>
  <si>
    <t>16:22:27</t>
  </si>
  <si>
    <t>20220710 16:22:32</t>
  </si>
  <si>
    <t>16:22:32</t>
  </si>
  <si>
    <t>20220710 16:22:37</t>
  </si>
  <si>
    <t>16:22:37</t>
  </si>
  <si>
    <t>20220710 16:22:42</t>
  </si>
  <si>
    <t>16:22:42</t>
  </si>
  <si>
    <t>20220710 16:22:47</t>
  </si>
  <si>
    <t>16:22:47</t>
  </si>
  <si>
    <t>20220710 16:22:52</t>
  </si>
  <si>
    <t>16:22:52</t>
  </si>
  <si>
    <t>20220710 16:22:57</t>
  </si>
  <si>
    <t>16:22:57</t>
  </si>
  <si>
    <t>20220710 16:23:02</t>
  </si>
  <si>
    <t>16:23:02</t>
  </si>
  <si>
    <t>20220710 16:23:07</t>
  </si>
  <si>
    <t>16:23:07</t>
  </si>
  <si>
    <t>20220710 16:23:12</t>
  </si>
  <si>
    <t>16:23:12</t>
  </si>
  <si>
    <t>20220710 16:23:17</t>
  </si>
  <si>
    <t>16:23:17</t>
  </si>
  <si>
    <t>20220710 16:23:22</t>
  </si>
  <si>
    <t>16:23:22</t>
  </si>
  <si>
    <t>20220710 16:23:27</t>
  </si>
  <si>
    <t>16:23:27</t>
  </si>
  <si>
    <t>20220710 16:23:32</t>
  </si>
  <si>
    <t>16:23:32</t>
  </si>
  <si>
    <t>20220710 16:23:37</t>
  </si>
  <si>
    <t>16:23:37</t>
  </si>
  <si>
    <t>20220710 16:23:42</t>
  </si>
  <si>
    <t>16:23:42</t>
  </si>
  <si>
    <t>20220710 16:23:47</t>
  </si>
  <si>
    <t>16:23:47</t>
  </si>
  <si>
    <t>20220710 16:23:51</t>
  </si>
  <si>
    <t>16:23:51</t>
  </si>
  <si>
    <t>20220710 16:23:57</t>
  </si>
  <si>
    <t>16:23:57</t>
  </si>
  <si>
    <t>20220710 16:24:01</t>
  </si>
  <si>
    <t>16:24:01</t>
  </si>
  <si>
    <t>20220710 16:24:07</t>
  </si>
  <si>
    <t>16:24:07</t>
  </si>
  <si>
    <t>20220710 16:24:11</t>
  </si>
  <si>
    <t>16:24:11</t>
  </si>
  <si>
    <t>20220710 16:24:16</t>
  </si>
  <si>
    <t>16:24:16</t>
  </si>
  <si>
    <t>20220710 16:24:22</t>
  </si>
  <si>
    <t>16:24:22</t>
  </si>
  <si>
    <t>20220710 16:24:26</t>
  </si>
  <si>
    <t>16:24:26</t>
  </si>
  <si>
    <t>20220710 16:24:31</t>
  </si>
  <si>
    <t>16:24:31</t>
  </si>
  <si>
    <t>20220710 16:24:36</t>
  </si>
  <si>
    <t>16:24:36</t>
  </si>
  <si>
    <t>20220710 16:24:41</t>
  </si>
  <si>
    <t>16:24:41</t>
  </si>
  <si>
    <t>20220710 16:35:49</t>
  </si>
  <si>
    <t>16:35:49</t>
  </si>
  <si>
    <t>taroff_gothic_r2</t>
  </si>
  <si>
    <t>20220710 16:35:54</t>
  </si>
  <si>
    <t>16:35:54</t>
  </si>
  <si>
    <t>20220710 16:35:59</t>
  </si>
  <si>
    <t>16:35:59</t>
  </si>
  <si>
    <t>20220710 16:36:04</t>
  </si>
  <si>
    <t>16:36:04</t>
  </si>
  <si>
    <t>20220710 16:36:09</t>
  </si>
  <si>
    <t>16:36:09</t>
  </si>
  <si>
    <t>20220710 16:36:14</t>
  </si>
  <si>
    <t>16:36:14</t>
  </si>
  <si>
    <t>20220710 16:36:19</t>
  </si>
  <si>
    <t>16:36:19</t>
  </si>
  <si>
    <t>20220710 16:36:24</t>
  </si>
  <si>
    <t>16:36:24</t>
  </si>
  <si>
    <t>20220710 16:36:29</t>
  </si>
  <si>
    <t>16:36:29</t>
  </si>
  <si>
    <t>20220710 16:36:34</t>
  </si>
  <si>
    <t>16:36:34</t>
  </si>
  <si>
    <t>20220710 16:36:39</t>
  </si>
  <si>
    <t>16:36:39</t>
  </si>
  <si>
    <t>20220710 16:36:44</t>
  </si>
  <si>
    <t>16:36:44</t>
  </si>
  <si>
    <t>20220710 16:36:49</t>
  </si>
  <si>
    <t>16:36:49</t>
  </si>
  <si>
    <t>20220710 16:36:54</t>
  </si>
  <si>
    <t>16:36:54</t>
  </si>
  <si>
    <t>20220710 16:36:59</t>
  </si>
  <si>
    <t>16:36:59</t>
  </si>
  <si>
    <t>20220710 16:37:04</t>
  </si>
  <si>
    <t>16:37:04</t>
  </si>
  <si>
    <t>20220710 16:37:09</t>
  </si>
  <si>
    <t>16:37:09</t>
  </si>
  <si>
    <t>20220710 16:37:14</t>
  </si>
  <si>
    <t>16:37:14</t>
  </si>
  <si>
    <t>20220710 16:37:19</t>
  </si>
  <si>
    <t>16:37:19</t>
  </si>
  <si>
    <t>20220710 16:37:24</t>
  </si>
  <si>
    <t>16:37:24</t>
  </si>
  <si>
    <t>20220710 16:37:29</t>
  </si>
  <si>
    <t>16:37:29</t>
  </si>
  <si>
    <t>20220710 16:37:34</t>
  </si>
  <si>
    <t>16:37:34</t>
  </si>
  <si>
    <t>20220710 16:39:11</t>
  </si>
  <si>
    <t>16:39:11</t>
  </si>
  <si>
    <t>20220710 16:39:16</t>
  </si>
  <si>
    <t>16:39:16</t>
  </si>
  <si>
    <t>20220710 16:39:21</t>
  </si>
  <si>
    <t>16:39:21</t>
  </si>
  <si>
    <t>20220710 16:39:26</t>
  </si>
  <si>
    <t>16:39:26</t>
  </si>
  <si>
    <t>20220710 16:39:31</t>
  </si>
  <si>
    <t>16:39:31</t>
  </si>
  <si>
    <t>20220710 16:39:36</t>
  </si>
  <si>
    <t>16:39:36</t>
  </si>
  <si>
    <t>20220710 16:39:41</t>
  </si>
  <si>
    <t>16:39:41</t>
  </si>
  <si>
    <t>20220710 16:39:46</t>
  </si>
  <si>
    <t>16:39:46</t>
  </si>
  <si>
    <t>20220710 16:39:51</t>
  </si>
  <si>
    <t>16:39:51</t>
  </si>
  <si>
    <t>20220710 16:39:56</t>
  </si>
  <si>
    <t>16:39:56</t>
  </si>
  <si>
    <t>20220710 16:40:01</t>
  </si>
  <si>
    <t>16:40:01</t>
  </si>
  <si>
    <t>20220710 16:40:06</t>
  </si>
  <si>
    <t>16:40:06</t>
  </si>
  <si>
    <t>20220710 16:40:11</t>
  </si>
  <si>
    <t>16:40:11</t>
  </si>
  <si>
    <t>20220710 16:40:16</t>
  </si>
  <si>
    <t>16:40:16</t>
  </si>
  <si>
    <t>20220710 16:40:21</t>
  </si>
  <si>
    <t>16:40:21</t>
  </si>
  <si>
    <t>20220710 16:40:26</t>
  </si>
  <si>
    <t>16:40:26</t>
  </si>
  <si>
    <t>20220710 16:40:31</t>
  </si>
  <si>
    <t>16:40:31</t>
  </si>
  <si>
    <t>20220710 16:40:36</t>
  </si>
  <si>
    <t>16:40:36</t>
  </si>
  <si>
    <t>20220710 16:40:41</t>
  </si>
  <si>
    <t>16:40:41</t>
  </si>
  <si>
    <t>20220710 16:40:46</t>
  </si>
  <si>
    <t>16:40:46</t>
  </si>
  <si>
    <t>20220710 16:40:51</t>
  </si>
  <si>
    <t>16:40:51</t>
  </si>
  <si>
    <t>20220710 16:40:56</t>
  </si>
  <si>
    <t>16:40:56</t>
  </si>
  <si>
    <t>20220710 16:41:01</t>
  </si>
  <si>
    <t>16:41:01</t>
  </si>
  <si>
    <t>20220710 16:41:06</t>
  </si>
  <si>
    <t>16:41:06</t>
  </si>
  <si>
    <t>20220710 16:41:11</t>
  </si>
  <si>
    <t>16:41:11</t>
  </si>
  <si>
    <t>20220710 16:41:16</t>
  </si>
  <si>
    <t>16:41:16</t>
  </si>
  <si>
    <t>20220710 16:41:21</t>
  </si>
  <si>
    <t>16:41:21</t>
  </si>
  <si>
    <t>20220710 16:41:26</t>
  </si>
  <si>
    <t>16:41:26</t>
  </si>
  <si>
    <t>20220710 16:41:31</t>
  </si>
  <si>
    <t>16:41:31</t>
  </si>
  <si>
    <t>20220710 16:41:36</t>
  </si>
  <si>
    <t>16:41:36</t>
  </si>
  <si>
    <t>20220710 16:41:41</t>
  </si>
  <si>
    <t>16:41:41</t>
  </si>
  <si>
    <t>20220710 16:41:46</t>
  </si>
  <si>
    <t>16:41:46</t>
  </si>
  <si>
    <t>20220710 16:41:51</t>
  </si>
  <si>
    <t>16:41:51</t>
  </si>
  <si>
    <t>20220710 16:41:56</t>
  </si>
  <si>
    <t>16:41:56</t>
  </si>
  <si>
    <t>20220710 16:42:01</t>
  </si>
  <si>
    <t>16:42:01</t>
  </si>
  <si>
    <t>20220710 16:42:06</t>
  </si>
  <si>
    <t>16:42:06</t>
  </si>
  <si>
    <t>20220710 16:42:10</t>
  </si>
  <si>
    <t>16:42:10</t>
  </si>
  <si>
    <t>20220710 16:42:16</t>
  </si>
  <si>
    <t>16:42:16</t>
  </si>
  <si>
    <t>20220710 16:42:21</t>
  </si>
  <si>
    <t>16:42:21</t>
  </si>
  <si>
    <t>20220710 16:42:26</t>
  </si>
  <si>
    <t>16:42:26</t>
  </si>
  <si>
    <t>20220710 16:42:31</t>
  </si>
  <si>
    <t>16:42:31</t>
  </si>
  <si>
    <t>20220710 16:42:36</t>
  </si>
  <si>
    <t>16:42:36</t>
  </si>
  <si>
    <t>20220710 16:42:41</t>
  </si>
  <si>
    <t>16:42:41</t>
  </si>
  <si>
    <t>20220710 16:42:46</t>
  </si>
  <si>
    <t>16:42:46</t>
  </si>
  <si>
    <t>20220710 16:42:51</t>
  </si>
  <si>
    <t>16:42:51</t>
  </si>
  <si>
    <t>20220710 16:42:56</t>
  </si>
  <si>
    <t>16:42:56</t>
  </si>
  <si>
    <t>20220710 16:43:01</t>
  </si>
  <si>
    <t>16:43:01</t>
  </si>
  <si>
    <t>20220710 16:43:06</t>
  </si>
  <si>
    <t>16:43:06</t>
  </si>
  <si>
    <t>20220710 16:43:11</t>
  </si>
  <si>
    <t>16:43:11</t>
  </si>
  <si>
    <t>20220710 16:43:16</t>
  </si>
  <si>
    <t>16:43:16</t>
  </si>
  <si>
    <t>20220710 16:43:21</t>
  </si>
  <si>
    <t>16:43:21</t>
  </si>
  <si>
    <t>20220710 16:43:26</t>
  </si>
  <si>
    <t>16:43:26</t>
  </si>
  <si>
    <t>20220710 16:43:31</t>
  </si>
  <si>
    <t>16:43:31</t>
  </si>
  <si>
    <t>20220710 16:43:36</t>
  </si>
  <si>
    <t>16:43:36</t>
  </si>
  <si>
    <t>20220710 16:43:41</t>
  </si>
  <si>
    <t>16:43:41</t>
  </si>
  <si>
    <t>20220710 16:43:46</t>
  </si>
  <si>
    <t>16:43:46</t>
  </si>
  <si>
    <t>20220710 16:43:51</t>
  </si>
  <si>
    <t>16:43:51</t>
  </si>
  <si>
    <t>20220710 16:43:55</t>
  </si>
  <si>
    <t>16:43:55</t>
  </si>
  <si>
    <t>20220710 16:44:01</t>
  </si>
  <si>
    <t>16:44:01</t>
  </si>
  <si>
    <t>20220710 16:44:05</t>
  </si>
  <si>
    <t>16:44:05</t>
  </si>
  <si>
    <t>20220710 16:44:11</t>
  </si>
  <si>
    <t>16:44:11</t>
  </si>
  <si>
    <t>20220710 16:44:16</t>
  </si>
  <si>
    <t>16:44:16</t>
  </si>
  <si>
    <t>20220710 16:44:21</t>
  </si>
  <si>
    <t>16:44:21</t>
  </si>
  <si>
    <t>20220710 16:44:26</t>
  </si>
  <si>
    <t>16:44:26</t>
  </si>
  <si>
    <t>20220710 16:44:31</t>
  </si>
  <si>
    <t>16:44:31</t>
  </si>
  <si>
    <t>20220710 16:44:36</t>
  </si>
  <si>
    <t>16:44:36</t>
  </si>
  <si>
    <t>20220710 16:44:41</t>
  </si>
  <si>
    <t>16:44:41</t>
  </si>
  <si>
    <t>20220710 16:44:46</t>
  </si>
  <si>
    <t>16:44:46</t>
  </si>
  <si>
    <t>20220710 16:44:51</t>
  </si>
  <si>
    <t>16:44:51</t>
  </si>
  <si>
    <t>20220710 16:44:56</t>
  </si>
  <si>
    <t>16:44:56</t>
  </si>
  <si>
    <t>20220710 16:45:01</t>
  </si>
  <si>
    <t>16:45:01</t>
  </si>
  <si>
    <t>20220710 16:45:06</t>
  </si>
  <si>
    <t>16:45:06</t>
  </si>
  <si>
    <t>20220710 16:45:11</t>
  </si>
  <si>
    <t>16:45:11</t>
  </si>
  <si>
    <t>20220710 16:45:16</t>
  </si>
  <si>
    <t>16:45:16</t>
  </si>
  <si>
    <t>20220710 16:45:21</t>
  </si>
  <si>
    <t>16:45:21</t>
  </si>
  <si>
    <t>20220710 16:45:26</t>
  </si>
  <si>
    <t>16:45:26</t>
  </si>
  <si>
    <t>20220710 16:45:31</t>
  </si>
  <si>
    <t>16:45:31</t>
  </si>
  <si>
    <t>20220710 16:45:36</t>
  </si>
  <si>
    <t>16:45:36</t>
  </si>
  <si>
    <t>20220710 16:45:40</t>
  </si>
  <si>
    <t>16:45:40</t>
  </si>
  <si>
    <t>20220710 16:45:46</t>
  </si>
  <si>
    <t>16:45:46</t>
  </si>
  <si>
    <t>20220710 16:45:50</t>
  </si>
  <si>
    <t>16:45:50</t>
  </si>
  <si>
    <t>20220710 16:45:56</t>
  </si>
  <si>
    <t>16:45:56</t>
  </si>
  <si>
    <t>20220710 16:46:01</t>
  </si>
  <si>
    <t>16:46:01</t>
  </si>
  <si>
    <t>20220710 16:46:06</t>
  </si>
  <si>
    <t>16:46:06</t>
  </si>
  <si>
    <t>20220710 16:46:11</t>
  </si>
  <si>
    <t>16:46:11</t>
  </si>
  <si>
    <t>20220710 16:46:16</t>
  </si>
  <si>
    <t>16:46:16</t>
  </si>
  <si>
    <t>20220710 16:46:21</t>
  </si>
  <si>
    <t>16:46:21</t>
  </si>
  <si>
    <t>20220710 16:46:26</t>
  </si>
  <si>
    <t>16:46:26</t>
  </si>
  <si>
    <t>20220710 16:46:31</t>
  </si>
  <si>
    <t>16:46:31</t>
  </si>
  <si>
    <t>20220710 16:46:36</t>
  </si>
  <si>
    <t>16:46:36</t>
  </si>
  <si>
    <t>20220710 16:46:41</t>
  </si>
  <si>
    <t>16:46:41</t>
  </si>
  <si>
    <t>20220710 16:46:46</t>
  </si>
  <si>
    <t>16:46:46</t>
  </si>
  <si>
    <t>20220710 16:46:51</t>
  </si>
  <si>
    <t>16:46:51</t>
  </si>
  <si>
    <t>20220710 16:46:56</t>
  </si>
  <si>
    <t>16:46:56</t>
  </si>
  <si>
    <t>20220710 16:47:01</t>
  </si>
  <si>
    <t>16:47:01</t>
  </si>
  <si>
    <t>20220710 16:52:10</t>
  </si>
  <si>
    <t>16:52:10</t>
  </si>
  <si>
    <t>potgra_gothic_r2</t>
  </si>
  <si>
    <t>20220710 16:52:15</t>
  </si>
  <si>
    <t>16:52:15</t>
  </si>
  <si>
    <t>20220710 16:52:20</t>
  </si>
  <si>
    <t>16:52:20</t>
  </si>
  <si>
    <t>20220710 16:52:25</t>
  </si>
  <si>
    <t>16:52:25</t>
  </si>
  <si>
    <t>20220710 16:52:30</t>
  </si>
  <si>
    <t>16:52:30</t>
  </si>
  <si>
    <t>20220710 16:52:35</t>
  </si>
  <si>
    <t>16:52:35</t>
  </si>
  <si>
    <t>20220710 16:52:40</t>
  </si>
  <si>
    <t>16:52:40</t>
  </si>
  <si>
    <t>20220710 16:52:45</t>
  </si>
  <si>
    <t>16:52:45</t>
  </si>
  <si>
    <t>20220710 16:52:50</t>
  </si>
  <si>
    <t>16:52:50</t>
  </si>
  <si>
    <t>20220710 16:52:55</t>
  </si>
  <si>
    <t>16:52:55</t>
  </si>
  <si>
    <t>20220710 16:53:00</t>
  </si>
  <si>
    <t>16:53:00</t>
  </si>
  <si>
    <t>20220710 16:53:05</t>
  </si>
  <si>
    <t>16:53:05</t>
  </si>
  <si>
    <t>20220710 16:53:10</t>
  </si>
  <si>
    <t>16:53:10</t>
  </si>
  <si>
    <t>20220710 16:53:15</t>
  </si>
  <si>
    <t>16:53:15</t>
  </si>
  <si>
    <t>20220710 16:53:20</t>
  </si>
  <si>
    <t>16:53:20</t>
  </si>
  <si>
    <t>20220710 16:53:25</t>
  </si>
  <si>
    <t>16:53:25</t>
  </si>
  <si>
    <t>20220710 16:53:30</t>
  </si>
  <si>
    <t>16:53:30</t>
  </si>
  <si>
    <t>20220710 16:53:35</t>
  </si>
  <si>
    <t>16:53:35</t>
  </si>
  <si>
    <t>20220710 16:53:40</t>
  </si>
  <si>
    <t>16:53:40</t>
  </si>
  <si>
    <t>20220710 16:53:45</t>
  </si>
  <si>
    <t>16:53:45</t>
  </si>
  <si>
    <t>20220710 16:53:50</t>
  </si>
  <si>
    <t>16:53:50</t>
  </si>
  <si>
    <t>20220710 16:53:55</t>
  </si>
  <si>
    <t>16:53:55</t>
  </si>
  <si>
    <t>20220710 16:55:32</t>
  </si>
  <si>
    <t>16:55:32</t>
  </si>
  <si>
    <t>20220710 16:55:37</t>
  </si>
  <si>
    <t>16:55:37</t>
  </si>
  <si>
    <t>20220710 16:55:42</t>
  </si>
  <si>
    <t>16:55:42</t>
  </si>
  <si>
    <t>20220710 16:55:47</t>
  </si>
  <si>
    <t>16:55:47</t>
  </si>
  <si>
    <t>20220710 16:55:52</t>
  </si>
  <si>
    <t>16:55:52</t>
  </si>
  <si>
    <t>20220710 16:55:57</t>
  </si>
  <si>
    <t>16:55:57</t>
  </si>
  <si>
    <t>20220710 16:56:02</t>
  </si>
  <si>
    <t>16:56:02</t>
  </si>
  <si>
    <t>20220710 16:56:07</t>
  </si>
  <si>
    <t>16:56:07</t>
  </si>
  <si>
    <t>20220710 16:56:12</t>
  </si>
  <si>
    <t>16:56:12</t>
  </si>
  <si>
    <t>20220710 16:56:17</t>
  </si>
  <si>
    <t>16:56:17</t>
  </si>
  <si>
    <t>20220710 16:56:22</t>
  </si>
  <si>
    <t>16:56:22</t>
  </si>
  <si>
    <t>20220710 16:56:27</t>
  </si>
  <si>
    <t>16:56:27</t>
  </si>
  <si>
    <t>20220710 16:56:32</t>
  </si>
  <si>
    <t>16:56:32</t>
  </si>
  <si>
    <t>20220710 16:56:37</t>
  </si>
  <si>
    <t>16:56:37</t>
  </si>
  <si>
    <t>20220710 16:56:42</t>
  </si>
  <si>
    <t>16:56:42</t>
  </si>
  <si>
    <t>20220710 16:56:47</t>
  </si>
  <si>
    <t>16:56:47</t>
  </si>
  <si>
    <t>20220710 16:56:52</t>
  </si>
  <si>
    <t>16:56:52</t>
  </si>
  <si>
    <t>20220710 16:56:57</t>
  </si>
  <si>
    <t>16:56:57</t>
  </si>
  <si>
    <t>20220710 16:57:02</t>
  </si>
  <si>
    <t>16:57:02</t>
  </si>
  <si>
    <t>20220710 16:57:07</t>
  </si>
  <si>
    <t>16:57:07</t>
  </si>
  <si>
    <t>20220710 16:57:12</t>
  </si>
  <si>
    <t>16:57:12</t>
  </si>
  <si>
    <t>20220710 16:57:17</t>
  </si>
  <si>
    <t>16:57:17</t>
  </si>
  <si>
    <t>20220710 16:57:22</t>
  </si>
  <si>
    <t>16:57:22</t>
  </si>
  <si>
    <t>20220710 16:57:27</t>
  </si>
  <si>
    <t>16:57:27</t>
  </si>
  <si>
    <t>20220710 16:57:32</t>
  </si>
  <si>
    <t>16:57:32</t>
  </si>
  <si>
    <t>20220710 16:57:37</t>
  </si>
  <si>
    <t>16:57:37</t>
  </si>
  <si>
    <t>20220710 16:57:42</t>
  </si>
  <si>
    <t>16:57:42</t>
  </si>
  <si>
    <t>20220710 16:57:47</t>
  </si>
  <si>
    <t>16:57:47</t>
  </si>
  <si>
    <t>20220710 16:57:52</t>
  </si>
  <si>
    <t>16:57:52</t>
  </si>
  <si>
    <t>20220710 16:57:57</t>
  </si>
  <si>
    <t>16:57:57</t>
  </si>
  <si>
    <t>20220710 16:58:02</t>
  </si>
  <si>
    <t>16:58:02</t>
  </si>
  <si>
    <t>20220710 16:58:07</t>
  </si>
  <si>
    <t>16:58:07</t>
  </si>
  <si>
    <t>20220710 16:58:12</t>
  </si>
  <si>
    <t>16:58:12</t>
  </si>
  <si>
    <t>20220710 16:58:17</t>
  </si>
  <si>
    <t>16:58:17</t>
  </si>
  <si>
    <t>20220710 16:58:22</t>
  </si>
  <si>
    <t>16:58:22</t>
  </si>
  <si>
    <t>20220710 16:58:27</t>
  </si>
  <si>
    <t>16:58:27</t>
  </si>
  <si>
    <t>20220710 16:58:32</t>
  </si>
  <si>
    <t>16:58:32</t>
  </si>
  <si>
    <t>20220710 16:58:37</t>
  </si>
  <si>
    <t>16:58:37</t>
  </si>
  <si>
    <t>20220710 16:58:42</t>
  </si>
  <si>
    <t>16:58:42</t>
  </si>
  <si>
    <t>20220710 16:58:47</t>
  </si>
  <si>
    <t>16:58:47</t>
  </si>
  <si>
    <t>20220710 16:58:52</t>
  </si>
  <si>
    <t>16:58:52</t>
  </si>
  <si>
    <t>20220710 16:58:57</t>
  </si>
  <si>
    <t>16:58:57</t>
  </si>
  <si>
    <t>20220710 16:59:02</t>
  </si>
  <si>
    <t>16:59:02</t>
  </si>
  <si>
    <t>20220710 16:59:07</t>
  </si>
  <si>
    <t>16:59:07</t>
  </si>
  <si>
    <t>20220710 16:59:12</t>
  </si>
  <si>
    <t>16:59:12</t>
  </si>
  <si>
    <t>20220710 16:59:17</t>
  </si>
  <si>
    <t>16:59:17</t>
  </si>
  <si>
    <t>20220710 16:59:22</t>
  </si>
  <si>
    <t>16:59:22</t>
  </si>
  <si>
    <t>20220710 16:59:27</t>
  </si>
  <si>
    <t>16:59:27</t>
  </si>
  <si>
    <t>20220710 16:59:32</t>
  </si>
  <si>
    <t>16:59:32</t>
  </si>
  <si>
    <t>20220710 16:59:37</t>
  </si>
  <si>
    <t>16:59:37</t>
  </si>
  <si>
    <t>20220710 16:59:42</t>
  </si>
  <si>
    <t>16:59:42</t>
  </si>
  <si>
    <t>20220710 16:59:47</t>
  </si>
  <si>
    <t>16:59:47</t>
  </si>
  <si>
    <t>20220710 16:59:52</t>
  </si>
  <si>
    <t>16:59:52</t>
  </si>
  <si>
    <t>20220710 16:59:57</t>
  </si>
  <si>
    <t>16:59:57</t>
  </si>
  <si>
    <t>20220710 17:00:02</t>
  </si>
  <si>
    <t>17:00:02</t>
  </si>
  <si>
    <t>20220710 17:00:07</t>
  </si>
  <si>
    <t>17:00:07</t>
  </si>
  <si>
    <t>20220710 17:00:12</t>
  </si>
  <si>
    <t>17:00:12</t>
  </si>
  <si>
    <t>20220710 17:00:17</t>
  </si>
  <si>
    <t>17:00:17</t>
  </si>
  <si>
    <t>20220710 17:00:22</t>
  </si>
  <si>
    <t>17:00:22</t>
  </si>
  <si>
    <t>20220710 17:00:27</t>
  </si>
  <si>
    <t>17:00:27</t>
  </si>
  <si>
    <t>20220710 17:00:32</t>
  </si>
  <si>
    <t>17:00:32</t>
  </si>
  <si>
    <t>20220710 17:00:37</t>
  </si>
  <si>
    <t>17:00:37</t>
  </si>
  <si>
    <t>20220710 17:00:42</t>
  </si>
  <si>
    <t>17:00:42</t>
  </si>
  <si>
    <t>20220710 17:00:47</t>
  </si>
  <si>
    <t>17:00:47</t>
  </si>
  <si>
    <t>20220710 17:00:52</t>
  </si>
  <si>
    <t>17:00:52</t>
  </si>
  <si>
    <t>20220710 17:00:57</t>
  </si>
  <si>
    <t>17:00:57</t>
  </si>
  <si>
    <t>20220710 17:01:02</t>
  </si>
  <si>
    <t>17:01:02</t>
  </si>
  <si>
    <t>20220710 17:01:07</t>
  </si>
  <si>
    <t>17:01:07</t>
  </si>
  <si>
    <t>20220710 17:01:12</t>
  </si>
  <si>
    <t>17:01:12</t>
  </si>
  <si>
    <t>20220710 17:01:17</t>
  </si>
  <si>
    <t>17:01:17</t>
  </si>
  <si>
    <t>20220710 17:01:22</t>
  </si>
  <si>
    <t>17:01:22</t>
  </si>
  <si>
    <t>20220710 17:01:27</t>
  </si>
  <si>
    <t>17:01:27</t>
  </si>
  <si>
    <t>20220710 17:01:32</t>
  </si>
  <si>
    <t>17:01:32</t>
  </si>
  <si>
    <t>20220710 17:01:37</t>
  </si>
  <si>
    <t>17:01:37</t>
  </si>
  <si>
    <t>20220710 17:01:42</t>
  </si>
  <si>
    <t>17:01:42</t>
  </si>
  <si>
    <t>20220710 17:01:47</t>
  </si>
  <si>
    <t>17:01:47</t>
  </si>
  <si>
    <t>20220710 17:01:52</t>
  </si>
  <si>
    <t>17:01:52</t>
  </si>
  <si>
    <t>20220710 17:01:57</t>
  </si>
  <si>
    <t>17:01:57</t>
  </si>
  <si>
    <t>20220710 17:02:02</t>
  </si>
  <si>
    <t>17:02:02</t>
  </si>
  <si>
    <t>20220710 17:02:07</t>
  </si>
  <si>
    <t>17:02:07</t>
  </si>
  <si>
    <t>20220710 17:02:12</t>
  </si>
  <si>
    <t>17:02:12</t>
  </si>
  <si>
    <t>20220710 17:02:17</t>
  </si>
  <si>
    <t>17:02:17</t>
  </si>
  <si>
    <t>20220710 17:02:22</t>
  </si>
  <si>
    <t>17:02:22</t>
  </si>
  <si>
    <t>20220710 17:02:27</t>
  </si>
  <si>
    <t>17:02:27</t>
  </si>
  <si>
    <t>20220710 17:02:32</t>
  </si>
  <si>
    <t>17:02:32</t>
  </si>
  <si>
    <t>20220710 17:02:37</t>
  </si>
  <si>
    <t>17:02:37</t>
  </si>
  <si>
    <t>20220710 17:02:42</t>
  </si>
  <si>
    <t>17:02:42</t>
  </si>
  <si>
    <t>20220710 17:02:47</t>
  </si>
  <si>
    <t>17:02:47</t>
  </si>
  <si>
    <t>20220710 17:02:52</t>
  </si>
  <si>
    <t>17:02:52</t>
  </si>
  <si>
    <t>20220710 17:02:57</t>
  </si>
  <si>
    <t>17:02:57</t>
  </si>
  <si>
    <t>20220710 17:03:02</t>
  </si>
  <si>
    <t>17:03:02</t>
  </si>
  <si>
    <t>20220710 17:03:07</t>
  </si>
  <si>
    <t>17:03:07</t>
  </si>
  <si>
    <t>20220710 17:03:12</t>
  </si>
  <si>
    <t>17:03:12</t>
  </si>
  <si>
    <t>20220710 17:03:17</t>
  </si>
  <si>
    <t>17:03:17</t>
  </si>
  <si>
    <t>20220710 17:03:22</t>
  </si>
  <si>
    <t>17:03:22</t>
  </si>
  <si>
    <t>20220710 17:09:46</t>
  </si>
  <si>
    <t>17:09:46</t>
  </si>
  <si>
    <t>potgra_gothic_r4</t>
  </si>
  <si>
    <t>20220710 17:09:51</t>
  </si>
  <si>
    <t>17:09:51</t>
  </si>
  <si>
    <t>20220710 17:09:56</t>
  </si>
  <si>
    <t>17:09:56</t>
  </si>
  <si>
    <t>20220710 17:10:01</t>
  </si>
  <si>
    <t>17:10:01</t>
  </si>
  <si>
    <t>20220710 17:10:06</t>
  </si>
  <si>
    <t>17:10:06</t>
  </si>
  <si>
    <t>20220710 17:10:11</t>
  </si>
  <si>
    <t>17:10:11</t>
  </si>
  <si>
    <t>20220710 17:10:16</t>
  </si>
  <si>
    <t>17:10:16</t>
  </si>
  <si>
    <t>20220710 17:10:21</t>
  </si>
  <si>
    <t>17:10:21</t>
  </si>
  <si>
    <t>20220710 17:10:26</t>
  </si>
  <si>
    <t>17:10:26</t>
  </si>
  <si>
    <t>20220710 17:10:31</t>
  </si>
  <si>
    <t>17:10:31</t>
  </si>
  <si>
    <t>20220710 17:10:36</t>
  </si>
  <si>
    <t>17:10:36</t>
  </si>
  <si>
    <t>20220710 17:10:41</t>
  </si>
  <si>
    <t>17:10:41</t>
  </si>
  <si>
    <t>20220710 17:10:46</t>
  </si>
  <si>
    <t>17:10:46</t>
  </si>
  <si>
    <t>20220710 17:10:51</t>
  </si>
  <si>
    <t>17:10:51</t>
  </si>
  <si>
    <t>20220710 17:10:56</t>
  </si>
  <si>
    <t>17:10:56</t>
  </si>
  <si>
    <t>20220710 17:11:01</t>
  </si>
  <si>
    <t>17:11:01</t>
  </si>
  <si>
    <t>20220710 17:11:06</t>
  </si>
  <si>
    <t>17:11:06</t>
  </si>
  <si>
    <t>20220710 17:11:11</t>
  </si>
  <si>
    <t>17:11:11</t>
  </si>
  <si>
    <t>20220710 17:11:16</t>
  </si>
  <si>
    <t>17:11:16</t>
  </si>
  <si>
    <t>20220710 17:11:21</t>
  </si>
  <si>
    <t>17:11:21</t>
  </si>
  <si>
    <t>20220710 17:11:26</t>
  </si>
  <si>
    <t>17:11:26</t>
  </si>
  <si>
    <t>20220710 17:11:31</t>
  </si>
  <si>
    <t>17:11:31</t>
  </si>
  <si>
    <t>20220710 17:11:36</t>
  </si>
  <si>
    <t>17:11:36</t>
  </si>
  <si>
    <t>20220710 17:13:13</t>
  </si>
  <si>
    <t>17:13:13</t>
  </si>
  <si>
    <t>20220710 17:13:18</t>
  </si>
  <si>
    <t>17:13:18</t>
  </si>
  <si>
    <t>20220710 17:13:23</t>
  </si>
  <si>
    <t>17:13:23</t>
  </si>
  <si>
    <t>20220710 17:13:28</t>
  </si>
  <si>
    <t>17:13:28</t>
  </si>
  <si>
    <t>20220710 17:13:33</t>
  </si>
  <si>
    <t>17:13:33</t>
  </si>
  <si>
    <t>20220710 17:13:38</t>
  </si>
  <si>
    <t>17:13:38</t>
  </si>
  <si>
    <t>20220710 17:13:43</t>
  </si>
  <si>
    <t>17:13:43</t>
  </si>
  <si>
    <t>20220710 17:13:48</t>
  </si>
  <si>
    <t>17:13:48</t>
  </si>
  <si>
    <t>20220710 17:13:53</t>
  </si>
  <si>
    <t>17:13:53</t>
  </si>
  <si>
    <t>20220710 17:13:58</t>
  </si>
  <si>
    <t>17:13:58</t>
  </si>
  <si>
    <t>20220710 17:14:03</t>
  </si>
  <si>
    <t>17:14:03</t>
  </si>
  <si>
    <t>20220710 17:14:08</t>
  </si>
  <si>
    <t>17:14:08</t>
  </si>
  <si>
    <t>20220710 17:14:13</t>
  </si>
  <si>
    <t>17:14:13</t>
  </si>
  <si>
    <t>20220710 17:14:18</t>
  </si>
  <si>
    <t>17:14:18</t>
  </si>
  <si>
    <t>20220710 17:14:23</t>
  </si>
  <si>
    <t>17:14:23</t>
  </si>
  <si>
    <t>20220710 17:14:28</t>
  </si>
  <si>
    <t>17:14:28</t>
  </si>
  <si>
    <t>20220710 17:14:33</t>
  </si>
  <si>
    <t>17:14:33</t>
  </si>
  <si>
    <t>20220710 17:14:38</t>
  </si>
  <si>
    <t>17:14:38</t>
  </si>
  <si>
    <t>20220710 17:14:43</t>
  </si>
  <si>
    <t>17:14:43</t>
  </si>
  <si>
    <t>20220710 17:14:48</t>
  </si>
  <si>
    <t>17:14:48</t>
  </si>
  <si>
    <t>20220710 17:14:53</t>
  </si>
  <si>
    <t>17:14:53</t>
  </si>
  <si>
    <t>20220710 17:14:58</t>
  </si>
  <si>
    <t>17:14:58</t>
  </si>
  <si>
    <t>20220710 17:15:03</t>
  </si>
  <si>
    <t>17:15:03</t>
  </si>
  <si>
    <t>20220710 17:15:08</t>
  </si>
  <si>
    <t>17:15:08</t>
  </si>
  <si>
    <t>20220710 17:15:13</t>
  </si>
  <si>
    <t>17:15:13</t>
  </si>
  <si>
    <t>20220710 17:15:18</t>
  </si>
  <si>
    <t>17:15:18</t>
  </si>
  <si>
    <t>20220710 17:15:23</t>
  </si>
  <si>
    <t>17:15:23</t>
  </si>
  <si>
    <t>20220710 17:15:28</t>
  </si>
  <si>
    <t>17:15:28</t>
  </si>
  <si>
    <t>20220710 17:15:33</t>
  </si>
  <si>
    <t>17:15:33</t>
  </si>
  <si>
    <t>20220710 17:15:38</t>
  </si>
  <si>
    <t>17:15:38</t>
  </si>
  <si>
    <t>20220710 17:15:43</t>
  </si>
  <si>
    <t>17:15:43</t>
  </si>
  <si>
    <t>20220710 17:15:48</t>
  </si>
  <si>
    <t>17:15:48</t>
  </si>
  <si>
    <t>20220710 17:15:53</t>
  </si>
  <si>
    <t>17:15:53</t>
  </si>
  <si>
    <t>20220710 17:15:58</t>
  </si>
  <si>
    <t>17:15:58</t>
  </si>
  <si>
    <t>20220710 17:16:03</t>
  </si>
  <si>
    <t>17:16:03</t>
  </si>
  <si>
    <t>20220710 17:16:08</t>
  </si>
  <si>
    <t>17:16:08</t>
  </si>
  <si>
    <t>20220710 17:16:13</t>
  </si>
  <si>
    <t>17:16:13</t>
  </si>
  <si>
    <t>20220710 17:16:18</t>
  </si>
  <si>
    <t>17:16:18</t>
  </si>
  <si>
    <t>20220710 17:16:23</t>
  </si>
  <si>
    <t>17:16:23</t>
  </si>
  <si>
    <t>20220710 17:16:28</t>
  </si>
  <si>
    <t>17:16:28</t>
  </si>
  <si>
    <t>20220710 17:16:33</t>
  </si>
  <si>
    <t>17:16:33</t>
  </si>
  <si>
    <t>20220710 17:16:38</t>
  </si>
  <si>
    <t>17:16:38</t>
  </si>
  <si>
    <t>20220710 17:16:43</t>
  </si>
  <si>
    <t>17:16:43</t>
  </si>
  <si>
    <t>20220710 17:16:48</t>
  </si>
  <si>
    <t>17:16:48</t>
  </si>
  <si>
    <t>20220710 17:16:53</t>
  </si>
  <si>
    <t>17:16:53</t>
  </si>
  <si>
    <t>20220710 17:16:58</t>
  </si>
  <si>
    <t>17:16:58</t>
  </si>
  <si>
    <t>20220710 17:17:03</t>
  </si>
  <si>
    <t>17:17:03</t>
  </si>
  <si>
    <t>20220710 17:17:08</t>
  </si>
  <si>
    <t>17:17:08</t>
  </si>
  <si>
    <t>20220710 17:17:13</t>
  </si>
  <si>
    <t>17:17:13</t>
  </si>
  <si>
    <t>20220710 17:17:18</t>
  </si>
  <si>
    <t>17:17:18</t>
  </si>
  <si>
    <t>20220710 17:17:23</t>
  </si>
  <si>
    <t>17:17:23</t>
  </si>
  <si>
    <t>20220710 17:17:28</t>
  </si>
  <si>
    <t>17:17:28</t>
  </si>
  <si>
    <t>20220710 17:17:33</t>
  </si>
  <si>
    <t>17:17:33</t>
  </si>
  <si>
    <t>20220710 17:17:38</t>
  </si>
  <si>
    <t>17:17:38</t>
  </si>
  <si>
    <t>20220710 17:17:43</t>
  </si>
  <si>
    <t>17:17:43</t>
  </si>
  <si>
    <t>20220710 17:17:48</t>
  </si>
  <si>
    <t>17:17:48</t>
  </si>
  <si>
    <t>20220710 17:17:53</t>
  </si>
  <si>
    <t>17:17:53</t>
  </si>
  <si>
    <t>20220710 17:17:58</t>
  </si>
  <si>
    <t>17:17:58</t>
  </si>
  <si>
    <t>20220710 17:18:03</t>
  </si>
  <si>
    <t>17:18:03</t>
  </si>
  <si>
    <t>20220710 17:18:08</t>
  </si>
  <si>
    <t>17:18:08</t>
  </si>
  <si>
    <t>20220710 17:18:13</t>
  </si>
  <si>
    <t>17:18:13</t>
  </si>
  <si>
    <t>20220710 17:18:18</t>
  </si>
  <si>
    <t>17:18:18</t>
  </si>
  <si>
    <t>20220710 17:18:23</t>
  </si>
  <si>
    <t>17:18:23</t>
  </si>
  <si>
    <t>20220710 17:18:28</t>
  </si>
  <si>
    <t>17:18:28</t>
  </si>
  <si>
    <t>20220710 17:18:33</t>
  </si>
  <si>
    <t>17:18:33</t>
  </si>
  <si>
    <t>20220710 17:18:38</t>
  </si>
  <si>
    <t>17:18:38</t>
  </si>
  <si>
    <t>20220710 17:18:43</t>
  </si>
  <si>
    <t>17:18:43</t>
  </si>
  <si>
    <t>20220710 17:18:48</t>
  </si>
  <si>
    <t>17:18:48</t>
  </si>
  <si>
    <t>20220710 17:18:53</t>
  </si>
  <si>
    <t>17:18:53</t>
  </si>
  <si>
    <t>20220710 17:18:58</t>
  </si>
  <si>
    <t>17:18:58</t>
  </si>
  <si>
    <t>20220710 17:19:03</t>
  </si>
  <si>
    <t>17:19:03</t>
  </si>
  <si>
    <t>20220710 17:19:08</t>
  </si>
  <si>
    <t>17:19:08</t>
  </si>
  <si>
    <t>20220710 17:19:13</t>
  </si>
  <si>
    <t>17:19:13</t>
  </si>
  <si>
    <t>20220710 17:19:18</t>
  </si>
  <si>
    <t>17:19:18</t>
  </si>
  <si>
    <t>20220710 17:19:23</t>
  </si>
  <si>
    <t>17:19:23</t>
  </si>
  <si>
    <t>20220710 17:19:28</t>
  </si>
  <si>
    <t>17:19:28</t>
  </si>
  <si>
    <t>20220710 17:19:33</t>
  </si>
  <si>
    <t>17:19:33</t>
  </si>
  <si>
    <t>20220710 17:19:38</t>
  </si>
  <si>
    <t>17:19:38</t>
  </si>
  <si>
    <t>20220710 17:19:43</t>
  </si>
  <si>
    <t>17:19:43</t>
  </si>
  <si>
    <t>20220710 17:19:48</t>
  </si>
  <si>
    <t>17:19:48</t>
  </si>
  <si>
    <t>20220710 17:19:53</t>
  </si>
  <si>
    <t>17:19:53</t>
  </si>
  <si>
    <t>20220710 17:19:58</t>
  </si>
  <si>
    <t>17:19:58</t>
  </si>
  <si>
    <t>20220710 17:20:03</t>
  </si>
  <si>
    <t>17:20:03</t>
  </si>
  <si>
    <t>20220710 17:20:08</t>
  </si>
  <si>
    <t>17:20:08</t>
  </si>
  <si>
    <t>20220710 17:20:13</t>
  </si>
  <si>
    <t>17:20:13</t>
  </si>
  <si>
    <t>20220710 17:20:18</t>
  </si>
  <si>
    <t>17:20:18</t>
  </si>
  <si>
    <t>20220710 17:20:23</t>
  </si>
  <si>
    <t>17:20:23</t>
  </si>
  <si>
    <t>20220710 17:20:28</t>
  </si>
  <si>
    <t>17:20:28</t>
  </si>
  <si>
    <t>20220710 17:20:33</t>
  </si>
  <si>
    <t>17:20:33</t>
  </si>
  <si>
    <t>20220710 17:20:38</t>
  </si>
  <si>
    <t>17:20:38</t>
  </si>
  <si>
    <t>20220710 17:20:43</t>
  </si>
  <si>
    <t>17:20:43</t>
  </si>
  <si>
    <t>20220710 17:20:48</t>
  </si>
  <si>
    <t>17:20:48</t>
  </si>
  <si>
    <t>20220710 17:20:53</t>
  </si>
  <si>
    <t>17:20:53</t>
  </si>
  <si>
    <t>20220710 17:20:58</t>
  </si>
  <si>
    <t>17:20:58</t>
  </si>
  <si>
    <t>20220710 17:21:03</t>
  </si>
  <si>
    <t>17:21:03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</si>
</sst>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04"/>
  <sheetViews>
    <sheetView tabSelected="1" workbookViewId="0">
      <pane ySplit="16" topLeftCell="A570" activePane="bottomLeft" state="frozen"/>
      <selection pane="bottomLeft" activeCell="A14" sqref="A14:HR604"/>
    </sheetView>
  </sheetViews>
  <sheetFormatPr baseColWidth="10" defaultColWidth="8.83203125" defaultRowHeight="15" x14ac:dyDescent="0.2"/>
  <cols>
    <col min="7" max="7" width="16.3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1657486469.5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1657486466.75</v>
      </c>
      <c r="J17">
        <f t="shared" ref="J17:J80" si="0">(K17)/1000</f>
        <v>1.4410181747797537E-3</v>
      </c>
      <c r="K17">
        <f t="shared" ref="K17:K80" si="1">IF(BF17, AN17, AH17)</f>
        <v>1.4410181747797537</v>
      </c>
      <c r="L17">
        <f t="shared" ref="L17:L80" si="2">IF(BF17, AI17, AG17)</f>
        <v>9.186603468546334</v>
      </c>
      <c r="M17">
        <f t="shared" ref="M17:M80" si="3">BH17 - IF(AU17&gt;1, L17*BB17*100/(AW17*BV17), 0)</f>
        <v>408.32040000000001</v>
      </c>
      <c r="N17">
        <f t="shared" ref="N17:N80" si="4">((T17-J17/2)*M17-L17)/(T17+J17/2)</f>
        <v>151.33061547636012</v>
      </c>
      <c r="O17">
        <f t="shared" ref="O17:O80" si="5">N17*(BO17+BP17)/1000</f>
        <v>10.934394498961968</v>
      </c>
      <c r="P17">
        <f t="shared" ref="P17:P80" si="6">(BH17 - IF(AU17&gt;1, L17*BB17*100/(AW17*BV17), 0))*(BO17+BP17)/1000</f>
        <v>29.503192870258317</v>
      </c>
      <c r="Q17">
        <f t="shared" ref="Q17:Q80" si="7">2/((1/S17-1/R17)+SIGN(S17)*SQRT((1/S17-1/R17)*(1/S17-1/R17) + 4*BC17/((BC17+1)*(BC17+1))*(2*1/S17*1/R17-1/R17*1/R17)))</f>
        <v>6.0425819235072037E-2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2.3807253135151951</v>
      </c>
      <c r="S17">
        <f t="shared" ref="S17:S80" si="9">J17*(1000-(1000*0.61365*EXP(17.502*W17/(240.97+W17))/(BO17+BP17)+BJ17)/2)/(1000*0.61365*EXP(17.502*W17/(240.97+W17))/(BO17+BP17)-BJ17)</f>
        <v>5.958654432959077E-2</v>
      </c>
      <c r="T17">
        <f t="shared" ref="T17:T80" si="10">1/((BC17+1)/(Q17/1.6)+1/(R17/1.37)) + BC17/((BC17+1)/(Q17/1.6) + BC17/(R17/1.37))</f>
        <v>3.7316024560041905E-2</v>
      </c>
      <c r="U17">
        <f t="shared" ref="U17:U80" si="11">(AX17*BA17)</f>
        <v>321.51414419999998</v>
      </c>
      <c r="V17">
        <f t="shared" ref="V17:V80" si="12">(BQ17+(U17+2*0.95*0.0000000567*(((BQ17+$B$7)+273)^4-(BQ17+273)^4)-44100*J17)/(1.84*29.3*R17+8*0.95*0.0000000567*(BQ17+273)^3))</f>
        <v>25.931256529342033</v>
      </c>
      <c r="W17">
        <f t="shared" ref="W17:W80" si="13">($C$7*BR17+$D$7*BS17+$E$7*V17)</f>
        <v>25.034310000000001</v>
      </c>
      <c r="X17">
        <f t="shared" ref="X17:X80" si="14">0.61365*EXP(17.502*W17/(240.97+W17))</f>
        <v>3.186187535202039</v>
      </c>
      <c r="Y17">
        <f t="shared" ref="Y17:Y80" si="15">(Z17/AA17*100)</f>
        <v>49.679353263610423</v>
      </c>
      <c r="Z17">
        <f t="shared" ref="Z17:Z80" si="16">BJ17*(BO17+BP17)/1000</f>
        <v>1.4954091088883656</v>
      </c>
      <c r="AA17">
        <f t="shared" ref="AA17:AA80" si="17">0.61365*EXP(17.502*BQ17/(240.97+BQ17))</f>
        <v>3.010121933257405</v>
      </c>
      <c r="AB17">
        <f t="shared" ref="AB17:AB80" si="18">(X17-BJ17*(BO17+BP17)/1000)</f>
        <v>1.6907784263136734</v>
      </c>
      <c r="AC17">
        <f t="shared" ref="AC17:AC80" si="19">(-J17*44100)</f>
        <v>-63.548901507787136</v>
      </c>
      <c r="AD17">
        <f t="shared" ref="AD17:AD80" si="20">2*29.3*R17*0.92*(BQ17-W17)</f>
        <v>-121.97068484605059</v>
      </c>
      <c r="AE17">
        <f t="shared" ref="AE17:AE80" si="21">2*0.95*0.0000000567*(((BQ17+$B$7)+273)^4-(W17+273)^4)</f>
        <v>-10.788932101482972</v>
      </c>
      <c r="AF17">
        <f t="shared" ref="AF17:AF80" si="22">U17+AE17+AC17+AD17</f>
        <v>125.20562574467924</v>
      </c>
      <c r="AG17">
        <f t="shared" ref="AG17:AG80" si="23">BN17*AU17*(BI17-BH17*(1000-AU17*BK17)/(1000-AU17*BJ17))/(100*BB17)</f>
        <v>9.0762555854570177</v>
      </c>
      <c r="AH17">
        <f t="shared" ref="AH17:AH80" si="24">1000*BN17*AU17*(BJ17-BK17)/(100*BB17*(1000-AU17*BJ17))</f>
        <v>1.434067520366398</v>
      </c>
      <c r="AI17">
        <f t="shared" ref="AI17:AI80" si="25">(AJ17 - AK17 - BO17*1000/(8.314*(BQ17+273.15)) * AM17/BN17 * AL17) * BN17/(100*BB17) * (1000 - BK17)/1000</f>
        <v>9.186603468546334</v>
      </c>
      <c r="AJ17">
        <v>428.03188651747098</v>
      </c>
      <c r="AK17">
        <v>416.90061212121202</v>
      </c>
      <c r="AL17">
        <v>-2.8023723592562801E-2</v>
      </c>
      <c r="AM17">
        <v>66.586775354269804</v>
      </c>
      <c r="AN17">
        <f t="shared" ref="AN17:AN80" si="26">(AP17 - AO17 + BO17*1000/(8.314*(BQ17+273.15)) * AR17/BN17 * AQ17) * BN17/(100*BB17) * 1000/(1000 - AP17)</f>
        <v>1.4410181747797537</v>
      </c>
      <c r="AO17">
        <v>19.002279582267199</v>
      </c>
      <c r="AP17">
        <v>20.6952757575758</v>
      </c>
      <c r="AQ17">
        <v>1.88227891039685E-4</v>
      </c>
      <c r="AR17">
        <v>78.658629967360596</v>
      </c>
      <c r="AS17">
        <v>16</v>
      </c>
      <c r="AT17">
        <v>3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38185.107009495827</v>
      </c>
      <c r="AX17">
        <f t="shared" ref="AX17:AX80" si="30">$B$11*BW17+$C$11*BX17+$F$11*CI17*(1-CL17)</f>
        <v>1999.992</v>
      </c>
      <c r="AY17">
        <f t="shared" ref="AY17:AY80" si="31">AX17*AZ17</f>
        <v>1681.19298</v>
      </c>
      <c r="AZ17">
        <f t="shared" ref="AZ17:AZ80" si="32">($B$11*$D$9+$C$11*$D$9+$F$11*((CV17+CN17)/MAX(CV17+CN17+CW17, 0.1)*$I$9+CW17/MAX(CV17+CN17+CW17, 0.1)*$J$9))/($B$11+$C$11+$F$11)</f>
        <v>0.8405998523994096</v>
      </c>
      <c r="BA17">
        <f t="shared" ref="BA17:BA80" si="33">($B$11*$K$9+$C$11*$K$9+$F$11*((CV17+CN17)/MAX(CV17+CN17+CW17, 0.1)*$P$9+CW17/MAX(CV17+CN17+CW17, 0.1)*$Q$9))/($B$11+$C$11+$F$11)</f>
        <v>0.16075771513086051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1657486466.75</v>
      </c>
      <c r="BH17">
        <v>408.32040000000001</v>
      </c>
      <c r="BI17">
        <v>419.91750000000002</v>
      </c>
      <c r="BJ17">
        <v>20.696269999999998</v>
      </c>
      <c r="BK17">
        <v>19.010580000000001</v>
      </c>
      <c r="BL17">
        <v>404.41430000000003</v>
      </c>
      <c r="BM17">
        <v>20.442879999999999</v>
      </c>
      <c r="BN17">
        <v>499.87400000000002</v>
      </c>
      <c r="BO17">
        <v>72.233549999999994</v>
      </c>
      <c r="BP17">
        <v>2.1455800000000001E-2</v>
      </c>
      <c r="BQ17">
        <v>24.084009999999999</v>
      </c>
      <c r="BR17">
        <v>25.034310000000001</v>
      </c>
      <c r="BS17">
        <v>999.9</v>
      </c>
      <c r="BT17">
        <v>0</v>
      </c>
      <c r="BU17">
        <v>0</v>
      </c>
      <c r="BV17">
        <v>9896.1260000000002</v>
      </c>
      <c r="BW17">
        <v>0</v>
      </c>
      <c r="BX17">
        <v>1581.742</v>
      </c>
      <c r="BY17">
        <v>-11.597110000000001</v>
      </c>
      <c r="BZ17">
        <v>416.94990000000001</v>
      </c>
      <c r="CA17">
        <v>428.05509999999998</v>
      </c>
      <c r="CB17">
        <v>1.6856930000000001</v>
      </c>
      <c r="CC17">
        <v>419.91750000000002</v>
      </c>
      <c r="CD17">
        <v>19.010580000000001</v>
      </c>
      <c r="CE17">
        <v>1.494966</v>
      </c>
      <c r="CF17">
        <v>1.3732009999999999</v>
      </c>
      <c r="CG17">
        <v>12.91677</v>
      </c>
      <c r="CH17">
        <v>11.624890000000001</v>
      </c>
      <c r="CI17">
        <v>1999.992</v>
      </c>
      <c r="CJ17">
        <v>0.98000500000000001</v>
      </c>
      <c r="CK17">
        <v>1.9994499999999998E-2</v>
      </c>
      <c r="CL17">
        <v>0</v>
      </c>
      <c r="CM17">
        <v>2.5235799999999999</v>
      </c>
      <c r="CN17">
        <v>0</v>
      </c>
      <c r="CO17">
        <v>12551.86</v>
      </c>
      <c r="CP17">
        <v>16705.36</v>
      </c>
      <c r="CQ17">
        <v>46.061999999999998</v>
      </c>
      <c r="CR17">
        <v>49.199599999999997</v>
      </c>
      <c r="CS17">
        <v>47.561999999999998</v>
      </c>
      <c r="CT17">
        <v>46.186999999999998</v>
      </c>
      <c r="CU17">
        <v>45.018599999999999</v>
      </c>
      <c r="CV17">
        <v>1960.002</v>
      </c>
      <c r="CW17">
        <v>39.99</v>
      </c>
      <c r="CX17">
        <v>0</v>
      </c>
      <c r="CY17">
        <v>1651553254.2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-11.462443902439</v>
      </c>
      <c r="DO17">
        <v>-0.885959581881544</v>
      </c>
      <c r="DP17">
        <v>0.100159714039519</v>
      </c>
      <c r="DQ17">
        <v>0</v>
      </c>
      <c r="DR17">
        <v>1.66157195121951</v>
      </c>
      <c r="DS17">
        <v>0.29976710801394302</v>
      </c>
      <c r="DT17">
        <v>3.3168438584654E-2</v>
      </c>
      <c r="DU17">
        <v>0</v>
      </c>
      <c r="DV17">
        <v>0</v>
      </c>
      <c r="DW17">
        <v>2</v>
      </c>
      <c r="DX17" t="s">
        <v>357</v>
      </c>
      <c r="DY17">
        <v>2.8379799999999999</v>
      </c>
      <c r="DZ17">
        <v>2.63706</v>
      </c>
      <c r="EA17">
        <v>7.0833099999999996E-2</v>
      </c>
      <c r="EB17">
        <v>7.2876399999999994E-2</v>
      </c>
      <c r="EC17">
        <v>7.3829900000000004E-2</v>
      </c>
      <c r="ED17">
        <v>6.9648500000000002E-2</v>
      </c>
      <c r="EE17">
        <v>25950.9</v>
      </c>
      <c r="EF17">
        <v>22620</v>
      </c>
      <c r="EG17">
        <v>25018</v>
      </c>
      <c r="EH17">
        <v>23774.6</v>
      </c>
      <c r="EI17">
        <v>39579.199999999997</v>
      </c>
      <c r="EJ17">
        <v>36636.1</v>
      </c>
      <c r="EK17">
        <v>45254.6</v>
      </c>
      <c r="EL17">
        <v>42442.1</v>
      </c>
      <c r="EM17">
        <v>1.7569999999999999</v>
      </c>
      <c r="EN17">
        <v>2.0508000000000002</v>
      </c>
      <c r="EO17">
        <v>9.9576999999999999E-2</v>
      </c>
      <c r="EP17">
        <v>0</v>
      </c>
      <c r="EQ17">
        <v>23.4133</v>
      </c>
      <c r="ER17">
        <v>999.9</v>
      </c>
      <c r="ES17">
        <v>35.6</v>
      </c>
      <c r="ET17">
        <v>40.052</v>
      </c>
      <c r="EU17">
        <v>36.638599999999997</v>
      </c>
      <c r="EV17">
        <v>52.280200000000001</v>
      </c>
      <c r="EW17">
        <v>30.576899999999998</v>
      </c>
      <c r="EX17">
        <v>2</v>
      </c>
      <c r="EY17">
        <v>0.215282</v>
      </c>
      <c r="EZ17">
        <v>5.80687</v>
      </c>
      <c r="FA17">
        <v>20.145199999999999</v>
      </c>
      <c r="FB17">
        <v>5.2330100000000002</v>
      </c>
      <c r="FC17">
        <v>11.992000000000001</v>
      </c>
      <c r="FD17">
        <v>4.9553500000000001</v>
      </c>
      <c r="FE17">
        <v>3.3039999999999998</v>
      </c>
      <c r="FF17">
        <v>349.7</v>
      </c>
      <c r="FG17">
        <v>9999</v>
      </c>
      <c r="FH17">
        <v>9999</v>
      </c>
      <c r="FI17">
        <v>6308.5</v>
      </c>
      <c r="FJ17">
        <v>1.8681300000000001</v>
      </c>
      <c r="FK17">
        <v>1.86395</v>
      </c>
      <c r="FL17">
        <v>1.87137</v>
      </c>
      <c r="FM17">
        <v>1.8624799999999999</v>
      </c>
      <c r="FN17">
        <v>1.8618399999999999</v>
      </c>
      <c r="FO17">
        <v>1.8682399999999999</v>
      </c>
      <c r="FP17">
        <v>1.8583700000000001</v>
      </c>
      <c r="FQ17">
        <v>1.8646199999999999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3.9060000000000001</v>
      </c>
      <c r="GF17">
        <v>0.25330000000000003</v>
      </c>
      <c r="GG17">
        <v>2.1444526195071201</v>
      </c>
      <c r="GH17">
        <v>5.2457919015285598E-3</v>
      </c>
      <c r="GI17">
        <v>-2.61795653493914E-6</v>
      </c>
      <c r="GJ17">
        <v>1.0331707357916401E-9</v>
      </c>
      <c r="GK17">
        <v>-3.2587959473820101E-2</v>
      </c>
      <c r="GL17">
        <v>-1.24659139965973E-2</v>
      </c>
      <c r="GM17">
        <v>1.5644569712257601E-3</v>
      </c>
      <c r="GN17">
        <v>-1.32223106024955E-5</v>
      </c>
      <c r="GO17">
        <v>14</v>
      </c>
      <c r="GP17">
        <v>2225</v>
      </c>
      <c r="GQ17">
        <v>3</v>
      </c>
      <c r="GR17">
        <v>45</v>
      </c>
      <c r="GS17">
        <v>3139.2</v>
      </c>
      <c r="GT17">
        <v>3139.2</v>
      </c>
      <c r="GU17">
        <v>1.31226</v>
      </c>
      <c r="GV17">
        <v>2.3974600000000001</v>
      </c>
      <c r="GW17">
        <v>1.9982899999999999</v>
      </c>
      <c r="GX17">
        <v>2.7111800000000001</v>
      </c>
      <c r="GY17">
        <v>2.0935100000000002</v>
      </c>
      <c r="GZ17">
        <v>2.3974600000000001</v>
      </c>
      <c r="HA17">
        <v>42.164999999999999</v>
      </c>
      <c r="HB17">
        <v>15.611800000000001</v>
      </c>
      <c r="HC17">
        <v>18</v>
      </c>
      <c r="HD17">
        <v>427.928</v>
      </c>
      <c r="HE17">
        <v>617.125</v>
      </c>
      <c r="HF17">
        <v>19.627600000000001</v>
      </c>
      <c r="HG17">
        <v>30.066500000000001</v>
      </c>
      <c r="HH17">
        <v>30.0046</v>
      </c>
      <c r="HI17">
        <v>30.127600000000001</v>
      </c>
      <c r="HJ17">
        <v>30.097899999999999</v>
      </c>
      <c r="HK17">
        <v>26.23</v>
      </c>
      <c r="HL17">
        <v>57.378300000000003</v>
      </c>
      <c r="HM17">
        <v>0</v>
      </c>
      <c r="HN17">
        <v>19.398599999999998</v>
      </c>
      <c r="HO17">
        <v>413.19099999999997</v>
      </c>
      <c r="HP17">
        <v>19.190799999999999</v>
      </c>
      <c r="HQ17">
        <v>95.759299999999996</v>
      </c>
      <c r="HR17">
        <v>99.757300000000001</v>
      </c>
    </row>
    <row r="18" spans="1:226" x14ac:dyDescent="0.2">
      <c r="A18">
        <v>2</v>
      </c>
      <c r="B18">
        <v>1657486474.5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1657486472</v>
      </c>
      <c r="J18">
        <f t="shared" si="0"/>
        <v>1.4084904985171402E-3</v>
      </c>
      <c r="K18">
        <f t="shared" si="1"/>
        <v>1.4084904985171403</v>
      </c>
      <c r="L18">
        <f t="shared" si="2"/>
        <v>9.2551298098996071</v>
      </c>
      <c r="M18">
        <f t="shared" si="3"/>
        <v>408.27222222222201</v>
      </c>
      <c r="N18">
        <f t="shared" si="4"/>
        <v>143.75709484684049</v>
      </c>
      <c r="O18">
        <f t="shared" si="5"/>
        <v>10.387148573683655</v>
      </c>
      <c r="P18">
        <f t="shared" si="6"/>
        <v>29.499651723265288</v>
      </c>
      <c r="Q18">
        <f t="shared" si="7"/>
        <v>5.9017891052514211E-2</v>
      </c>
      <c r="R18">
        <f t="shared" si="8"/>
        <v>2.3925108398297752</v>
      </c>
      <c r="S18">
        <f t="shared" si="9"/>
        <v>5.8220879167392894E-2</v>
      </c>
      <c r="T18">
        <f t="shared" si="10"/>
        <v>3.6458761090858154E-2</v>
      </c>
      <c r="U18">
        <f t="shared" si="11"/>
        <v>321.513825</v>
      </c>
      <c r="V18">
        <f t="shared" si="12"/>
        <v>25.929763689395291</v>
      </c>
      <c r="W18">
        <f t="shared" si="13"/>
        <v>25.0334888888889</v>
      </c>
      <c r="X18">
        <f t="shared" si="14"/>
        <v>3.186031602470516</v>
      </c>
      <c r="Y18">
        <f t="shared" si="15"/>
        <v>49.664013421943253</v>
      </c>
      <c r="Z18">
        <f t="shared" si="16"/>
        <v>1.4946463445395677</v>
      </c>
      <c r="AA18">
        <f t="shared" si="17"/>
        <v>3.0095158275693885</v>
      </c>
      <c r="AB18">
        <f t="shared" si="18"/>
        <v>1.6913852579309483</v>
      </c>
      <c r="AC18">
        <f t="shared" si="19"/>
        <v>-62.114430984605882</v>
      </c>
      <c r="AD18">
        <f t="shared" si="20"/>
        <v>-122.90124980284448</v>
      </c>
      <c r="AE18">
        <f t="shared" si="21"/>
        <v>-10.817465951767536</v>
      </c>
      <c r="AF18">
        <f t="shared" si="22"/>
        <v>125.6806782607821</v>
      </c>
      <c r="AG18">
        <f t="shared" si="23"/>
        <v>8.5218495492068715</v>
      </c>
      <c r="AH18">
        <f t="shared" si="24"/>
        <v>1.3971226178742573</v>
      </c>
      <c r="AI18">
        <f t="shared" si="25"/>
        <v>9.2551298098996071</v>
      </c>
      <c r="AJ18">
        <v>427.93804877814699</v>
      </c>
      <c r="AK18">
        <v>416.74672121212097</v>
      </c>
      <c r="AL18">
        <v>-3.3877508580673003E-2</v>
      </c>
      <c r="AM18">
        <v>66.586775354269804</v>
      </c>
      <c r="AN18">
        <f t="shared" si="26"/>
        <v>1.4084904985171403</v>
      </c>
      <c r="AO18">
        <v>19.022862611651998</v>
      </c>
      <c r="AP18">
        <v>20.680461818181801</v>
      </c>
      <c r="AQ18">
        <v>-4.6781031170416702E-4</v>
      </c>
      <c r="AR18">
        <v>78.658629967360596</v>
      </c>
      <c r="AS18">
        <v>16</v>
      </c>
      <c r="AT18">
        <v>3</v>
      </c>
      <c r="AU18">
        <f t="shared" si="27"/>
        <v>1</v>
      </c>
      <c r="AV18">
        <f t="shared" si="28"/>
        <v>0</v>
      </c>
      <c r="AW18">
        <f t="shared" si="29"/>
        <v>38474.676737525006</v>
      </c>
      <c r="AX18">
        <f t="shared" si="30"/>
        <v>1999.99</v>
      </c>
      <c r="AY18">
        <f t="shared" si="31"/>
        <v>1681.1913</v>
      </c>
      <c r="AZ18">
        <f t="shared" si="32"/>
        <v>0.84059985299926498</v>
      </c>
      <c r="BA18">
        <f t="shared" si="33"/>
        <v>0.16075771628858143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1657486472</v>
      </c>
      <c r="BH18">
        <v>408.27222222222201</v>
      </c>
      <c r="BI18">
        <v>419.18433333333297</v>
      </c>
      <c r="BJ18">
        <v>20.685755555555598</v>
      </c>
      <c r="BK18">
        <v>19.043677777777798</v>
      </c>
      <c r="BL18">
        <v>404.36622222222201</v>
      </c>
      <c r="BM18">
        <v>20.432700000000001</v>
      </c>
      <c r="BN18">
        <v>499.93566666666698</v>
      </c>
      <c r="BO18">
        <v>72.233811111111095</v>
      </c>
      <c r="BP18">
        <v>2.1047577777777798E-2</v>
      </c>
      <c r="BQ18">
        <v>24.080655555555602</v>
      </c>
      <c r="BR18">
        <v>25.0334888888889</v>
      </c>
      <c r="BS18">
        <v>999.9</v>
      </c>
      <c r="BT18">
        <v>0</v>
      </c>
      <c r="BU18">
        <v>0</v>
      </c>
      <c r="BV18">
        <v>9974.0988888888896</v>
      </c>
      <c r="BW18">
        <v>0</v>
      </c>
      <c r="BX18">
        <v>1581.5122222222201</v>
      </c>
      <c r="BY18">
        <v>-10.912128888888899</v>
      </c>
      <c r="BZ18">
        <v>416.896111111111</v>
      </c>
      <c r="CA18">
        <v>427.32211111111098</v>
      </c>
      <c r="CB18">
        <v>1.64207888888889</v>
      </c>
      <c r="CC18">
        <v>419.18433333333297</v>
      </c>
      <c r="CD18">
        <v>19.043677777777798</v>
      </c>
      <c r="CE18">
        <v>1.49421</v>
      </c>
      <c r="CF18">
        <v>1.3755966666666699</v>
      </c>
      <c r="CG18">
        <v>12.9090555555556</v>
      </c>
      <c r="CH18">
        <v>11.6512444444444</v>
      </c>
      <c r="CI18">
        <v>1999.99</v>
      </c>
      <c r="CJ18">
        <v>0.98000500000000001</v>
      </c>
      <c r="CK18">
        <v>1.9994499999999998E-2</v>
      </c>
      <c r="CL18">
        <v>0</v>
      </c>
      <c r="CM18">
        <v>2.4980777777777798</v>
      </c>
      <c r="CN18">
        <v>0</v>
      </c>
      <c r="CO18">
        <v>12552.3</v>
      </c>
      <c r="CP18">
        <v>16705.366666666701</v>
      </c>
      <c r="CQ18">
        <v>46.061999999999998</v>
      </c>
      <c r="CR18">
        <v>49.186999999999998</v>
      </c>
      <c r="CS18">
        <v>47.561999999999998</v>
      </c>
      <c r="CT18">
        <v>46.186999999999998</v>
      </c>
      <c r="CU18">
        <v>45.048222222222201</v>
      </c>
      <c r="CV18">
        <v>1960</v>
      </c>
      <c r="CW18">
        <v>39.99</v>
      </c>
      <c r="CX18">
        <v>0</v>
      </c>
      <c r="CY18">
        <v>1651553259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-11.4267673170732</v>
      </c>
      <c r="DO18">
        <v>0.73322926829266999</v>
      </c>
      <c r="DP18">
        <v>0.3310363880892</v>
      </c>
      <c r="DQ18">
        <v>0</v>
      </c>
      <c r="DR18">
        <v>1.6715456097560999</v>
      </c>
      <c r="DS18">
        <v>-1.49383275261316E-2</v>
      </c>
      <c r="DT18">
        <v>2.19965848844637E-2</v>
      </c>
      <c r="DU18">
        <v>1</v>
      </c>
      <c r="DV18">
        <v>1</v>
      </c>
      <c r="DW18">
        <v>2</v>
      </c>
      <c r="DX18" t="s">
        <v>363</v>
      </c>
      <c r="DY18">
        <v>2.8383799999999999</v>
      </c>
      <c r="DZ18">
        <v>2.6378300000000001</v>
      </c>
      <c r="EA18">
        <v>7.0797600000000002E-2</v>
      </c>
      <c r="EB18">
        <v>7.2445399999999993E-2</v>
      </c>
      <c r="EC18">
        <v>7.3799799999999999E-2</v>
      </c>
      <c r="ED18">
        <v>6.9839399999999996E-2</v>
      </c>
      <c r="EE18">
        <v>25951.8</v>
      </c>
      <c r="EF18">
        <v>22630.1</v>
      </c>
      <c r="EG18">
        <v>25017.9</v>
      </c>
      <c r="EH18">
        <v>23774.2</v>
      </c>
      <c r="EI18">
        <v>39580.199999999997</v>
      </c>
      <c r="EJ18">
        <v>36627.599999999999</v>
      </c>
      <c r="EK18">
        <v>45254.2</v>
      </c>
      <c r="EL18">
        <v>42441</v>
      </c>
      <c r="EM18">
        <v>1.7573000000000001</v>
      </c>
      <c r="EN18">
        <v>2.0507200000000001</v>
      </c>
      <c r="EO18">
        <v>9.7639900000000002E-2</v>
      </c>
      <c r="EP18">
        <v>0</v>
      </c>
      <c r="EQ18">
        <v>23.4194</v>
      </c>
      <c r="ER18">
        <v>999.9</v>
      </c>
      <c r="ES18">
        <v>35.576000000000001</v>
      </c>
      <c r="ET18">
        <v>40.082999999999998</v>
      </c>
      <c r="EU18">
        <v>36.672800000000002</v>
      </c>
      <c r="EV18">
        <v>51.9602</v>
      </c>
      <c r="EW18">
        <v>30.600999999999999</v>
      </c>
      <c r="EX18">
        <v>2</v>
      </c>
      <c r="EY18">
        <v>0.215396</v>
      </c>
      <c r="EZ18">
        <v>5.1484100000000002</v>
      </c>
      <c r="FA18">
        <v>20.168299999999999</v>
      </c>
      <c r="FB18">
        <v>5.2339099999999998</v>
      </c>
      <c r="FC18">
        <v>11.992000000000001</v>
      </c>
      <c r="FD18">
        <v>4.9558999999999997</v>
      </c>
      <c r="FE18">
        <v>3.3039499999999999</v>
      </c>
      <c r="FF18">
        <v>349.7</v>
      </c>
      <c r="FG18">
        <v>9999</v>
      </c>
      <c r="FH18">
        <v>9999</v>
      </c>
      <c r="FI18">
        <v>6308.7</v>
      </c>
      <c r="FJ18">
        <v>1.8681700000000001</v>
      </c>
      <c r="FK18">
        <v>1.8640000000000001</v>
      </c>
      <c r="FL18">
        <v>1.87144</v>
      </c>
      <c r="FM18">
        <v>1.86249</v>
      </c>
      <c r="FN18">
        <v>1.86188</v>
      </c>
      <c r="FO18">
        <v>1.8682700000000001</v>
      </c>
      <c r="FP18">
        <v>1.8583700000000001</v>
      </c>
      <c r="FQ18">
        <v>1.8646400000000001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3.9049999999999998</v>
      </c>
      <c r="GF18">
        <v>0.25290000000000001</v>
      </c>
      <c r="GG18">
        <v>2.1444526195071201</v>
      </c>
      <c r="GH18">
        <v>5.2457919015285598E-3</v>
      </c>
      <c r="GI18">
        <v>-2.61795653493914E-6</v>
      </c>
      <c r="GJ18">
        <v>1.0331707357916401E-9</v>
      </c>
      <c r="GK18">
        <v>-3.2587959473820101E-2</v>
      </c>
      <c r="GL18">
        <v>-1.24659139965973E-2</v>
      </c>
      <c r="GM18">
        <v>1.5644569712257601E-3</v>
      </c>
      <c r="GN18">
        <v>-1.32223106024955E-5</v>
      </c>
      <c r="GO18">
        <v>14</v>
      </c>
      <c r="GP18">
        <v>2225</v>
      </c>
      <c r="GQ18">
        <v>3</v>
      </c>
      <c r="GR18">
        <v>45</v>
      </c>
      <c r="GS18">
        <v>3139.2</v>
      </c>
      <c r="GT18">
        <v>3139.2</v>
      </c>
      <c r="GU18">
        <v>1.2866200000000001</v>
      </c>
      <c r="GV18">
        <v>2.3999000000000001</v>
      </c>
      <c r="GW18">
        <v>1.9982899999999999</v>
      </c>
      <c r="GX18">
        <v>2.7099600000000001</v>
      </c>
      <c r="GY18">
        <v>2.0935100000000002</v>
      </c>
      <c r="GZ18">
        <v>2.3950200000000001</v>
      </c>
      <c r="HA18">
        <v>42.164999999999999</v>
      </c>
      <c r="HB18">
        <v>15.6381</v>
      </c>
      <c r="HC18">
        <v>18</v>
      </c>
      <c r="HD18">
        <v>428.06400000000002</v>
      </c>
      <c r="HE18">
        <v>617.00699999999995</v>
      </c>
      <c r="HF18">
        <v>19.3827</v>
      </c>
      <c r="HG18">
        <v>30.058900000000001</v>
      </c>
      <c r="HH18">
        <v>30.001300000000001</v>
      </c>
      <c r="HI18">
        <v>30.122299999999999</v>
      </c>
      <c r="HJ18">
        <v>30.092500000000001</v>
      </c>
      <c r="HK18">
        <v>25.7439</v>
      </c>
      <c r="HL18">
        <v>57.378300000000003</v>
      </c>
      <c r="HM18">
        <v>0</v>
      </c>
      <c r="HN18">
        <v>19.363499999999998</v>
      </c>
      <c r="HO18">
        <v>399.62599999999998</v>
      </c>
      <c r="HP18">
        <v>19.230499999999999</v>
      </c>
      <c r="HQ18">
        <v>95.758600000000001</v>
      </c>
      <c r="HR18">
        <v>99.754999999999995</v>
      </c>
    </row>
    <row r="19" spans="1:226" x14ac:dyDescent="0.2">
      <c r="A19">
        <v>3</v>
      </c>
      <c r="B19">
        <v>1657486479.5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1657486476.7</v>
      </c>
      <c r="J19">
        <f t="shared" si="0"/>
        <v>1.3910587767962759E-3</v>
      </c>
      <c r="K19">
        <f t="shared" si="1"/>
        <v>1.3910587767962759</v>
      </c>
      <c r="L19">
        <f t="shared" si="2"/>
        <v>9.0513216578737481</v>
      </c>
      <c r="M19">
        <f t="shared" si="3"/>
        <v>406.67509999999999</v>
      </c>
      <c r="N19">
        <f t="shared" si="4"/>
        <v>145.46788926431051</v>
      </c>
      <c r="O19">
        <f t="shared" si="5"/>
        <v>10.510732107275915</v>
      </c>
      <c r="P19">
        <f t="shared" si="6"/>
        <v>29.384168921521219</v>
      </c>
      <c r="Q19">
        <f t="shared" si="7"/>
        <v>5.8464611216801736E-2</v>
      </c>
      <c r="R19">
        <f t="shared" si="8"/>
        <v>2.3995354547704828</v>
      </c>
      <c r="S19">
        <f t="shared" si="9"/>
        <v>5.7684623171864152E-2</v>
      </c>
      <c r="T19">
        <f t="shared" si="10"/>
        <v>3.6122101326875412E-2</v>
      </c>
      <c r="U19">
        <f t="shared" si="11"/>
        <v>321.51877260000003</v>
      </c>
      <c r="V19">
        <f t="shared" si="12"/>
        <v>25.917129780687581</v>
      </c>
      <c r="W19">
        <f t="shared" si="13"/>
        <v>25.009329999999999</v>
      </c>
      <c r="X19">
        <f t="shared" si="14"/>
        <v>3.181446703225876</v>
      </c>
      <c r="Y19">
        <f t="shared" si="15"/>
        <v>49.729182178816913</v>
      </c>
      <c r="Z19">
        <f t="shared" si="16"/>
        <v>1.4954242411639604</v>
      </c>
      <c r="AA19">
        <f t="shared" si="17"/>
        <v>3.0071362038223195</v>
      </c>
      <c r="AB19">
        <f t="shared" si="18"/>
        <v>1.6860224620619155</v>
      </c>
      <c r="AC19">
        <f t="shared" si="19"/>
        <v>-61.34569205671577</v>
      </c>
      <c r="AD19">
        <f t="shared" si="20"/>
        <v>-121.84125305889046</v>
      </c>
      <c r="AE19">
        <f t="shared" si="21"/>
        <v>-10.690759825319722</v>
      </c>
      <c r="AF19">
        <f t="shared" si="22"/>
        <v>127.64106765907408</v>
      </c>
      <c r="AG19">
        <f t="shared" si="23"/>
        <v>4.0634275327050569</v>
      </c>
      <c r="AH19">
        <f t="shared" si="24"/>
        <v>1.347472041960875</v>
      </c>
      <c r="AI19">
        <f t="shared" si="25"/>
        <v>9.0513216578737481</v>
      </c>
      <c r="AJ19">
        <v>421.22312955480999</v>
      </c>
      <c r="AK19">
        <v>413.19115151515098</v>
      </c>
      <c r="AL19">
        <v>-0.78130375945636599</v>
      </c>
      <c r="AM19">
        <v>66.586775354269804</v>
      </c>
      <c r="AN19">
        <f t="shared" si="26"/>
        <v>1.3910587767962759</v>
      </c>
      <c r="AO19">
        <v>19.114430409761098</v>
      </c>
      <c r="AP19">
        <v>20.714579393939399</v>
      </c>
      <c r="AQ19">
        <v>7.5245772910745396E-3</v>
      </c>
      <c r="AR19">
        <v>78.658629967360596</v>
      </c>
      <c r="AS19">
        <v>16</v>
      </c>
      <c r="AT19">
        <v>3</v>
      </c>
      <c r="AU19">
        <f t="shared" si="27"/>
        <v>1</v>
      </c>
      <c r="AV19">
        <f t="shared" si="28"/>
        <v>0</v>
      </c>
      <c r="AW19">
        <f t="shared" si="29"/>
        <v>38648.859044366647</v>
      </c>
      <c r="AX19">
        <f t="shared" si="30"/>
        <v>2000.021</v>
      </c>
      <c r="AY19">
        <f t="shared" si="31"/>
        <v>1681.2173400000001</v>
      </c>
      <c r="AZ19">
        <f t="shared" si="32"/>
        <v>0.8405998437016412</v>
      </c>
      <c r="BA19">
        <f t="shared" si="33"/>
        <v>0.16075769834416739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1657486476.7</v>
      </c>
      <c r="BH19">
        <v>406.67509999999999</v>
      </c>
      <c r="BI19">
        <v>412.209</v>
      </c>
      <c r="BJ19">
        <v>20.696580000000001</v>
      </c>
      <c r="BK19">
        <v>19.113019999999999</v>
      </c>
      <c r="BL19">
        <v>402.77480000000003</v>
      </c>
      <c r="BM19">
        <v>20.443149999999999</v>
      </c>
      <c r="BN19">
        <v>499.98129999999998</v>
      </c>
      <c r="BO19">
        <v>72.233990000000006</v>
      </c>
      <c r="BP19">
        <v>2.0664689999999999E-2</v>
      </c>
      <c r="BQ19">
        <v>24.06748</v>
      </c>
      <c r="BR19">
        <v>25.009329999999999</v>
      </c>
      <c r="BS19">
        <v>999.9</v>
      </c>
      <c r="BT19">
        <v>0</v>
      </c>
      <c r="BU19">
        <v>0</v>
      </c>
      <c r="BV19">
        <v>10020.69</v>
      </c>
      <c r="BW19">
        <v>0</v>
      </c>
      <c r="BX19">
        <v>1581.6859999999999</v>
      </c>
      <c r="BY19">
        <v>-5.5339739999999997</v>
      </c>
      <c r="BZ19">
        <v>415.2697</v>
      </c>
      <c r="CA19">
        <v>420.24110000000002</v>
      </c>
      <c r="CB19">
        <v>1.583556</v>
      </c>
      <c r="CC19">
        <v>412.209</v>
      </c>
      <c r="CD19">
        <v>19.113019999999999</v>
      </c>
      <c r="CE19">
        <v>1.4949950000000001</v>
      </c>
      <c r="CF19">
        <v>1.3806099999999999</v>
      </c>
      <c r="CG19">
        <v>12.91708</v>
      </c>
      <c r="CH19">
        <v>11.70632</v>
      </c>
      <c r="CI19">
        <v>2000.021</v>
      </c>
      <c r="CJ19">
        <v>0.98000500000000001</v>
      </c>
      <c r="CK19">
        <v>1.9994499999999998E-2</v>
      </c>
      <c r="CL19">
        <v>0</v>
      </c>
      <c r="CM19">
        <v>2.5150899999999998</v>
      </c>
      <c r="CN19">
        <v>0</v>
      </c>
      <c r="CO19">
        <v>12566.48</v>
      </c>
      <c r="CP19">
        <v>16705.61</v>
      </c>
      <c r="CQ19">
        <v>46.061999999999998</v>
      </c>
      <c r="CR19">
        <v>49.186999999999998</v>
      </c>
      <c r="CS19">
        <v>47.561999999999998</v>
      </c>
      <c r="CT19">
        <v>46.180799999999998</v>
      </c>
      <c r="CU19">
        <v>45.061999999999998</v>
      </c>
      <c r="CV19">
        <v>1960.0309999999999</v>
      </c>
      <c r="CW19">
        <v>39.99</v>
      </c>
      <c r="CX19">
        <v>0</v>
      </c>
      <c r="CY19">
        <v>1651553263.8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-10.34454625</v>
      </c>
      <c r="DO19">
        <v>17.404663902439101</v>
      </c>
      <c r="DP19">
        <v>2.2582196547354401</v>
      </c>
      <c r="DQ19">
        <v>0</v>
      </c>
      <c r="DR19">
        <v>1.65517125</v>
      </c>
      <c r="DS19">
        <v>-0.399218724202621</v>
      </c>
      <c r="DT19">
        <v>4.4649343566703199E-2</v>
      </c>
      <c r="DU19">
        <v>0</v>
      </c>
      <c r="DV19">
        <v>0</v>
      </c>
      <c r="DW19">
        <v>2</v>
      </c>
      <c r="DX19" t="s">
        <v>357</v>
      </c>
      <c r="DY19">
        <v>2.8386399999999998</v>
      </c>
      <c r="DZ19">
        <v>2.6375799999999998</v>
      </c>
      <c r="EA19">
        <v>7.0250300000000002E-2</v>
      </c>
      <c r="EB19">
        <v>7.0939799999999997E-2</v>
      </c>
      <c r="EC19">
        <v>7.3890600000000001E-2</v>
      </c>
      <c r="ED19">
        <v>6.9895200000000005E-2</v>
      </c>
      <c r="EE19">
        <v>25967.3</v>
      </c>
      <c r="EF19">
        <v>22667.1</v>
      </c>
      <c r="EG19">
        <v>25018.1</v>
      </c>
      <c r="EH19">
        <v>23774.5</v>
      </c>
      <c r="EI19">
        <v>39576.400000000001</v>
      </c>
      <c r="EJ19">
        <v>36625.9</v>
      </c>
      <c r="EK19">
        <v>45254.400000000001</v>
      </c>
      <c r="EL19">
        <v>42441.599999999999</v>
      </c>
      <c r="EM19">
        <v>1.7577</v>
      </c>
      <c r="EN19">
        <v>2.0506700000000002</v>
      </c>
      <c r="EO19">
        <v>9.5970899999999998E-2</v>
      </c>
      <c r="EP19">
        <v>0</v>
      </c>
      <c r="EQ19">
        <v>23.421800000000001</v>
      </c>
      <c r="ER19">
        <v>999.9</v>
      </c>
      <c r="ES19">
        <v>35.551000000000002</v>
      </c>
      <c r="ET19">
        <v>40.073</v>
      </c>
      <c r="EU19">
        <v>36.6267</v>
      </c>
      <c r="EV19">
        <v>51.670200000000001</v>
      </c>
      <c r="EW19">
        <v>30.588899999999999</v>
      </c>
      <c r="EX19">
        <v>2</v>
      </c>
      <c r="EY19">
        <v>0.21312500000000001</v>
      </c>
      <c r="EZ19">
        <v>4.81935</v>
      </c>
      <c r="FA19">
        <v>20.178699999999999</v>
      </c>
      <c r="FB19">
        <v>5.2336099999999997</v>
      </c>
      <c r="FC19">
        <v>11.992000000000001</v>
      </c>
      <c r="FD19">
        <v>4.9558</v>
      </c>
      <c r="FE19">
        <v>3.3039999999999998</v>
      </c>
      <c r="FF19">
        <v>349.7</v>
      </c>
      <c r="FG19">
        <v>9999</v>
      </c>
      <c r="FH19">
        <v>9999</v>
      </c>
      <c r="FI19">
        <v>6308.7</v>
      </c>
      <c r="FJ19">
        <v>1.8682099999999999</v>
      </c>
      <c r="FK19">
        <v>1.8640099999999999</v>
      </c>
      <c r="FL19">
        <v>1.8714200000000001</v>
      </c>
      <c r="FM19">
        <v>1.86249</v>
      </c>
      <c r="FN19">
        <v>1.86188</v>
      </c>
      <c r="FO19">
        <v>1.86829</v>
      </c>
      <c r="FP19">
        <v>1.85839</v>
      </c>
      <c r="FQ19">
        <v>1.8646400000000001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3.891</v>
      </c>
      <c r="GF19">
        <v>0.25409999999999999</v>
      </c>
      <c r="GG19">
        <v>2.1444526195071201</v>
      </c>
      <c r="GH19">
        <v>5.2457919015285598E-3</v>
      </c>
      <c r="GI19">
        <v>-2.61795653493914E-6</v>
      </c>
      <c r="GJ19">
        <v>1.0331707357916401E-9</v>
      </c>
      <c r="GK19">
        <v>-3.2587959473820101E-2</v>
      </c>
      <c r="GL19">
        <v>-1.24659139965973E-2</v>
      </c>
      <c r="GM19">
        <v>1.5644569712257601E-3</v>
      </c>
      <c r="GN19">
        <v>-1.32223106024955E-5</v>
      </c>
      <c r="GO19">
        <v>14</v>
      </c>
      <c r="GP19">
        <v>2225</v>
      </c>
      <c r="GQ19">
        <v>3</v>
      </c>
      <c r="GR19">
        <v>45</v>
      </c>
      <c r="GS19">
        <v>3139.3</v>
      </c>
      <c r="GT19">
        <v>3139.3</v>
      </c>
      <c r="GU19">
        <v>1.25366</v>
      </c>
      <c r="GV19">
        <v>2.4084500000000002</v>
      </c>
      <c r="GW19">
        <v>1.9982899999999999</v>
      </c>
      <c r="GX19">
        <v>2.7099600000000001</v>
      </c>
      <c r="GY19">
        <v>2.0935100000000002</v>
      </c>
      <c r="GZ19">
        <v>2.4023400000000001</v>
      </c>
      <c r="HA19">
        <v>42.164999999999999</v>
      </c>
      <c r="HB19">
        <v>15.6556</v>
      </c>
      <c r="HC19">
        <v>18</v>
      </c>
      <c r="HD19">
        <v>428.262</v>
      </c>
      <c r="HE19">
        <v>616.91399999999999</v>
      </c>
      <c r="HF19">
        <v>19.313099999999999</v>
      </c>
      <c r="HG19">
        <v>30.052800000000001</v>
      </c>
      <c r="HH19">
        <v>29.999099999999999</v>
      </c>
      <c r="HI19">
        <v>30.1173</v>
      </c>
      <c r="HJ19">
        <v>30.087499999999999</v>
      </c>
      <c r="HK19">
        <v>25.002400000000002</v>
      </c>
      <c r="HL19">
        <v>57.090600000000002</v>
      </c>
      <c r="HM19">
        <v>0</v>
      </c>
      <c r="HN19">
        <v>19.354399999999998</v>
      </c>
      <c r="HO19">
        <v>379.44600000000003</v>
      </c>
      <c r="HP19">
        <v>19.2315</v>
      </c>
      <c r="HQ19">
        <v>95.759100000000004</v>
      </c>
      <c r="HR19">
        <v>99.756299999999996</v>
      </c>
    </row>
    <row r="20" spans="1:226" x14ac:dyDescent="0.2">
      <c r="A20">
        <v>4</v>
      </c>
      <c r="B20">
        <v>1657486484.5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1657486482</v>
      </c>
      <c r="J20">
        <f t="shared" si="0"/>
        <v>1.4069144945435359E-3</v>
      </c>
      <c r="K20">
        <f t="shared" si="1"/>
        <v>1.4069144945435359</v>
      </c>
      <c r="L20">
        <f t="shared" si="2"/>
        <v>9.1274013934008718</v>
      </c>
      <c r="M20">
        <f t="shared" si="3"/>
        <v>399.65233333333299</v>
      </c>
      <c r="N20">
        <f t="shared" si="4"/>
        <v>140.30856111582605</v>
      </c>
      <c r="O20">
        <f t="shared" si="5"/>
        <v>10.137822669146143</v>
      </c>
      <c r="P20">
        <f t="shared" si="6"/>
        <v>28.876388243331608</v>
      </c>
      <c r="Q20">
        <f t="shared" si="7"/>
        <v>5.9341812315152329E-2</v>
      </c>
      <c r="R20">
        <f t="shared" si="8"/>
        <v>2.4054719930562256</v>
      </c>
      <c r="S20">
        <f t="shared" si="9"/>
        <v>5.8540370130641221E-2</v>
      </c>
      <c r="T20">
        <f t="shared" si="10"/>
        <v>3.6658835940239692E-2</v>
      </c>
      <c r="U20">
        <f t="shared" si="11"/>
        <v>321.51737166666629</v>
      </c>
      <c r="V20">
        <f t="shared" si="12"/>
        <v>25.891072870619645</v>
      </c>
      <c r="W20">
        <f t="shared" si="13"/>
        <v>24.993355555555599</v>
      </c>
      <c r="X20">
        <f t="shared" si="14"/>
        <v>3.178418224043416</v>
      </c>
      <c r="Y20">
        <f t="shared" si="15"/>
        <v>49.869530245596295</v>
      </c>
      <c r="Z20">
        <f t="shared" si="16"/>
        <v>1.4981225367149218</v>
      </c>
      <c r="AA20">
        <f t="shared" si="17"/>
        <v>3.0040839152424397</v>
      </c>
      <c r="AB20">
        <f t="shared" si="18"/>
        <v>1.6802956873284942</v>
      </c>
      <c r="AC20">
        <f t="shared" si="19"/>
        <v>-62.044929209369933</v>
      </c>
      <c r="AD20">
        <f t="shared" si="20"/>
        <v>-122.26445145014192</v>
      </c>
      <c r="AE20">
        <f t="shared" si="21"/>
        <v>-10.699642840917653</v>
      </c>
      <c r="AF20">
        <f t="shared" si="22"/>
        <v>126.50834816623679</v>
      </c>
      <c r="AG20">
        <f t="shared" si="23"/>
        <v>-1.6610118178940276</v>
      </c>
      <c r="AH20">
        <f t="shared" si="24"/>
        <v>1.3592202795280441</v>
      </c>
      <c r="AI20">
        <f t="shared" si="25"/>
        <v>9.1274013934008718</v>
      </c>
      <c r="AJ20">
        <v>408.03337049247102</v>
      </c>
      <c r="AK20">
        <v>404.15156363636402</v>
      </c>
      <c r="AL20">
        <v>-1.8709304936169</v>
      </c>
      <c r="AM20">
        <v>66.586775354269804</v>
      </c>
      <c r="AN20">
        <f t="shared" si="26"/>
        <v>1.4069144945435359</v>
      </c>
      <c r="AO20">
        <v>19.125390623186401</v>
      </c>
      <c r="AP20">
        <v>20.751117575757601</v>
      </c>
      <c r="AQ20">
        <v>5.89386430542105E-3</v>
      </c>
      <c r="AR20">
        <v>78.658629967360596</v>
      </c>
      <c r="AS20">
        <v>16</v>
      </c>
      <c r="AT20">
        <v>3</v>
      </c>
      <c r="AU20">
        <f t="shared" si="27"/>
        <v>1</v>
      </c>
      <c r="AV20">
        <f t="shared" si="28"/>
        <v>0</v>
      </c>
      <c r="AW20">
        <f t="shared" si="29"/>
        <v>38796.890712313303</v>
      </c>
      <c r="AX20">
        <f t="shared" si="30"/>
        <v>2000.0122222222201</v>
      </c>
      <c r="AY20">
        <f t="shared" si="31"/>
        <v>1681.2099666666647</v>
      </c>
      <c r="AZ20">
        <f t="shared" si="32"/>
        <v>0.84059984633427232</v>
      </c>
      <c r="BA20">
        <f t="shared" si="33"/>
        <v>0.16075770342514573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1657486482</v>
      </c>
      <c r="BH20">
        <v>399.65233333333299</v>
      </c>
      <c r="BI20">
        <v>398.31133333333298</v>
      </c>
      <c r="BJ20">
        <v>20.734177777777798</v>
      </c>
      <c r="BK20">
        <v>19.137355555555601</v>
      </c>
      <c r="BL20">
        <v>395.77744444444397</v>
      </c>
      <c r="BM20">
        <v>20.479488888888898</v>
      </c>
      <c r="BN20">
        <v>500.132555555556</v>
      </c>
      <c r="BO20">
        <v>72.233511111111099</v>
      </c>
      <c r="BP20">
        <v>2.0260066666666701E-2</v>
      </c>
      <c r="BQ20">
        <v>24.0505666666667</v>
      </c>
      <c r="BR20">
        <v>24.993355555555599</v>
      </c>
      <c r="BS20">
        <v>999.9</v>
      </c>
      <c r="BT20">
        <v>0</v>
      </c>
      <c r="BU20">
        <v>0</v>
      </c>
      <c r="BV20">
        <v>10060.222222222201</v>
      </c>
      <c r="BW20">
        <v>0</v>
      </c>
      <c r="BX20">
        <v>1583.4366666666699</v>
      </c>
      <c r="BY20">
        <v>1.34074244444444</v>
      </c>
      <c r="BZ20">
        <v>408.11399999999998</v>
      </c>
      <c r="CA20">
        <v>406.08266666666702</v>
      </c>
      <c r="CB20">
        <v>1.5968211111111099</v>
      </c>
      <c r="CC20">
        <v>398.31133333333298</v>
      </c>
      <c r="CD20">
        <v>19.137355555555601</v>
      </c>
      <c r="CE20">
        <v>1.4977044444444401</v>
      </c>
      <c r="CF20">
        <v>1.38236</v>
      </c>
      <c r="CG20">
        <v>12.9447444444444</v>
      </c>
      <c r="CH20">
        <v>11.725488888888901</v>
      </c>
      <c r="CI20">
        <v>2000.0122222222201</v>
      </c>
      <c r="CJ20">
        <v>0.98000433333333303</v>
      </c>
      <c r="CK20">
        <v>1.9995188888888901E-2</v>
      </c>
      <c r="CL20">
        <v>0</v>
      </c>
      <c r="CM20">
        <v>2.45912222222222</v>
      </c>
      <c r="CN20">
        <v>0</v>
      </c>
      <c r="CO20">
        <v>12561.266666666699</v>
      </c>
      <c r="CP20">
        <v>16705.5444444444</v>
      </c>
      <c r="CQ20">
        <v>46.061999999999998</v>
      </c>
      <c r="CR20">
        <v>49.201000000000001</v>
      </c>
      <c r="CS20">
        <v>47.561999999999998</v>
      </c>
      <c r="CT20">
        <v>46.125</v>
      </c>
      <c r="CU20">
        <v>45.061999999999998</v>
      </c>
      <c r="CV20">
        <v>1960.0222222222201</v>
      </c>
      <c r="CW20">
        <v>39.99</v>
      </c>
      <c r="CX20">
        <v>0</v>
      </c>
      <c r="CY20">
        <v>1651553269.2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-7.4889676999999999</v>
      </c>
      <c r="DO20">
        <v>46.390498356472797</v>
      </c>
      <c r="DP20">
        <v>4.84924680831082</v>
      </c>
      <c r="DQ20">
        <v>0</v>
      </c>
      <c r="DR20">
        <v>1.63282175</v>
      </c>
      <c r="DS20">
        <v>-0.42327816135084601</v>
      </c>
      <c r="DT20">
        <v>4.5564128647846397E-2</v>
      </c>
      <c r="DU20">
        <v>0</v>
      </c>
      <c r="DV20">
        <v>0</v>
      </c>
      <c r="DW20">
        <v>2</v>
      </c>
      <c r="DX20" t="s">
        <v>357</v>
      </c>
      <c r="DY20">
        <v>2.8390599999999999</v>
      </c>
      <c r="DZ20">
        <v>2.6369500000000001</v>
      </c>
      <c r="EA20">
        <v>6.8990599999999999E-2</v>
      </c>
      <c r="EB20">
        <v>6.8929599999999994E-2</v>
      </c>
      <c r="EC20">
        <v>7.3987999999999998E-2</v>
      </c>
      <c r="ED20">
        <v>6.99906E-2</v>
      </c>
      <c r="EE20">
        <v>26003.200000000001</v>
      </c>
      <c r="EF20">
        <v>22716.7</v>
      </c>
      <c r="EG20">
        <v>25018.7</v>
      </c>
      <c r="EH20">
        <v>23775</v>
      </c>
      <c r="EI20">
        <v>39573.4</v>
      </c>
      <c r="EJ20">
        <v>36622.800000000003</v>
      </c>
      <c r="EK20">
        <v>45255.7</v>
      </c>
      <c r="EL20">
        <v>42442.400000000001</v>
      </c>
      <c r="EM20">
        <v>1.758</v>
      </c>
      <c r="EN20">
        <v>2.0503</v>
      </c>
      <c r="EO20">
        <v>9.5076900000000006E-2</v>
      </c>
      <c r="EP20">
        <v>0</v>
      </c>
      <c r="EQ20">
        <v>23.421099999999999</v>
      </c>
      <c r="ER20">
        <v>999.9</v>
      </c>
      <c r="ES20">
        <v>35.527000000000001</v>
      </c>
      <c r="ET20">
        <v>40.082999999999998</v>
      </c>
      <c r="EU20">
        <v>36.624099999999999</v>
      </c>
      <c r="EV20">
        <v>50.990200000000002</v>
      </c>
      <c r="EW20">
        <v>30.416699999999999</v>
      </c>
      <c r="EX20">
        <v>2</v>
      </c>
      <c r="EY20">
        <v>0.21077699999999999</v>
      </c>
      <c r="EZ20">
        <v>4.5429500000000003</v>
      </c>
      <c r="FA20">
        <v>20.187200000000001</v>
      </c>
      <c r="FB20">
        <v>5.2337600000000002</v>
      </c>
      <c r="FC20">
        <v>11.992000000000001</v>
      </c>
      <c r="FD20">
        <v>4.9558999999999997</v>
      </c>
      <c r="FE20">
        <v>3.3039499999999999</v>
      </c>
      <c r="FF20">
        <v>349.8</v>
      </c>
      <c r="FG20">
        <v>9999</v>
      </c>
      <c r="FH20">
        <v>9999</v>
      </c>
      <c r="FI20">
        <v>6309</v>
      </c>
      <c r="FJ20">
        <v>1.8682099999999999</v>
      </c>
      <c r="FK20">
        <v>1.8640099999999999</v>
      </c>
      <c r="FL20">
        <v>1.8714500000000001</v>
      </c>
      <c r="FM20">
        <v>1.86249</v>
      </c>
      <c r="FN20">
        <v>1.86188</v>
      </c>
      <c r="FO20">
        <v>1.86829</v>
      </c>
      <c r="FP20">
        <v>1.8583799999999999</v>
      </c>
      <c r="FQ20">
        <v>1.86463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3.8559999999999999</v>
      </c>
      <c r="GF20">
        <v>0.25540000000000002</v>
      </c>
      <c r="GG20">
        <v>2.1444526195071201</v>
      </c>
      <c r="GH20">
        <v>5.2457919015285598E-3</v>
      </c>
      <c r="GI20">
        <v>-2.61795653493914E-6</v>
      </c>
      <c r="GJ20">
        <v>1.0331707357916401E-9</v>
      </c>
      <c r="GK20">
        <v>-3.2587959473820101E-2</v>
      </c>
      <c r="GL20">
        <v>-1.24659139965973E-2</v>
      </c>
      <c r="GM20">
        <v>1.5644569712257601E-3</v>
      </c>
      <c r="GN20">
        <v>-1.32223106024955E-5</v>
      </c>
      <c r="GO20">
        <v>14</v>
      </c>
      <c r="GP20">
        <v>2225</v>
      </c>
      <c r="GQ20">
        <v>3</v>
      </c>
      <c r="GR20">
        <v>45</v>
      </c>
      <c r="GS20">
        <v>3139.4</v>
      </c>
      <c r="GT20">
        <v>3139.4</v>
      </c>
      <c r="GU20">
        <v>1.2109399999999999</v>
      </c>
      <c r="GV20">
        <v>2.4084500000000002</v>
      </c>
      <c r="GW20">
        <v>1.9982899999999999</v>
      </c>
      <c r="GX20">
        <v>2.7099600000000001</v>
      </c>
      <c r="GY20">
        <v>2.0935100000000002</v>
      </c>
      <c r="GZ20">
        <v>2.4060100000000002</v>
      </c>
      <c r="HA20">
        <v>42.164999999999999</v>
      </c>
      <c r="HB20">
        <v>15.664300000000001</v>
      </c>
      <c r="HC20">
        <v>18</v>
      </c>
      <c r="HD20">
        <v>428.39800000000002</v>
      </c>
      <c r="HE20">
        <v>616.55499999999995</v>
      </c>
      <c r="HF20">
        <v>19.303999999999998</v>
      </c>
      <c r="HG20">
        <v>30.046399999999998</v>
      </c>
      <c r="HH20">
        <v>29.9984</v>
      </c>
      <c r="HI20">
        <v>30.111899999999999</v>
      </c>
      <c r="HJ20">
        <v>30.081900000000001</v>
      </c>
      <c r="HK20">
        <v>24.2149</v>
      </c>
      <c r="HL20">
        <v>57.090600000000002</v>
      </c>
      <c r="HM20">
        <v>0</v>
      </c>
      <c r="HN20">
        <v>19.367999999999999</v>
      </c>
      <c r="HO20">
        <v>366.03300000000002</v>
      </c>
      <c r="HP20">
        <v>19.221900000000002</v>
      </c>
      <c r="HQ20">
        <v>95.761799999999994</v>
      </c>
      <c r="HR20">
        <v>99.758300000000006</v>
      </c>
    </row>
    <row r="21" spans="1:226" x14ac:dyDescent="0.2">
      <c r="A21">
        <v>5</v>
      </c>
      <c r="B21">
        <v>1657486489.5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1657486486.7</v>
      </c>
      <c r="J21">
        <f t="shared" si="0"/>
        <v>1.4200154841307175E-3</v>
      </c>
      <c r="K21">
        <f t="shared" si="1"/>
        <v>1.4200154841307175</v>
      </c>
      <c r="L21">
        <f t="shared" si="2"/>
        <v>8.9626078503583351</v>
      </c>
      <c r="M21">
        <f t="shared" si="3"/>
        <v>389.24</v>
      </c>
      <c r="N21">
        <f t="shared" si="4"/>
        <v>137.8837255767188</v>
      </c>
      <c r="O21">
        <f t="shared" si="5"/>
        <v>9.9625679968886161</v>
      </c>
      <c r="P21">
        <f t="shared" si="6"/>
        <v>28.123913470493601</v>
      </c>
      <c r="Q21">
        <f t="shared" si="7"/>
        <v>6.0140498996621855E-2</v>
      </c>
      <c r="R21">
        <f t="shared" si="8"/>
        <v>2.4028059282153937</v>
      </c>
      <c r="S21">
        <f t="shared" si="9"/>
        <v>5.9316599924410809E-2</v>
      </c>
      <c r="T21">
        <f t="shared" si="10"/>
        <v>3.714595865158693E-2</v>
      </c>
      <c r="U21">
        <f t="shared" si="11"/>
        <v>321.50287049999997</v>
      </c>
      <c r="V21">
        <f t="shared" si="12"/>
        <v>25.877945377477978</v>
      </c>
      <c r="W21">
        <f t="shared" si="13"/>
        <v>24.973040000000001</v>
      </c>
      <c r="X21">
        <f t="shared" si="14"/>
        <v>3.1745703844806048</v>
      </c>
      <c r="Y21">
        <f t="shared" si="15"/>
        <v>49.991669704384165</v>
      </c>
      <c r="Z21">
        <f t="shared" si="16"/>
        <v>1.5008165587460198</v>
      </c>
      <c r="AA21">
        <f t="shared" si="17"/>
        <v>3.0021332906478242</v>
      </c>
      <c r="AB21">
        <f t="shared" si="18"/>
        <v>1.673753825734585</v>
      </c>
      <c r="AC21">
        <f t="shared" si="19"/>
        <v>-62.622682850164637</v>
      </c>
      <c r="AD21">
        <f t="shared" si="20"/>
        <v>-120.89845491864629</v>
      </c>
      <c r="AE21">
        <f t="shared" si="21"/>
        <v>-10.590177725452886</v>
      </c>
      <c r="AF21">
        <f t="shared" si="22"/>
        <v>127.39155500573618</v>
      </c>
      <c r="AG21">
        <f t="shared" si="23"/>
        <v>-5.1536579204776629</v>
      </c>
      <c r="AH21">
        <f t="shared" si="24"/>
        <v>1.3790470937664685</v>
      </c>
      <c r="AI21">
        <f t="shared" si="25"/>
        <v>8.9626078503583351</v>
      </c>
      <c r="AJ21">
        <v>392.19684562463402</v>
      </c>
      <c r="AK21">
        <v>391.40339999999998</v>
      </c>
      <c r="AL21">
        <v>-2.6126298174214302</v>
      </c>
      <c r="AM21">
        <v>66.586775354269804</v>
      </c>
      <c r="AN21">
        <f t="shared" si="26"/>
        <v>1.4200154841307175</v>
      </c>
      <c r="AO21">
        <v>19.1533152529177</v>
      </c>
      <c r="AP21">
        <v>20.787191515151498</v>
      </c>
      <c r="AQ21">
        <v>7.5204066211296003E-3</v>
      </c>
      <c r="AR21">
        <v>78.658629967360596</v>
      </c>
      <c r="AS21">
        <v>16</v>
      </c>
      <c r="AT21">
        <v>3</v>
      </c>
      <c r="AU21">
        <f t="shared" si="27"/>
        <v>1</v>
      </c>
      <c r="AV21">
        <f t="shared" si="28"/>
        <v>0</v>
      </c>
      <c r="AW21">
        <f t="shared" si="29"/>
        <v>38732.792548815007</v>
      </c>
      <c r="AX21">
        <f t="shared" si="30"/>
        <v>1999.921</v>
      </c>
      <c r="AY21">
        <f t="shared" si="31"/>
        <v>1681.13337</v>
      </c>
      <c r="AZ21">
        <f t="shared" si="32"/>
        <v>0.84059988869560343</v>
      </c>
      <c r="BA21">
        <f t="shared" si="33"/>
        <v>0.16075778518251468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1657486486.7</v>
      </c>
      <c r="BH21">
        <v>389.24</v>
      </c>
      <c r="BI21">
        <v>383.7002</v>
      </c>
      <c r="BJ21">
        <v>20.771570000000001</v>
      </c>
      <c r="BK21">
        <v>19.151219999999999</v>
      </c>
      <c r="BL21">
        <v>385.40350000000001</v>
      </c>
      <c r="BM21">
        <v>20.515609999999999</v>
      </c>
      <c r="BN21">
        <v>500.04090000000002</v>
      </c>
      <c r="BO21">
        <v>72.233369999999994</v>
      </c>
      <c r="BP21">
        <v>2.0030139999999998E-2</v>
      </c>
      <c r="BQ21">
        <v>24.039750000000002</v>
      </c>
      <c r="BR21">
        <v>24.973040000000001</v>
      </c>
      <c r="BS21">
        <v>999.9</v>
      </c>
      <c r="BT21">
        <v>0</v>
      </c>
      <c r="BU21">
        <v>0</v>
      </c>
      <c r="BV21">
        <v>10042.51</v>
      </c>
      <c r="BW21">
        <v>0</v>
      </c>
      <c r="BX21">
        <v>1582.3019999999999</v>
      </c>
      <c r="BY21">
        <v>5.5399750000000001</v>
      </c>
      <c r="BZ21">
        <v>397.49669999999998</v>
      </c>
      <c r="CA21">
        <v>391.19200000000001</v>
      </c>
      <c r="CB21">
        <v>1.620358</v>
      </c>
      <c r="CC21">
        <v>383.7002</v>
      </c>
      <c r="CD21">
        <v>19.151219999999999</v>
      </c>
      <c r="CE21">
        <v>1.5004</v>
      </c>
      <c r="CF21">
        <v>1.3833580000000001</v>
      </c>
      <c r="CG21">
        <v>12.972239999999999</v>
      </c>
      <c r="CH21">
        <v>11.736409999999999</v>
      </c>
      <c r="CI21">
        <v>1999.921</v>
      </c>
      <c r="CJ21">
        <v>0.98000319999999996</v>
      </c>
      <c r="CK21">
        <v>1.9996360000000001E-2</v>
      </c>
      <c r="CL21">
        <v>0</v>
      </c>
      <c r="CM21">
        <v>2.5500799999999999</v>
      </c>
      <c r="CN21">
        <v>0</v>
      </c>
      <c r="CO21">
        <v>12558.25</v>
      </c>
      <c r="CP21">
        <v>16704.77</v>
      </c>
      <c r="CQ21">
        <v>46.061999999999998</v>
      </c>
      <c r="CR21">
        <v>49.186999999999998</v>
      </c>
      <c r="CS21">
        <v>47.561999999999998</v>
      </c>
      <c r="CT21">
        <v>46.125</v>
      </c>
      <c r="CU21">
        <v>45.049599999999998</v>
      </c>
      <c r="CV21">
        <v>1959.93</v>
      </c>
      <c r="CW21">
        <v>39.991</v>
      </c>
      <c r="CX21">
        <v>0</v>
      </c>
      <c r="CY21">
        <v>1651553274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-2.4541607000000001</v>
      </c>
      <c r="DO21">
        <v>66.813191774859305</v>
      </c>
      <c r="DP21">
        <v>6.4721642303661904</v>
      </c>
      <c r="DQ21">
        <v>0</v>
      </c>
      <c r="DR21">
        <v>1.6113077499999999</v>
      </c>
      <c r="DS21">
        <v>-6.9545178236401106E-2</v>
      </c>
      <c r="DT21">
        <v>2.80290808346885E-2</v>
      </c>
      <c r="DU21">
        <v>1</v>
      </c>
      <c r="DV21">
        <v>1</v>
      </c>
      <c r="DW21">
        <v>2</v>
      </c>
      <c r="DX21" t="s">
        <v>363</v>
      </c>
      <c r="DY21">
        <v>2.8387899999999999</v>
      </c>
      <c r="DZ21">
        <v>2.6373700000000002</v>
      </c>
      <c r="EA21">
        <v>6.7232799999999995E-2</v>
      </c>
      <c r="EB21">
        <v>6.6756399999999994E-2</v>
      </c>
      <c r="EC21">
        <v>7.4076000000000003E-2</v>
      </c>
      <c r="ED21">
        <v>6.9969199999999995E-2</v>
      </c>
      <c r="EE21">
        <v>26053.1</v>
      </c>
      <c r="EF21">
        <v>22770.7</v>
      </c>
      <c r="EG21">
        <v>25019.5</v>
      </c>
      <c r="EH21">
        <v>23776</v>
      </c>
      <c r="EI21">
        <v>39570.699999999997</v>
      </c>
      <c r="EJ21">
        <v>36625.199999999997</v>
      </c>
      <c r="EK21">
        <v>45257</v>
      </c>
      <c r="EL21">
        <v>42444.2</v>
      </c>
      <c r="EM21">
        <v>1.758</v>
      </c>
      <c r="EN21">
        <v>2.0506500000000001</v>
      </c>
      <c r="EO21">
        <v>9.4380199999999997E-2</v>
      </c>
      <c r="EP21">
        <v>0</v>
      </c>
      <c r="EQ21">
        <v>23.4176</v>
      </c>
      <c r="ER21">
        <v>999.9</v>
      </c>
      <c r="ES21">
        <v>35.502000000000002</v>
      </c>
      <c r="ET21">
        <v>40.082999999999998</v>
      </c>
      <c r="EU21">
        <v>36.601599999999998</v>
      </c>
      <c r="EV21">
        <v>51.030200000000001</v>
      </c>
      <c r="EW21">
        <v>30.3886</v>
      </c>
      <c r="EX21">
        <v>2</v>
      </c>
      <c r="EY21">
        <v>0.20882100000000001</v>
      </c>
      <c r="EZ21">
        <v>4.3699500000000002</v>
      </c>
      <c r="FA21">
        <v>20.1922</v>
      </c>
      <c r="FB21">
        <v>5.2337600000000002</v>
      </c>
      <c r="FC21">
        <v>11.992000000000001</v>
      </c>
      <c r="FD21">
        <v>4.9558999999999997</v>
      </c>
      <c r="FE21">
        <v>3.3039499999999999</v>
      </c>
      <c r="FF21">
        <v>349.8</v>
      </c>
      <c r="FG21">
        <v>9999</v>
      </c>
      <c r="FH21">
        <v>9999</v>
      </c>
      <c r="FI21">
        <v>6309</v>
      </c>
      <c r="FJ21">
        <v>1.86825</v>
      </c>
      <c r="FK21">
        <v>1.8640099999999999</v>
      </c>
      <c r="FL21">
        <v>1.8714200000000001</v>
      </c>
      <c r="FM21">
        <v>1.86249</v>
      </c>
      <c r="FN21">
        <v>1.86188</v>
      </c>
      <c r="FO21">
        <v>1.86829</v>
      </c>
      <c r="FP21">
        <v>1.85842</v>
      </c>
      <c r="FQ21">
        <v>1.8646499999999999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3.81</v>
      </c>
      <c r="GF21">
        <v>0.25659999999999999</v>
      </c>
      <c r="GG21">
        <v>2.1444526195071201</v>
      </c>
      <c r="GH21">
        <v>5.2457919015285598E-3</v>
      </c>
      <c r="GI21">
        <v>-2.61795653493914E-6</v>
      </c>
      <c r="GJ21">
        <v>1.0331707357916401E-9</v>
      </c>
      <c r="GK21">
        <v>-3.2587959473820101E-2</v>
      </c>
      <c r="GL21">
        <v>-1.24659139965973E-2</v>
      </c>
      <c r="GM21">
        <v>1.5644569712257601E-3</v>
      </c>
      <c r="GN21">
        <v>-1.32223106024955E-5</v>
      </c>
      <c r="GO21">
        <v>14</v>
      </c>
      <c r="GP21">
        <v>2225</v>
      </c>
      <c r="GQ21">
        <v>3</v>
      </c>
      <c r="GR21">
        <v>45</v>
      </c>
      <c r="GS21">
        <v>3139.5</v>
      </c>
      <c r="GT21">
        <v>3139.5</v>
      </c>
      <c r="GU21">
        <v>1.17188</v>
      </c>
      <c r="GV21">
        <v>2.4108900000000002</v>
      </c>
      <c r="GW21">
        <v>1.9982899999999999</v>
      </c>
      <c r="GX21">
        <v>2.7099600000000001</v>
      </c>
      <c r="GY21">
        <v>2.0935100000000002</v>
      </c>
      <c r="GZ21">
        <v>2.3828100000000001</v>
      </c>
      <c r="HA21">
        <v>42.164999999999999</v>
      </c>
      <c r="HB21">
        <v>15.6556</v>
      </c>
      <c r="HC21">
        <v>18</v>
      </c>
      <c r="HD21">
        <v>428.36399999999998</v>
      </c>
      <c r="HE21">
        <v>616.78200000000004</v>
      </c>
      <c r="HF21">
        <v>19.328700000000001</v>
      </c>
      <c r="HG21">
        <v>30.040400000000002</v>
      </c>
      <c r="HH21">
        <v>29.998200000000001</v>
      </c>
      <c r="HI21">
        <v>30.1069</v>
      </c>
      <c r="HJ21">
        <v>30.077100000000002</v>
      </c>
      <c r="HK21">
        <v>23.4405</v>
      </c>
      <c r="HL21">
        <v>57.090600000000002</v>
      </c>
      <c r="HM21">
        <v>0</v>
      </c>
      <c r="HN21">
        <v>19.3872</v>
      </c>
      <c r="HO21">
        <v>345.94299999999998</v>
      </c>
      <c r="HP21">
        <v>19.210699999999999</v>
      </c>
      <c r="HQ21">
        <v>95.764600000000002</v>
      </c>
      <c r="HR21">
        <v>99.762500000000003</v>
      </c>
    </row>
    <row r="22" spans="1:226" x14ac:dyDescent="0.2">
      <c r="A22">
        <v>6</v>
      </c>
      <c r="B22">
        <v>1657486494.5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1657486492</v>
      </c>
      <c r="J22">
        <f t="shared" si="0"/>
        <v>1.4291334860957472E-3</v>
      </c>
      <c r="K22">
        <f t="shared" si="1"/>
        <v>1.4291334860957472</v>
      </c>
      <c r="L22">
        <f t="shared" si="2"/>
        <v>8.5989761543991587</v>
      </c>
      <c r="M22">
        <f t="shared" si="3"/>
        <v>374.91</v>
      </c>
      <c r="N22">
        <f t="shared" si="4"/>
        <v>135.76303169767797</v>
      </c>
      <c r="O22">
        <f t="shared" si="5"/>
        <v>9.8092952971548044</v>
      </c>
      <c r="P22">
        <f t="shared" si="6"/>
        <v>27.088396994888324</v>
      </c>
      <c r="Q22">
        <f t="shared" si="7"/>
        <v>6.0692994567886606E-2</v>
      </c>
      <c r="R22">
        <f t="shared" si="8"/>
        <v>2.4005646081492444</v>
      </c>
      <c r="S22">
        <f t="shared" si="9"/>
        <v>5.9853230278516377E-2</v>
      </c>
      <c r="T22">
        <f t="shared" si="10"/>
        <v>3.7482750390086021E-2</v>
      </c>
      <c r="U22">
        <f t="shared" si="11"/>
        <v>321.52204666666643</v>
      </c>
      <c r="V22">
        <f t="shared" si="12"/>
        <v>25.868342940972074</v>
      </c>
      <c r="W22">
        <f t="shared" si="13"/>
        <v>24.961077777777799</v>
      </c>
      <c r="X22">
        <f t="shared" si="14"/>
        <v>3.1723066010987639</v>
      </c>
      <c r="Y22">
        <f t="shared" si="15"/>
        <v>50.087023699100271</v>
      </c>
      <c r="Z22">
        <f t="shared" si="16"/>
        <v>1.5029143511017937</v>
      </c>
      <c r="AA22">
        <f t="shared" si="17"/>
        <v>3.0006062251384904</v>
      </c>
      <c r="AB22">
        <f t="shared" si="18"/>
        <v>1.6693922499969702</v>
      </c>
      <c r="AC22">
        <f t="shared" si="19"/>
        <v>-63.024786736822449</v>
      </c>
      <c r="AD22">
        <f t="shared" si="20"/>
        <v>-120.33400856589323</v>
      </c>
      <c r="AE22">
        <f t="shared" si="21"/>
        <v>-10.54948902081285</v>
      </c>
      <c r="AF22">
        <f t="shared" si="22"/>
        <v>127.61376234313788</v>
      </c>
      <c r="AG22">
        <f t="shared" si="23"/>
        <v>-7.1430981189558418</v>
      </c>
      <c r="AH22">
        <f t="shared" si="24"/>
        <v>1.4156214984736617</v>
      </c>
      <c r="AI22">
        <f t="shared" si="25"/>
        <v>8.5989761543991587</v>
      </c>
      <c r="AJ22">
        <v>376.16149802982</v>
      </c>
      <c r="AK22">
        <v>376.97774545454502</v>
      </c>
      <c r="AL22">
        <v>-2.91176457471391</v>
      </c>
      <c r="AM22">
        <v>66.586775354269804</v>
      </c>
      <c r="AN22">
        <f t="shared" si="26"/>
        <v>1.4291334860957472</v>
      </c>
      <c r="AO22">
        <v>19.140500812313402</v>
      </c>
      <c r="AP22">
        <v>20.809432121212101</v>
      </c>
      <c r="AQ22">
        <v>2.2050207731230398E-3</v>
      </c>
      <c r="AR22">
        <v>78.658629967360596</v>
      </c>
      <c r="AS22">
        <v>16</v>
      </c>
      <c r="AT22">
        <v>3</v>
      </c>
      <c r="AU22">
        <f t="shared" si="27"/>
        <v>1</v>
      </c>
      <c r="AV22">
        <f t="shared" si="28"/>
        <v>0</v>
      </c>
      <c r="AW22">
        <f t="shared" si="29"/>
        <v>38678.821504612679</v>
      </c>
      <c r="AX22">
        <f t="shared" si="30"/>
        <v>2000.04111111111</v>
      </c>
      <c r="AY22">
        <f t="shared" si="31"/>
        <v>1681.2342666666655</v>
      </c>
      <c r="AZ22">
        <f t="shared" si="32"/>
        <v>0.84059985433632745</v>
      </c>
      <c r="BA22">
        <f t="shared" si="33"/>
        <v>0.16075771886911211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1657486492</v>
      </c>
      <c r="BH22">
        <v>374.91</v>
      </c>
      <c r="BI22">
        <v>366.97611111111098</v>
      </c>
      <c r="BJ22">
        <v>20.800699999999999</v>
      </c>
      <c r="BK22">
        <v>19.1374888888889</v>
      </c>
      <c r="BL22">
        <v>371.12633333333298</v>
      </c>
      <c r="BM22">
        <v>20.5437444444444</v>
      </c>
      <c r="BN22">
        <v>500.06</v>
      </c>
      <c r="BO22">
        <v>72.232744444444407</v>
      </c>
      <c r="BP22">
        <v>2.0321611111111099E-2</v>
      </c>
      <c r="BQ22">
        <v>24.031277777777799</v>
      </c>
      <c r="BR22">
        <v>24.961077777777799</v>
      </c>
      <c r="BS22">
        <v>999.9</v>
      </c>
      <c r="BT22">
        <v>0</v>
      </c>
      <c r="BU22">
        <v>0</v>
      </c>
      <c r="BV22">
        <v>10027.700000000001</v>
      </c>
      <c r="BW22">
        <v>0</v>
      </c>
      <c r="BX22">
        <v>1581.77111111111</v>
      </c>
      <c r="BY22">
        <v>7.9337088888888898</v>
      </c>
      <c r="BZ22">
        <v>382.87400000000002</v>
      </c>
      <c r="CA22">
        <v>374.13611111111101</v>
      </c>
      <c r="CB22">
        <v>1.6632233333333299</v>
      </c>
      <c r="CC22">
        <v>366.97611111111098</v>
      </c>
      <c r="CD22">
        <v>19.1374888888889</v>
      </c>
      <c r="CE22">
        <v>1.5024933333333299</v>
      </c>
      <c r="CF22">
        <v>1.38235444444444</v>
      </c>
      <c r="CG22">
        <v>12.9935333333333</v>
      </c>
      <c r="CH22">
        <v>11.7254111111111</v>
      </c>
      <c r="CI22">
        <v>2000.04111111111</v>
      </c>
      <c r="CJ22">
        <v>0.98000433333333303</v>
      </c>
      <c r="CK22">
        <v>1.9995188888888901E-2</v>
      </c>
      <c r="CL22">
        <v>0</v>
      </c>
      <c r="CM22">
        <v>2.5570666666666702</v>
      </c>
      <c r="CN22">
        <v>0</v>
      </c>
      <c r="CO22">
        <v>12558.4777777778</v>
      </c>
      <c r="CP22">
        <v>16705.777777777799</v>
      </c>
      <c r="CQ22">
        <v>46.061999999999998</v>
      </c>
      <c r="CR22">
        <v>49.186999999999998</v>
      </c>
      <c r="CS22">
        <v>47.561999999999998</v>
      </c>
      <c r="CT22">
        <v>46.125</v>
      </c>
      <c r="CU22">
        <v>45.061999999999998</v>
      </c>
      <c r="CV22">
        <v>1960.05</v>
      </c>
      <c r="CW22">
        <v>39.991111111111103</v>
      </c>
      <c r="CX22">
        <v>0</v>
      </c>
      <c r="CY22">
        <v>1651553278.8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1.3449795499999999</v>
      </c>
      <c r="DO22">
        <v>57.691538318949398</v>
      </c>
      <c r="DP22">
        <v>5.68003541053137</v>
      </c>
      <c r="DQ22">
        <v>0</v>
      </c>
      <c r="DR22">
        <v>1.6118967500000001</v>
      </c>
      <c r="DS22">
        <v>0.264756585365851</v>
      </c>
      <c r="DT22">
        <v>2.8216182979586401E-2</v>
      </c>
      <c r="DU22">
        <v>0</v>
      </c>
      <c r="DV22">
        <v>0</v>
      </c>
      <c r="DW22">
        <v>2</v>
      </c>
      <c r="DX22" t="s">
        <v>357</v>
      </c>
      <c r="DY22">
        <v>2.8388300000000002</v>
      </c>
      <c r="DZ22">
        <v>2.6366299999999998</v>
      </c>
      <c r="EA22">
        <v>6.5235199999999993E-2</v>
      </c>
      <c r="EB22">
        <v>6.4519300000000002E-2</v>
      </c>
      <c r="EC22">
        <v>7.4130100000000004E-2</v>
      </c>
      <c r="ED22">
        <v>6.9937399999999997E-2</v>
      </c>
      <c r="EE22">
        <v>26109.7</v>
      </c>
      <c r="EF22">
        <v>22825.7</v>
      </c>
      <c r="EG22">
        <v>25020.2</v>
      </c>
      <c r="EH22">
        <v>23776.5</v>
      </c>
      <c r="EI22">
        <v>39569.300000000003</v>
      </c>
      <c r="EJ22">
        <v>36627</v>
      </c>
      <c r="EK22">
        <v>45258.1</v>
      </c>
      <c r="EL22">
        <v>42444.9</v>
      </c>
      <c r="EM22">
        <v>1.7579499999999999</v>
      </c>
      <c r="EN22">
        <v>2.0506000000000002</v>
      </c>
      <c r="EO22">
        <v>9.4495700000000002E-2</v>
      </c>
      <c r="EP22">
        <v>0</v>
      </c>
      <c r="EQ22">
        <v>23.4115</v>
      </c>
      <c r="ER22">
        <v>999.9</v>
      </c>
      <c r="ES22">
        <v>35.454000000000001</v>
      </c>
      <c r="ET22">
        <v>40.103000000000002</v>
      </c>
      <c r="EU22">
        <v>36.589700000000001</v>
      </c>
      <c r="EV22">
        <v>50.650199999999998</v>
      </c>
      <c r="EW22">
        <v>30.3766</v>
      </c>
      <c r="EX22">
        <v>2</v>
      </c>
      <c r="EY22">
        <v>0.2072</v>
      </c>
      <c r="EZ22">
        <v>4.2866099999999996</v>
      </c>
      <c r="FA22">
        <v>20.194299999999998</v>
      </c>
      <c r="FB22">
        <v>5.2339099999999998</v>
      </c>
      <c r="FC22">
        <v>11.992000000000001</v>
      </c>
      <c r="FD22">
        <v>4.9558999999999997</v>
      </c>
      <c r="FE22">
        <v>3.3039800000000001</v>
      </c>
      <c r="FF22">
        <v>349.8</v>
      </c>
      <c r="FG22">
        <v>9999</v>
      </c>
      <c r="FH22">
        <v>9999</v>
      </c>
      <c r="FI22">
        <v>6309.3</v>
      </c>
      <c r="FJ22">
        <v>1.8682300000000001</v>
      </c>
      <c r="FK22">
        <v>1.8640099999999999</v>
      </c>
      <c r="FL22">
        <v>1.8714599999999999</v>
      </c>
      <c r="FM22">
        <v>1.86249</v>
      </c>
      <c r="FN22">
        <v>1.86188</v>
      </c>
      <c r="FO22">
        <v>1.86829</v>
      </c>
      <c r="FP22">
        <v>1.8584099999999999</v>
      </c>
      <c r="FQ22">
        <v>1.8646400000000001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3.7570000000000001</v>
      </c>
      <c r="GF22">
        <v>0.25729999999999997</v>
      </c>
      <c r="GG22">
        <v>2.1444526195071201</v>
      </c>
      <c r="GH22">
        <v>5.2457919015285598E-3</v>
      </c>
      <c r="GI22">
        <v>-2.61795653493914E-6</v>
      </c>
      <c r="GJ22">
        <v>1.0331707357916401E-9</v>
      </c>
      <c r="GK22">
        <v>-3.2587959473820101E-2</v>
      </c>
      <c r="GL22">
        <v>-1.24659139965973E-2</v>
      </c>
      <c r="GM22">
        <v>1.5644569712257601E-3</v>
      </c>
      <c r="GN22">
        <v>-1.32223106024955E-5</v>
      </c>
      <c r="GO22">
        <v>14</v>
      </c>
      <c r="GP22">
        <v>2225</v>
      </c>
      <c r="GQ22">
        <v>3</v>
      </c>
      <c r="GR22">
        <v>45</v>
      </c>
      <c r="GS22">
        <v>3139.6</v>
      </c>
      <c r="GT22">
        <v>3139.6</v>
      </c>
      <c r="GU22">
        <v>1.1303700000000001</v>
      </c>
      <c r="GV22">
        <v>2.4096700000000002</v>
      </c>
      <c r="GW22">
        <v>1.9982899999999999</v>
      </c>
      <c r="GX22">
        <v>2.7099600000000001</v>
      </c>
      <c r="GY22">
        <v>2.0935100000000002</v>
      </c>
      <c r="GZ22">
        <v>2.4182100000000002</v>
      </c>
      <c r="HA22">
        <v>42.164999999999999</v>
      </c>
      <c r="HB22">
        <v>15.6731</v>
      </c>
      <c r="HC22">
        <v>18</v>
      </c>
      <c r="HD22">
        <v>428.29899999999998</v>
      </c>
      <c r="HE22">
        <v>616.68399999999997</v>
      </c>
      <c r="HF22">
        <v>19.367000000000001</v>
      </c>
      <c r="HG22">
        <v>30.034300000000002</v>
      </c>
      <c r="HH22">
        <v>29.9985</v>
      </c>
      <c r="HI22">
        <v>30.101600000000001</v>
      </c>
      <c r="HJ22">
        <v>30.0715</v>
      </c>
      <c r="HK22">
        <v>22.5822</v>
      </c>
      <c r="HL22">
        <v>57.090600000000002</v>
      </c>
      <c r="HM22">
        <v>0</v>
      </c>
      <c r="HN22">
        <v>19.413900000000002</v>
      </c>
      <c r="HO22">
        <v>332.47399999999999</v>
      </c>
      <c r="HP22">
        <v>19.205400000000001</v>
      </c>
      <c r="HQ22">
        <v>95.767200000000003</v>
      </c>
      <c r="HR22">
        <v>99.764300000000006</v>
      </c>
    </row>
    <row r="23" spans="1:226" x14ac:dyDescent="0.2">
      <c r="A23">
        <v>7</v>
      </c>
      <c r="B23">
        <v>1657486499.5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1657486496.7</v>
      </c>
      <c r="J23">
        <f t="shared" si="0"/>
        <v>1.4495499198888481E-3</v>
      </c>
      <c r="K23">
        <f t="shared" si="1"/>
        <v>1.4495499198888482</v>
      </c>
      <c r="L23">
        <f t="shared" si="2"/>
        <v>8.2109958729114769</v>
      </c>
      <c r="M23">
        <f t="shared" si="3"/>
        <v>361.13130000000001</v>
      </c>
      <c r="N23">
        <f t="shared" si="4"/>
        <v>135.95385002311016</v>
      </c>
      <c r="O23">
        <f t="shared" si="5"/>
        <v>9.8231067745933416</v>
      </c>
      <c r="P23">
        <f t="shared" si="6"/>
        <v>26.092908137170731</v>
      </c>
      <c r="Q23">
        <f t="shared" si="7"/>
        <v>6.1650359675926088E-2</v>
      </c>
      <c r="R23">
        <f t="shared" si="8"/>
        <v>2.3882685144183271</v>
      </c>
      <c r="S23">
        <f t="shared" si="9"/>
        <v>6.0779705550464476E-2</v>
      </c>
      <c r="T23">
        <f t="shared" si="10"/>
        <v>3.8064516422439826E-2</v>
      </c>
      <c r="U23">
        <f t="shared" si="11"/>
        <v>321.51238859999995</v>
      </c>
      <c r="V23">
        <f t="shared" si="12"/>
        <v>25.864322152431974</v>
      </c>
      <c r="W23">
        <f t="shared" si="13"/>
        <v>24.958010000000002</v>
      </c>
      <c r="X23">
        <f t="shared" si="14"/>
        <v>3.1717262687165544</v>
      </c>
      <c r="Y23">
        <f t="shared" si="15"/>
        <v>50.151990176540949</v>
      </c>
      <c r="Z23">
        <f t="shared" si="16"/>
        <v>1.5043009912200707</v>
      </c>
      <c r="AA23">
        <f t="shared" si="17"/>
        <v>2.9994841399608529</v>
      </c>
      <c r="AB23">
        <f t="shared" si="18"/>
        <v>1.6674252774964837</v>
      </c>
      <c r="AC23">
        <f t="shared" si="19"/>
        <v>-63.925151467098203</v>
      </c>
      <c r="AD23">
        <f t="shared" si="20"/>
        <v>-120.12450764203055</v>
      </c>
      <c r="AE23">
        <f t="shared" si="21"/>
        <v>-10.584846367480925</v>
      </c>
      <c r="AF23">
        <f t="shared" si="22"/>
        <v>126.87788312339029</v>
      </c>
      <c r="AG23">
        <f t="shared" si="23"/>
        <v>-8.1066250045213923</v>
      </c>
      <c r="AH23">
        <f t="shared" si="24"/>
        <v>1.439939261024243</v>
      </c>
      <c r="AI23">
        <f t="shared" si="25"/>
        <v>8.2109958729114769</v>
      </c>
      <c r="AJ23">
        <v>359.96866395295001</v>
      </c>
      <c r="AK23">
        <v>361.78224242424199</v>
      </c>
      <c r="AL23">
        <v>-3.04588132730224</v>
      </c>
      <c r="AM23">
        <v>66.586775354269804</v>
      </c>
      <c r="AN23">
        <f t="shared" si="26"/>
        <v>1.4495499198888482</v>
      </c>
      <c r="AO23">
        <v>19.128462596263901</v>
      </c>
      <c r="AP23">
        <v>20.826950303030301</v>
      </c>
      <c r="AQ23">
        <v>1.04207670310178E-3</v>
      </c>
      <c r="AR23">
        <v>78.658629967360596</v>
      </c>
      <c r="AS23">
        <v>16</v>
      </c>
      <c r="AT23">
        <v>3</v>
      </c>
      <c r="AU23">
        <f t="shared" si="27"/>
        <v>1</v>
      </c>
      <c r="AV23">
        <f t="shared" si="28"/>
        <v>0</v>
      </c>
      <c r="AW23">
        <f t="shared" si="29"/>
        <v>38377.731500368987</v>
      </c>
      <c r="AX23">
        <f t="shared" si="30"/>
        <v>1999.981</v>
      </c>
      <c r="AY23">
        <f t="shared" si="31"/>
        <v>1681.1837399999999</v>
      </c>
      <c r="AZ23">
        <f t="shared" si="32"/>
        <v>0.84059985569862916</v>
      </c>
      <c r="BA23">
        <f t="shared" si="33"/>
        <v>0.16075772149835421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1657486496.7</v>
      </c>
      <c r="BH23">
        <v>361.13130000000001</v>
      </c>
      <c r="BI23">
        <v>352.02710000000002</v>
      </c>
      <c r="BJ23">
        <v>20.819839999999999</v>
      </c>
      <c r="BK23">
        <v>19.127839999999999</v>
      </c>
      <c r="BL23">
        <v>357.39929999999998</v>
      </c>
      <c r="BM23">
        <v>20.562239999999999</v>
      </c>
      <c r="BN23">
        <v>499.98579999999998</v>
      </c>
      <c r="BO23">
        <v>72.232830000000007</v>
      </c>
      <c r="BP23">
        <v>2.0414560000000002E-2</v>
      </c>
      <c r="BQ23">
        <v>24.02505</v>
      </c>
      <c r="BR23">
        <v>24.958010000000002</v>
      </c>
      <c r="BS23">
        <v>999.9</v>
      </c>
      <c r="BT23">
        <v>0</v>
      </c>
      <c r="BU23">
        <v>0</v>
      </c>
      <c r="BV23">
        <v>9946.125</v>
      </c>
      <c r="BW23">
        <v>0</v>
      </c>
      <c r="BX23">
        <v>1580.566</v>
      </c>
      <c r="BY23">
        <v>9.1041500000000006</v>
      </c>
      <c r="BZ23">
        <v>368.8098</v>
      </c>
      <c r="CA23">
        <v>358.89179999999999</v>
      </c>
      <c r="CB23">
        <v>1.6920029999999999</v>
      </c>
      <c r="CC23">
        <v>352.02710000000002</v>
      </c>
      <c r="CD23">
        <v>19.127839999999999</v>
      </c>
      <c r="CE23">
        <v>1.503876</v>
      </c>
      <c r="CF23">
        <v>1.3816580000000001</v>
      </c>
      <c r="CG23">
        <v>13.00761</v>
      </c>
      <c r="CH23">
        <v>11.71781</v>
      </c>
      <c r="CI23">
        <v>1999.981</v>
      </c>
      <c r="CJ23">
        <v>0.98000410000000004</v>
      </c>
      <c r="CK23">
        <v>1.9995430000000002E-2</v>
      </c>
      <c r="CL23">
        <v>0</v>
      </c>
      <c r="CM23">
        <v>2.6400100000000002</v>
      </c>
      <c r="CN23">
        <v>0</v>
      </c>
      <c r="CO23">
        <v>12554.21</v>
      </c>
      <c r="CP23">
        <v>16705.28</v>
      </c>
      <c r="CQ23">
        <v>46.061999999999998</v>
      </c>
      <c r="CR23">
        <v>49.186999999999998</v>
      </c>
      <c r="CS23">
        <v>47.561999999999998</v>
      </c>
      <c r="CT23">
        <v>46.125</v>
      </c>
      <c r="CU23">
        <v>45.061999999999998</v>
      </c>
      <c r="CV23">
        <v>1959.991</v>
      </c>
      <c r="CW23">
        <v>39.99</v>
      </c>
      <c r="CX23">
        <v>0</v>
      </c>
      <c r="CY23">
        <v>1651553284.2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5.8988265499999999</v>
      </c>
      <c r="DO23">
        <v>31.910306409005599</v>
      </c>
      <c r="DP23">
        <v>3.2211614760670702</v>
      </c>
      <c r="DQ23">
        <v>0</v>
      </c>
      <c r="DR23">
        <v>1.642922</v>
      </c>
      <c r="DS23">
        <v>0.38445568480300202</v>
      </c>
      <c r="DT23">
        <v>3.7648032963223999E-2</v>
      </c>
      <c r="DU23">
        <v>0</v>
      </c>
      <c r="DV23">
        <v>0</v>
      </c>
      <c r="DW23">
        <v>2</v>
      </c>
      <c r="DX23" t="s">
        <v>357</v>
      </c>
      <c r="DY23">
        <v>2.83867</v>
      </c>
      <c r="DZ23">
        <v>2.6363599999999998</v>
      </c>
      <c r="EA23">
        <v>6.3108999999999998E-2</v>
      </c>
      <c r="EB23">
        <v>6.2220299999999999E-2</v>
      </c>
      <c r="EC23">
        <v>7.4174500000000004E-2</v>
      </c>
      <c r="ED23">
        <v>6.9963999999999998E-2</v>
      </c>
      <c r="EE23">
        <v>26169.599999999999</v>
      </c>
      <c r="EF23">
        <v>22881.9</v>
      </c>
      <c r="EG23">
        <v>25020.7</v>
      </c>
      <c r="EH23">
        <v>23776.400000000001</v>
      </c>
      <c r="EI23">
        <v>39568.1</v>
      </c>
      <c r="EJ23">
        <v>36626.1</v>
      </c>
      <c r="EK23">
        <v>45259</v>
      </c>
      <c r="EL23">
        <v>42445.2</v>
      </c>
      <c r="EM23">
        <v>1.7580199999999999</v>
      </c>
      <c r="EN23">
        <v>2.0511300000000001</v>
      </c>
      <c r="EO23">
        <v>9.3765600000000004E-2</v>
      </c>
      <c r="EP23">
        <v>0</v>
      </c>
      <c r="EQ23">
        <v>23.4069</v>
      </c>
      <c r="ER23">
        <v>999.9</v>
      </c>
      <c r="ES23">
        <v>35.454000000000001</v>
      </c>
      <c r="ET23">
        <v>40.082999999999998</v>
      </c>
      <c r="EU23">
        <v>36.552999999999997</v>
      </c>
      <c r="EV23">
        <v>50.840200000000003</v>
      </c>
      <c r="EW23">
        <v>30.436699999999998</v>
      </c>
      <c r="EX23">
        <v>2</v>
      </c>
      <c r="EY23">
        <v>0.20635700000000001</v>
      </c>
      <c r="EZ23">
        <v>4.2298299999999998</v>
      </c>
      <c r="FA23">
        <v>20.195499999999999</v>
      </c>
      <c r="FB23">
        <v>5.23346</v>
      </c>
      <c r="FC23">
        <v>11.992000000000001</v>
      </c>
      <c r="FD23">
        <v>4.9557000000000002</v>
      </c>
      <c r="FE23">
        <v>3.3039499999999999</v>
      </c>
      <c r="FF23">
        <v>349.8</v>
      </c>
      <c r="FG23">
        <v>9999</v>
      </c>
      <c r="FH23">
        <v>9999</v>
      </c>
      <c r="FI23">
        <v>6309.3</v>
      </c>
      <c r="FJ23">
        <v>1.8682399999999999</v>
      </c>
      <c r="FK23">
        <v>1.8640099999999999</v>
      </c>
      <c r="FL23">
        <v>1.8714599999999999</v>
      </c>
      <c r="FM23">
        <v>1.86249</v>
      </c>
      <c r="FN23">
        <v>1.86188</v>
      </c>
      <c r="FO23">
        <v>1.86829</v>
      </c>
      <c r="FP23">
        <v>1.8584000000000001</v>
      </c>
      <c r="FQ23">
        <v>1.8646199999999999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3.7</v>
      </c>
      <c r="GF23">
        <v>0.25790000000000002</v>
      </c>
      <c r="GG23">
        <v>2.1444526195071201</v>
      </c>
      <c r="GH23">
        <v>5.2457919015285598E-3</v>
      </c>
      <c r="GI23">
        <v>-2.61795653493914E-6</v>
      </c>
      <c r="GJ23">
        <v>1.0331707357916401E-9</v>
      </c>
      <c r="GK23">
        <v>-3.2587959473820101E-2</v>
      </c>
      <c r="GL23">
        <v>-1.24659139965973E-2</v>
      </c>
      <c r="GM23">
        <v>1.5644569712257601E-3</v>
      </c>
      <c r="GN23">
        <v>-1.32223106024955E-5</v>
      </c>
      <c r="GO23">
        <v>14</v>
      </c>
      <c r="GP23">
        <v>2225</v>
      </c>
      <c r="GQ23">
        <v>3</v>
      </c>
      <c r="GR23">
        <v>45</v>
      </c>
      <c r="GS23">
        <v>3139.7</v>
      </c>
      <c r="GT23">
        <v>3139.7</v>
      </c>
      <c r="GU23">
        <v>1.08765</v>
      </c>
      <c r="GV23">
        <v>2.4108900000000002</v>
      </c>
      <c r="GW23">
        <v>1.9982899999999999</v>
      </c>
      <c r="GX23">
        <v>2.7111800000000001</v>
      </c>
      <c r="GY23">
        <v>2.0935100000000002</v>
      </c>
      <c r="GZ23">
        <v>2.4182100000000002</v>
      </c>
      <c r="HA23">
        <v>42.164999999999999</v>
      </c>
      <c r="HB23">
        <v>15.681800000000001</v>
      </c>
      <c r="HC23">
        <v>18</v>
      </c>
      <c r="HD23">
        <v>428.30700000000002</v>
      </c>
      <c r="HE23">
        <v>617.05100000000004</v>
      </c>
      <c r="HF23">
        <v>19.402000000000001</v>
      </c>
      <c r="HG23">
        <v>30.027999999999999</v>
      </c>
      <c r="HH23">
        <v>29.998999999999999</v>
      </c>
      <c r="HI23">
        <v>30.096499999999999</v>
      </c>
      <c r="HJ23">
        <v>30.066600000000001</v>
      </c>
      <c r="HK23">
        <v>21.766999999999999</v>
      </c>
      <c r="HL23">
        <v>56.814399999999999</v>
      </c>
      <c r="HM23">
        <v>0</v>
      </c>
      <c r="HN23">
        <v>19.443200000000001</v>
      </c>
      <c r="HO23">
        <v>312.41399999999999</v>
      </c>
      <c r="HP23">
        <v>19.205400000000001</v>
      </c>
      <c r="HQ23">
        <v>95.768900000000002</v>
      </c>
      <c r="HR23">
        <v>99.764700000000005</v>
      </c>
    </row>
    <row r="24" spans="1:226" x14ac:dyDescent="0.2">
      <c r="A24">
        <v>8</v>
      </c>
      <c r="B24">
        <v>1657486504.5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1657486502</v>
      </c>
      <c r="J24">
        <f t="shared" si="0"/>
        <v>1.4371161835236444E-3</v>
      </c>
      <c r="K24">
        <f t="shared" si="1"/>
        <v>1.4371161835236443</v>
      </c>
      <c r="L24">
        <f t="shared" si="2"/>
        <v>7.8413897399926009</v>
      </c>
      <c r="M24">
        <f t="shared" si="3"/>
        <v>345.086555555556</v>
      </c>
      <c r="N24">
        <f t="shared" si="4"/>
        <v>128.67298377225168</v>
      </c>
      <c r="O24">
        <f t="shared" si="5"/>
        <v>9.2970755346471172</v>
      </c>
      <c r="P24">
        <f t="shared" si="6"/>
        <v>24.933717078247092</v>
      </c>
      <c r="Q24">
        <f t="shared" si="7"/>
        <v>6.1224711358014522E-2</v>
      </c>
      <c r="R24">
        <f t="shared" si="8"/>
        <v>2.3962196906624649</v>
      </c>
      <c r="S24">
        <f t="shared" si="9"/>
        <v>6.0368754429861095E-2</v>
      </c>
      <c r="T24">
        <f t="shared" si="10"/>
        <v>3.7806378884215397E-2</v>
      </c>
      <c r="U24">
        <f t="shared" si="11"/>
        <v>321.51063299999998</v>
      </c>
      <c r="V24">
        <f t="shared" si="12"/>
        <v>25.86270586636229</v>
      </c>
      <c r="W24">
        <f t="shared" si="13"/>
        <v>24.949755555555601</v>
      </c>
      <c r="X24">
        <f t="shared" si="14"/>
        <v>3.170165233779771</v>
      </c>
      <c r="Y24">
        <f t="shared" si="15"/>
        <v>50.201038879225891</v>
      </c>
      <c r="Z24">
        <f t="shared" si="16"/>
        <v>1.5057817451741764</v>
      </c>
      <c r="AA24">
        <f t="shared" si="17"/>
        <v>2.9995031552968445</v>
      </c>
      <c r="AB24">
        <f t="shared" si="18"/>
        <v>1.6643834886055946</v>
      </c>
      <c r="AC24">
        <f t="shared" si="19"/>
        <v>-63.376823693392716</v>
      </c>
      <c r="AD24">
        <f t="shared" si="20"/>
        <v>-119.44444726738521</v>
      </c>
      <c r="AE24">
        <f t="shared" si="21"/>
        <v>-10.489566980625082</v>
      </c>
      <c r="AF24">
        <f t="shared" si="22"/>
        <v>128.199795058597</v>
      </c>
      <c r="AG24">
        <f t="shared" si="23"/>
        <v>-8.9937563198961676</v>
      </c>
      <c r="AH24">
        <f t="shared" si="24"/>
        <v>1.3967488055946704</v>
      </c>
      <c r="AI24">
        <f t="shared" si="25"/>
        <v>7.8413897399926009</v>
      </c>
      <c r="AJ24">
        <v>343.49085359766298</v>
      </c>
      <c r="AK24">
        <v>346.12003030302998</v>
      </c>
      <c r="AL24">
        <v>-3.1393688481461202</v>
      </c>
      <c r="AM24">
        <v>66.586775354269804</v>
      </c>
      <c r="AN24">
        <f t="shared" si="26"/>
        <v>1.4371161835236443</v>
      </c>
      <c r="AO24">
        <v>19.173886275273802</v>
      </c>
      <c r="AP24">
        <v>20.860826060606101</v>
      </c>
      <c r="AQ24">
        <v>3.6522908795268502E-4</v>
      </c>
      <c r="AR24">
        <v>78.658629967360596</v>
      </c>
      <c r="AS24">
        <v>16</v>
      </c>
      <c r="AT24">
        <v>3</v>
      </c>
      <c r="AU24">
        <f t="shared" si="27"/>
        <v>1</v>
      </c>
      <c r="AV24">
        <f t="shared" si="28"/>
        <v>0</v>
      </c>
      <c r="AW24">
        <f t="shared" si="29"/>
        <v>38572.919970207869</v>
      </c>
      <c r="AX24">
        <f t="shared" si="30"/>
        <v>1999.97</v>
      </c>
      <c r="AY24">
        <f t="shared" si="31"/>
        <v>1681.1744999999999</v>
      </c>
      <c r="AZ24">
        <f t="shared" si="32"/>
        <v>0.84059985899788492</v>
      </c>
      <c r="BA24">
        <f t="shared" si="33"/>
        <v>0.16075772786591797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1657486502</v>
      </c>
      <c r="BH24">
        <v>345.086555555556</v>
      </c>
      <c r="BI24">
        <v>334.872111111111</v>
      </c>
      <c r="BJ24">
        <v>20.840255555555601</v>
      </c>
      <c r="BK24">
        <v>19.199033333333301</v>
      </c>
      <c r="BL24">
        <v>341.41555555555601</v>
      </c>
      <c r="BM24">
        <v>20.581988888888901</v>
      </c>
      <c r="BN24">
        <v>499.98355555555599</v>
      </c>
      <c r="BO24">
        <v>72.233433333333295</v>
      </c>
      <c r="BP24">
        <v>2.0083E-2</v>
      </c>
      <c r="BQ24">
        <v>24.0251555555556</v>
      </c>
      <c r="BR24">
        <v>24.949755555555601</v>
      </c>
      <c r="BS24">
        <v>999.9</v>
      </c>
      <c r="BT24">
        <v>0</v>
      </c>
      <c r="BU24">
        <v>0</v>
      </c>
      <c r="BV24">
        <v>9998.7522222222196</v>
      </c>
      <c r="BW24">
        <v>0</v>
      </c>
      <c r="BX24">
        <v>1579.0888888888901</v>
      </c>
      <c r="BY24">
        <v>10.214460000000001</v>
      </c>
      <c r="BZ24">
        <v>352.43144444444403</v>
      </c>
      <c r="CA24">
        <v>341.42722222222199</v>
      </c>
      <c r="CB24">
        <v>1.64122888888889</v>
      </c>
      <c r="CC24">
        <v>334.872111111111</v>
      </c>
      <c r="CD24">
        <v>19.199033333333301</v>
      </c>
      <c r="CE24">
        <v>1.5053644444444401</v>
      </c>
      <c r="CF24">
        <v>1.3868122222222199</v>
      </c>
      <c r="CG24">
        <v>13.022744444444401</v>
      </c>
      <c r="CH24">
        <v>11.774188888888901</v>
      </c>
      <c r="CI24">
        <v>1999.97</v>
      </c>
      <c r="CJ24">
        <v>0.98000433333333303</v>
      </c>
      <c r="CK24">
        <v>1.9995188888888901E-2</v>
      </c>
      <c r="CL24">
        <v>0</v>
      </c>
      <c r="CM24">
        <v>2.54732222222222</v>
      </c>
      <c r="CN24">
        <v>0</v>
      </c>
      <c r="CO24">
        <v>12555</v>
      </c>
      <c r="CP24">
        <v>16705.188888888901</v>
      </c>
      <c r="CQ24">
        <v>46.061999999999998</v>
      </c>
      <c r="CR24">
        <v>49.186999999999998</v>
      </c>
      <c r="CS24">
        <v>47.561999999999998</v>
      </c>
      <c r="CT24">
        <v>46.125</v>
      </c>
      <c r="CU24">
        <v>45.061999999999998</v>
      </c>
      <c r="CV24">
        <v>1959.98</v>
      </c>
      <c r="CW24">
        <v>39.99</v>
      </c>
      <c r="CX24">
        <v>0</v>
      </c>
      <c r="CY24">
        <v>1651553289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7.8146417499999998</v>
      </c>
      <c r="DO24">
        <v>20.148078911819901</v>
      </c>
      <c r="DP24">
        <v>2.0039162838812499</v>
      </c>
      <c r="DQ24">
        <v>0</v>
      </c>
      <c r="DR24">
        <v>1.6532420000000001</v>
      </c>
      <c r="DS24">
        <v>0.19747789868667201</v>
      </c>
      <c r="DT24">
        <v>3.1506648441241701E-2</v>
      </c>
      <c r="DU24">
        <v>0</v>
      </c>
      <c r="DV24">
        <v>0</v>
      </c>
      <c r="DW24">
        <v>2</v>
      </c>
      <c r="DX24" t="s">
        <v>357</v>
      </c>
      <c r="DY24">
        <v>2.8386900000000002</v>
      </c>
      <c r="DZ24">
        <v>2.6369099999999999</v>
      </c>
      <c r="EA24">
        <v>6.0877800000000003E-2</v>
      </c>
      <c r="EB24">
        <v>5.98389E-2</v>
      </c>
      <c r="EC24">
        <v>7.4276400000000006E-2</v>
      </c>
      <c r="ED24">
        <v>7.0179699999999998E-2</v>
      </c>
      <c r="EE24">
        <v>26232.400000000001</v>
      </c>
      <c r="EF24">
        <v>22940.7</v>
      </c>
      <c r="EG24">
        <v>25021.200000000001</v>
      </c>
      <c r="EH24">
        <v>23777.200000000001</v>
      </c>
      <c r="EI24">
        <v>39564.300000000003</v>
      </c>
      <c r="EJ24">
        <v>36618.400000000001</v>
      </c>
      <c r="EK24">
        <v>45259.7</v>
      </c>
      <c r="EL24">
        <v>42446.1</v>
      </c>
      <c r="EM24">
        <v>1.7579</v>
      </c>
      <c r="EN24">
        <v>2.0510000000000002</v>
      </c>
      <c r="EO24">
        <v>9.40748E-2</v>
      </c>
      <c r="EP24">
        <v>0</v>
      </c>
      <c r="EQ24">
        <v>23.4039</v>
      </c>
      <c r="ER24">
        <v>999.9</v>
      </c>
      <c r="ES24">
        <v>35.374000000000002</v>
      </c>
      <c r="ET24">
        <v>40.103000000000002</v>
      </c>
      <c r="EU24">
        <v>36.504100000000001</v>
      </c>
      <c r="EV24">
        <v>51.450200000000002</v>
      </c>
      <c r="EW24">
        <v>30.4968</v>
      </c>
      <c r="EX24">
        <v>2</v>
      </c>
      <c r="EY24">
        <v>0.20557400000000001</v>
      </c>
      <c r="EZ24">
        <v>4.1862199999999996</v>
      </c>
      <c r="FA24">
        <v>20.1966</v>
      </c>
      <c r="FB24">
        <v>5.23346</v>
      </c>
      <c r="FC24">
        <v>11.992000000000001</v>
      </c>
      <c r="FD24">
        <v>4.9558</v>
      </c>
      <c r="FE24">
        <v>3.3039499999999999</v>
      </c>
      <c r="FF24">
        <v>349.8</v>
      </c>
      <c r="FG24">
        <v>9999</v>
      </c>
      <c r="FH24">
        <v>9999</v>
      </c>
      <c r="FI24">
        <v>6309.5</v>
      </c>
      <c r="FJ24">
        <v>1.86826</v>
      </c>
      <c r="FK24">
        <v>1.8640099999999999</v>
      </c>
      <c r="FL24">
        <v>1.87148</v>
      </c>
      <c r="FM24">
        <v>1.86249</v>
      </c>
      <c r="FN24">
        <v>1.86188</v>
      </c>
      <c r="FO24">
        <v>1.86829</v>
      </c>
      <c r="FP24">
        <v>1.8583799999999999</v>
      </c>
      <c r="FQ24">
        <v>1.8646400000000001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3.6419999999999999</v>
      </c>
      <c r="GF24">
        <v>0.25919999999999999</v>
      </c>
      <c r="GG24">
        <v>2.1444526195071201</v>
      </c>
      <c r="GH24">
        <v>5.2457919015285598E-3</v>
      </c>
      <c r="GI24">
        <v>-2.61795653493914E-6</v>
      </c>
      <c r="GJ24">
        <v>1.0331707357916401E-9</v>
      </c>
      <c r="GK24">
        <v>-3.2587959473820101E-2</v>
      </c>
      <c r="GL24">
        <v>-1.24659139965973E-2</v>
      </c>
      <c r="GM24">
        <v>1.5644569712257601E-3</v>
      </c>
      <c r="GN24">
        <v>-1.32223106024955E-5</v>
      </c>
      <c r="GO24">
        <v>14</v>
      </c>
      <c r="GP24">
        <v>2225</v>
      </c>
      <c r="GQ24">
        <v>3</v>
      </c>
      <c r="GR24">
        <v>45</v>
      </c>
      <c r="GS24">
        <v>3139.7</v>
      </c>
      <c r="GT24">
        <v>3139.7</v>
      </c>
      <c r="GU24">
        <v>1.0437000000000001</v>
      </c>
      <c r="GV24">
        <v>2.4169900000000002</v>
      </c>
      <c r="GW24">
        <v>1.9982899999999999</v>
      </c>
      <c r="GX24">
        <v>2.7099600000000001</v>
      </c>
      <c r="GY24">
        <v>2.0935100000000002</v>
      </c>
      <c r="GZ24">
        <v>2.4157700000000002</v>
      </c>
      <c r="HA24">
        <v>42.164999999999999</v>
      </c>
      <c r="HB24">
        <v>15.6731</v>
      </c>
      <c r="HC24">
        <v>18</v>
      </c>
      <c r="HD24">
        <v>428.202</v>
      </c>
      <c r="HE24">
        <v>616.89300000000003</v>
      </c>
      <c r="HF24">
        <v>19.438500000000001</v>
      </c>
      <c r="HG24">
        <v>30.021899999999999</v>
      </c>
      <c r="HH24">
        <v>29.999199999999998</v>
      </c>
      <c r="HI24">
        <v>30.0915</v>
      </c>
      <c r="HJ24">
        <v>30.061199999999999</v>
      </c>
      <c r="HK24">
        <v>20.861899999999999</v>
      </c>
      <c r="HL24">
        <v>56.814399999999999</v>
      </c>
      <c r="HM24">
        <v>0</v>
      </c>
      <c r="HN24">
        <v>19.4785</v>
      </c>
      <c r="HO24">
        <v>298.98099999999999</v>
      </c>
      <c r="HP24">
        <v>19.184799999999999</v>
      </c>
      <c r="HQ24">
        <v>95.770600000000002</v>
      </c>
      <c r="HR24">
        <v>99.767300000000006</v>
      </c>
    </row>
    <row r="25" spans="1:226" x14ac:dyDescent="0.2">
      <c r="A25">
        <v>9</v>
      </c>
      <c r="B25">
        <v>1657486509.5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1657486506.7</v>
      </c>
      <c r="J25">
        <f t="shared" si="0"/>
        <v>1.4829956268308598E-3</v>
      </c>
      <c r="K25">
        <f t="shared" si="1"/>
        <v>1.4829956268308597</v>
      </c>
      <c r="L25">
        <f t="shared" si="2"/>
        <v>7.5909450460485157</v>
      </c>
      <c r="M25">
        <f t="shared" si="3"/>
        <v>330.39659999999998</v>
      </c>
      <c r="N25">
        <f t="shared" si="4"/>
        <v>127.66227415426158</v>
      </c>
      <c r="O25">
        <f t="shared" si="5"/>
        <v>9.2240431178817595</v>
      </c>
      <c r="P25">
        <f t="shared" si="6"/>
        <v>23.872302953956105</v>
      </c>
      <c r="Q25">
        <f t="shared" si="7"/>
        <v>6.3375680795611192E-2</v>
      </c>
      <c r="R25">
        <f t="shared" si="8"/>
        <v>2.3963625373369282</v>
      </c>
      <c r="S25">
        <f t="shared" si="9"/>
        <v>6.2459063091000397E-2</v>
      </c>
      <c r="T25">
        <f t="shared" si="10"/>
        <v>3.9118164457674846E-2</v>
      </c>
      <c r="U25">
        <f t="shared" si="11"/>
        <v>321.51366539999998</v>
      </c>
      <c r="V25">
        <f t="shared" si="12"/>
        <v>25.851594022139462</v>
      </c>
      <c r="W25">
        <f t="shared" si="13"/>
        <v>24.945740000000001</v>
      </c>
      <c r="X25">
        <f t="shared" si="14"/>
        <v>3.1694060768827708</v>
      </c>
      <c r="Y25">
        <f t="shared" si="15"/>
        <v>50.311556081854171</v>
      </c>
      <c r="Z25">
        <f t="shared" si="16"/>
        <v>1.5094025791526471</v>
      </c>
      <c r="AA25">
        <f t="shared" si="17"/>
        <v>3.0001111011095167</v>
      </c>
      <c r="AB25">
        <f t="shared" si="18"/>
        <v>1.6600034977301237</v>
      </c>
      <c r="AC25">
        <f t="shared" si="19"/>
        <v>-65.400107143240916</v>
      </c>
      <c r="AD25">
        <f t="shared" si="20"/>
        <v>-118.49683371893089</v>
      </c>
      <c r="AE25">
        <f t="shared" si="21"/>
        <v>-10.405693552768723</v>
      </c>
      <c r="AF25">
        <f t="shared" si="22"/>
        <v>127.21103098505948</v>
      </c>
      <c r="AG25">
        <f t="shared" si="23"/>
        <v>-9.5681984044280401</v>
      </c>
      <c r="AH25">
        <f t="shared" si="24"/>
        <v>1.4217720859658858</v>
      </c>
      <c r="AI25">
        <f t="shared" si="25"/>
        <v>7.5909450460485157</v>
      </c>
      <c r="AJ25">
        <v>326.81989975466598</v>
      </c>
      <c r="AK25">
        <v>330.05286666666598</v>
      </c>
      <c r="AL25">
        <v>-3.2158432617253401</v>
      </c>
      <c r="AM25">
        <v>66.586775354269804</v>
      </c>
      <c r="AN25">
        <f t="shared" si="26"/>
        <v>1.4829956268308597</v>
      </c>
      <c r="AO25">
        <v>19.222102879447899</v>
      </c>
      <c r="AP25">
        <v>20.9097393939394</v>
      </c>
      <c r="AQ25">
        <v>1.19157018709259E-2</v>
      </c>
      <c r="AR25">
        <v>78.658629967360596</v>
      </c>
      <c r="AS25">
        <v>16</v>
      </c>
      <c r="AT25">
        <v>3</v>
      </c>
      <c r="AU25">
        <f t="shared" si="27"/>
        <v>1</v>
      </c>
      <c r="AV25">
        <f t="shared" si="28"/>
        <v>0</v>
      </c>
      <c r="AW25">
        <f t="shared" si="29"/>
        <v>38575.982473020063</v>
      </c>
      <c r="AX25">
        <f t="shared" si="30"/>
        <v>1999.989</v>
      </c>
      <c r="AY25">
        <f t="shared" si="31"/>
        <v>1681.1904599999998</v>
      </c>
      <c r="AZ25">
        <f t="shared" si="32"/>
        <v>0.84059985329919307</v>
      </c>
      <c r="BA25">
        <f t="shared" si="33"/>
        <v>0.16075771686744275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1657486506.7</v>
      </c>
      <c r="BH25">
        <v>330.39659999999998</v>
      </c>
      <c r="BI25">
        <v>319.47809999999998</v>
      </c>
      <c r="BJ25">
        <v>20.89038</v>
      </c>
      <c r="BK25">
        <v>19.219840000000001</v>
      </c>
      <c r="BL25">
        <v>326.78140000000002</v>
      </c>
      <c r="BM25">
        <v>20.630389999999998</v>
      </c>
      <c r="BN25">
        <v>499.98349999999999</v>
      </c>
      <c r="BO25">
        <v>72.233109999999996</v>
      </c>
      <c r="BP25">
        <v>2.036644E-2</v>
      </c>
      <c r="BQ25">
        <v>24.02853</v>
      </c>
      <c r="BR25">
        <v>24.945740000000001</v>
      </c>
      <c r="BS25">
        <v>999.9</v>
      </c>
      <c r="BT25">
        <v>0</v>
      </c>
      <c r="BU25">
        <v>0</v>
      </c>
      <c r="BV25">
        <v>9999.7450000000008</v>
      </c>
      <c r="BW25">
        <v>0</v>
      </c>
      <c r="BX25">
        <v>1579.123</v>
      </c>
      <c r="BY25">
        <v>10.918340000000001</v>
      </c>
      <c r="BZ25">
        <v>337.44589999999999</v>
      </c>
      <c r="CA25">
        <v>325.73880000000003</v>
      </c>
      <c r="CB25">
        <v>1.6705410000000001</v>
      </c>
      <c r="CC25">
        <v>319.47809999999998</v>
      </c>
      <c r="CD25">
        <v>19.219840000000001</v>
      </c>
      <c r="CE25">
        <v>1.5089760000000001</v>
      </c>
      <c r="CF25">
        <v>1.3883080000000001</v>
      </c>
      <c r="CG25">
        <v>13.059430000000001</v>
      </c>
      <c r="CH25">
        <v>11.79053</v>
      </c>
      <c r="CI25">
        <v>1999.989</v>
      </c>
      <c r="CJ25">
        <v>0.98000469999999995</v>
      </c>
      <c r="CK25">
        <v>1.9994809999999998E-2</v>
      </c>
      <c r="CL25">
        <v>0</v>
      </c>
      <c r="CM25">
        <v>2.4017599999999999</v>
      </c>
      <c r="CN25">
        <v>0</v>
      </c>
      <c r="CO25">
        <v>12557.78</v>
      </c>
      <c r="CP25">
        <v>16705.34</v>
      </c>
      <c r="CQ25">
        <v>46.061999999999998</v>
      </c>
      <c r="CR25">
        <v>49.186999999999998</v>
      </c>
      <c r="CS25">
        <v>47.561999999999998</v>
      </c>
      <c r="CT25">
        <v>46.125</v>
      </c>
      <c r="CU25">
        <v>45.055799999999998</v>
      </c>
      <c r="CV25">
        <v>1959.999</v>
      </c>
      <c r="CW25">
        <v>39.99</v>
      </c>
      <c r="CX25">
        <v>0</v>
      </c>
      <c r="CY25">
        <v>1651553294.4000001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9.5113822500000005</v>
      </c>
      <c r="DO25">
        <v>12.4419679924953</v>
      </c>
      <c r="DP25">
        <v>1.2094159758256999</v>
      </c>
      <c r="DQ25">
        <v>0</v>
      </c>
      <c r="DR25">
        <v>1.66769575</v>
      </c>
      <c r="DS25">
        <v>-9.2990994371506003E-3</v>
      </c>
      <c r="DT25">
        <v>2.2171968889512301E-2</v>
      </c>
      <c r="DU25">
        <v>1</v>
      </c>
      <c r="DV25">
        <v>1</v>
      </c>
      <c r="DW25">
        <v>2</v>
      </c>
      <c r="DX25" t="s">
        <v>363</v>
      </c>
      <c r="DY25">
        <v>2.8391299999999999</v>
      </c>
      <c r="DZ25">
        <v>2.6363300000000001</v>
      </c>
      <c r="EA25">
        <v>5.8550900000000003E-2</v>
      </c>
      <c r="EB25">
        <v>5.7384999999999999E-2</v>
      </c>
      <c r="EC25">
        <v>7.4389999999999998E-2</v>
      </c>
      <c r="ED25">
        <v>7.0154599999999998E-2</v>
      </c>
      <c r="EE25">
        <v>26297.5</v>
      </c>
      <c r="EF25">
        <v>23001</v>
      </c>
      <c r="EG25">
        <v>25021.200000000001</v>
      </c>
      <c r="EH25">
        <v>23777.599999999999</v>
      </c>
      <c r="EI25">
        <v>39559.599999999999</v>
      </c>
      <c r="EJ25">
        <v>36620.199999999997</v>
      </c>
      <c r="EK25">
        <v>45260</v>
      </c>
      <c r="EL25">
        <v>42447.1</v>
      </c>
      <c r="EM25">
        <v>1.7583200000000001</v>
      </c>
      <c r="EN25">
        <v>2.0506700000000002</v>
      </c>
      <c r="EO25">
        <v>9.3996499999999997E-2</v>
      </c>
      <c r="EP25">
        <v>0</v>
      </c>
      <c r="EQ25">
        <v>23.402799999999999</v>
      </c>
      <c r="ER25">
        <v>999.9</v>
      </c>
      <c r="ES25">
        <v>35.35</v>
      </c>
      <c r="ET25">
        <v>40.113</v>
      </c>
      <c r="EU25">
        <v>36.501899999999999</v>
      </c>
      <c r="EV25">
        <v>51.280200000000001</v>
      </c>
      <c r="EW25">
        <v>30.416699999999999</v>
      </c>
      <c r="EX25">
        <v>2</v>
      </c>
      <c r="EY25">
        <v>0.20497199999999999</v>
      </c>
      <c r="EZ25">
        <v>4.1323600000000003</v>
      </c>
      <c r="FA25">
        <v>20.197700000000001</v>
      </c>
      <c r="FB25">
        <v>5.2339099999999998</v>
      </c>
      <c r="FC25">
        <v>11.992000000000001</v>
      </c>
      <c r="FD25">
        <v>4.9560000000000004</v>
      </c>
      <c r="FE25">
        <v>3.3039499999999999</v>
      </c>
      <c r="FF25">
        <v>349.8</v>
      </c>
      <c r="FG25">
        <v>9999</v>
      </c>
      <c r="FH25">
        <v>9999</v>
      </c>
      <c r="FI25">
        <v>6309.5</v>
      </c>
      <c r="FJ25">
        <v>1.8682000000000001</v>
      </c>
      <c r="FK25">
        <v>1.8640099999999999</v>
      </c>
      <c r="FL25">
        <v>1.8714200000000001</v>
      </c>
      <c r="FM25">
        <v>1.86249</v>
      </c>
      <c r="FN25">
        <v>1.86188</v>
      </c>
      <c r="FO25">
        <v>1.86829</v>
      </c>
      <c r="FP25">
        <v>1.8583799999999999</v>
      </c>
      <c r="FQ25">
        <v>1.8646199999999999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3.581</v>
      </c>
      <c r="GF25">
        <v>0.26079999999999998</v>
      </c>
      <c r="GG25">
        <v>2.1444526195071201</v>
      </c>
      <c r="GH25">
        <v>5.2457919015285598E-3</v>
      </c>
      <c r="GI25">
        <v>-2.61795653493914E-6</v>
      </c>
      <c r="GJ25">
        <v>1.0331707357916401E-9</v>
      </c>
      <c r="GK25">
        <v>-3.2587959473820101E-2</v>
      </c>
      <c r="GL25">
        <v>-1.24659139965973E-2</v>
      </c>
      <c r="GM25">
        <v>1.5644569712257601E-3</v>
      </c>
      <c r="GN25">
        <v>-1.32223106024955E-5</v>
      </c>
      <c r="GO25">
        <v>14</v>
      </c>
      <c r="GP25">
        <v>2225</v>
      </c>
      <c r="GQ25">
        <v>3</v>
      </c>
      <c r="GR25">
        <v>45</v>
      </c>
      <c r="GS25">
        <v>3139.8</v>
      </c>
      <c r="GT25">
        <v>3139.8</v>
      </c>
      <c r="GU25">
        <v>1.00098</v>
      </c>
      <c r="GV25">
        <v>2.4218799999999998</v>
      </c>
      <c r="GW25">
        <v>1.9982899999999999</v>
      </c>
      <c r="GX25">
        <v>2.7099600000000001</v>
      </c>
      <c r="GY25">
        <v>2.0935100000000002</v>
      </c>
      <c r="GZ25">
        <v>2.3742700000000001</v>
      </c>
      <c r="HA25">
        <v>42.164999999999999</v>
      </c>
      <c r="HB25">
        <v>15.664300000000001</v>
      </c>
      <c r="HC25">
        <v>18</v>
      </c>
      <c r="HD25">
        <v>428.40899999999999</v>
      </c>
      <c r="HE25">
        <v>616.57899999999995</v>
      </c>
      <c r="HF25">
        <v>19.474499999999999</v>
      </c>
      <c r="HG25">
        <v>30.016200000000001</v>
      </c>
      <c r="HH25">
        <v>29.999300000000002</v>
      </c>
      <c r="HI25">
        <v>30.086099999999998</v>
      </c>
      <c r="HJ25">
        <v>30.056100000000001</v>
      </c>
      <c r="HK25">
        <v>20.016500000000001</v>
      </c>
      <c r="HL25">
        <v>56.814399999999999</v>
      </c>
      <c r="HM25">
        <v>0</v>
      </c>
      <c r="HN25">
        <v>19.5166</v>
      </c>
      <c r="HO25">
        <v>278.81</v>
      </c>
      <c r="HP25">
        <v>19.149899999999999</v>
      </c>
      <c r="HQ25">
        <v>95.771100000000004</v>
      </c>
      <c r="HR25">
        <v>99.769400000000005</v>
      </c>
    </row>
    <row r="26" spans="1:226" x14ac:dyDescent="0.2">
      <c r="A26">
        <v>10</v>
      </c>
      <c r="B26">
        <v>1657486514.5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1657486512</v>
      </c>
      <c r="J26">
        <f t="shared" si="0"/>
        <v>1.4889445210485585E-3</v>
      </c>
      <c r="K26">
        <f t="shared" si="1"/>
        <v>1.4889445210485586</v>
      </c>
      <c r="L26">
        <f t="shared" si="2"/>
        <v>6.9678433434587692</v>
      </c>
      <c r="M26">
        <f t="shared" si="3"/>
        <v>313.71511111111101</v>
      </c>
      <c r="N26">
        <f t="shared" si="4"/>
        <v>128.20958645900043</v>
      </c>
      <c r="O26">
        <f t="shared" si="5"/>
        <v>9.263533236385296</v>
      </c>
      <c r="P26">
        <f t="shared" si="6"/>
        <v>22.666872570121075</v>
      </c>
      <c r="Q26">
        <f t="shared" si="7"/>
        <v>6.3731414886684379E-2</v>
      </c>
      <c r="R26">
        <f t="shared" si="8"/>
        <v>2.3959421820244722</v>
      </c>
      <c r="S26">
        <f t="shared" si="9"/>
        <v>6.2804399245061371E-2</v>
      </c>
      <c r="T26">
        <f t="shared" si="10"/>
        <v>3.9334914880430109E-2</v>
      </c>
      <c r="U26">
        <f t="shared" si="11"/>
        <v>321.51767766666615</v>
      </c>
      <c r="V26">
        <f t="shared" si="12"/>
        <v>25.853646992566546</v>
      </c>
      <c r="W26">
        <f t="shared" si="13"/>
        <v>24.945622222222202</v>
      </c>
      <c r="X26">
        <f t="shared" si="14"/>
        <v>3.1693838129194978</v>
      </c>
      <c r="Y26">
        <f t="shared" si="15"/>
        <v>50.384746058118189</v>
      </c>
      <c r="Z26">
        <f t="shared" si="16"/>
        <v>1.5119255088069339</v>
      </c>
      <c r="AA26">
        <f t="shared" si="17"/>
        <v>3.0007604028865131</v>
      </c>
      <c r="AB26">
        <f t="shared" si="18"/>
        <v>1.6574583041125639</v>
      </c>
      <c r="AC26">
        <f t="shared" si="19"/>
        <v>-65.662453378241437</v>
      </c>
      <c r="AD26">
        <f t="shared" si="20"/>
        <v>-117.99539167434824</v>
      </c>
      <c r="AE26">
        <f t="shared" si="21"/>
        <v>-10.363659705232347</v>
      </c>
      <c r="AF26">
        <f t="shared" si="22"/>
        <v>127.49617290884413</v>
      </c>
      <c r="AG26">
        <f t="shared" si="23"/>
        <v>-10.167161120032246</v>
      </c>
      <c r="AH26">
        <f t="shared" si="24"/>
        <v>1.4615252130395671</v>
      </c>
      <c r="AI26">
        <f t="shared" si="25"/>
        <v>6.9678433434587692</v>
      </c>
      <c r="AJ26">
        <v>310.07405471883999</v>
      </c>
      <c r="AK26">
        <v>314.01903636363602</v>
      </c>
      <c r="AL26">
        <v>-3.2029504086739502</v>
      </c>
      <c r="AM26">
        <v>66.586775354269804</v>
      </c>
      <c r="AN26">
        <f t="shared" si="26"/>
        <v>1.4889445210485586</v>
      </c>
      <c r="AO26">
        <v>19.211324074125699</v>
      </c>
      <c r="AP26">
        <v>20.9342872727273</v>
      </c>
      <c r="AQ26">
        <v>5.7309803366085103E-3</v>
      </c>
      <c r="AR26">
        <v>78.658629967360596</v>
      </c>
      <c r="AS26">
        <v>15</v>
      </c>
      <c r="AT26">
        <v>3</v>
      </c>
      <c r="AU26">
        <f t="shared" si="27"/>
        <v>1</v>
      </c>
      <c r="AV26">
        <f t="shared" si="28"/>
        <v>0</v>
      </c>
      <c r="AW26">
        <f t="shared" si="29"/>
        <v>38565.194140125539</v>
      </c>
      <c r="AX26">
        <f t="shared" si="30"/>
        <v>2000.0133333333299</v>
      </c>
      <c r="AY26">
        <f t="shared" si="31"/>
        <v>1681.2109666666638</v>
      </c>
      <c r="AZ26">
        <f t="shared" si="32"/>
        <v>0.84059987933413782</v>
      </c>
      <c r="BA26">
        <f t="shared" si="33"/>
        <v>0.1607577671148859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1657486512</v>
      </c>
      <c r="BH26">
        <v>313.71511111111101</v>
      </c>
      <c r="BI26">
        <v>302.06477777777798</v>
      </c>
      <c r="BJ26">
        <v>20.925422222222199</v>
      </c>
      <c r="BK26">
        <v>19.208300000000001</v>
      </c>
      <c r="BL26">
        <v>310.16455555555598</v>
      </c>
      <c r="BM26">
        <v>20.6642333333333</v>
      </c>
      <c r="BN26">
        <v>500.002444444444</v>
      </c>
      <c r="BO26">
        <v>72.233188888888904</v>
      </c>
      <c r="BP26">
        <v>1.9857799999999998E-2</v>
      </c>
      <c r="BQ26">
        <v>24.032133333333299</v>
      </c>
      <c r="BR26">
        <v>24.945622222222202</v>
      </c>
      <c r="BS26">
        <v>999.9</v>
      </c>
      <c r="BT26">
        <v>0</v>
      </c>
      <c r="BU26">
        <v>0</v>
      </c>
      <c r="BV26">
        <v>9996.9444444444507</v>
      </c>
      <c r="BW26">
        <v>0</v>
      </c>
      <c r="BX26">
        <v>1578.3455555555599</v>
      </c>
      <c r="BY26">
        <v>11.6502888888889</v>
      </c>
      <c r="BZ26">
        <v>320.41988888888898</v>
      </c>
      <c r="CA26">
        <v>307.98066666666699</v>
      </c>
      <c r="CB26">
        <v>1.7171122222222199</v>
      </c>
      <c r="CC26">
        <v>302.06477777777798</v>
      </c>
      <c r="CD26">
        <v>19.208300000000001</v>
      </c>
      <c r="CE26">
        <v>1.5115088888888899</v>
      </c>
      <c r="CF26">
        <v>1.38747666666667</v>
      </c>
      <c r="CG26">
        <v>13.085088888888899</v>
      </c>
      <c r="CH26">
        <v>11.781466666666701</v>
      </c>
      <c r="CI26">
        <v>2000.0133333333299</v>
      </c>
      <c r="CJ26">
        <v>0.98000399999999999</v>
      </c>
      <c r="CK26">
        <v>1.9995533333333301E-2</v>
      </c>
      <c r="CL26">
        <v>0</v>
      </c>
      <c r="CM26">
        <v>2.4766444444444402</v>
      </c>
      <c r="CN26">
        <v>0</v>
      </c>
      <c r="CO26">
        <v>12561.0888888889</v>
      </c>
      <c r="CP26">
        <v>16705.5222222222</v>
      </c>
      <c r="CQ26">
        <v>46.061999999999998</v>
      </c>
      <c r="CR26">
        <v>49.186999999999998</v>
      </c>
      <c r="CS26">
        <v>47.561999999999998</v>
      </c>
      <c r="CT26">
        <v>46.125</v>
      </c>
      <c r="CU26">
        <v>45.034444444444397</v>
      </c>
      <c r="CV26">
        <v>1960.02111111111</v>
      </c>
      <c r="CW26">
        <v>39.992222222222203</v>
      </c>
      <c r="CX26">
        <v>0</v>
      </c>
      <c r="CY26">
        <v>1651553299.2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10.284107000000001</v>
      </c>
      <c r="DO26">
        <v>10.2490151594747</v>
      </c>
      <c r="DP26">
        <v>0.992237507704682</v>
      </c>
      <c r="DQ26">
        <v>0</v>
      </c>
      <c r="DR26">
        <v>1.6784570000000001</v>
      </c>
      <c r="DS26">
        <v>7.7344615384617399E-2</v>
      </c>
      <c r="DT26">
        <v>2.7428596409586802E-2</v>
      </c>
      <c r="DU26">
        <v>1</v>
      </c>
      <c r="DV26">
        <v>1</v>
      </c>
      <c r="DW26">
        <v>2</v>
      </c>
      <c r="DX26" t="s">
        <v>363</v>
      </c>
      <c r="DY26">
        <v>2.8389500000000001</v>
      </c>
      <c r="DZ26">
        <v>2.6361599999999998</v>
      </c>
      <c r="EA26">
        <v>5.6187599999999997E-2</v>
      </c>
      <c r="EB26">
        <v>5.4877500000000003E-2</v>
      </c>
      <c r="EC26">
        <v>7.4448799999999996E-2</v>
      </c>
      <c r="ED26">
        <v>7.0127400000000006E-2</v>
      </c>
      <c r="EE26">
        <v>26364.400000000001</v>
      </c>
      <c r="EF26">
        <v>23062.5</v>
      </c>
      <c r="EG26">
        <v>25022.1</v>
      </c>
      <c r="EH26">
        <v>23778</v>
      </c>
      <c r="EI26">
        <v>39557.599999999999</v>
      </c>
      <c r="EJ26">
        <v>36621.800000000003</v>
      </c>
      <c r="EK26">
        <v>45260.6</v>
      </c>
      <c r="EL26">
        <v>42447.8</v>
      </c>
      <c r="EM26">
        <v>1.7585200000000001</v>
      </c>
      <c r="EN26">
        <v>2.0508299999999999</v>
      </c>
      <c r="EO26">
        <v>9.3430299999999994E-2</v>
      </c>
      <c r="EP26">
        <v>0</v>
      </c>
      <c r="EQ26">
        <v>23.4041</v>
      </c>
      <c r="ER26">
        <v>999.9</v>
      </c>
      <c r="ES26">
        <v>35.325000000000003</v>
      </c>
      <c r="ET26">
        <v>40.103000000000002</v>
      </c>
      <c r="EU26">
        <v>36.453800000000001</v>
      </c>
      <c r="EV26">
        <v>51.410200000000003</v>
      </c>
      <c r="EW26">
        <v>30.428699999999999</v>
      </c>
      <c r="EX26">
        <v>2</v>
      </c>
      <c r="EY26">
        <v>0.204294</v>
      </c>
      <c r="EZ26">
        <v>4.08033</v>
      </c>
      <c r="FA26">
        <v>20.199000000000002</v>
      </c>
      <c r="FB26">
        <v>5.23346</v>
      </c>
      <c r="FC26">
        <v>11.992000000000001</v>
      </c>
      <c r="FD26">
        <v>4.9558</v>
      </c>
      <c r="FE26">
        <v>3.3039999999999998</v>
      </c>
      <c r="FF26">
        <v>349.8</v>
      </c>
      <c r="FG26">
        <v>9999</v>
      </c>
      <c r="FH26">
        <v>9999</v>
      </c>
      <c r="FI26">
        <v>6309.8</v>
      </c>
      <c r="FJ26">
        <v>1.8682000000000001</v>
      </c>
      <c r="FK26">
        <v>1.8640099999999999</v>
      </c>
      <c r="FL26">
        <v>1.87144</v>
      </c>
      <c r="FM26">
        <v>1.86249</v>
      </c>
      <c r="FN26">
        <v>1.86188</v>
      </c>
      <c r="FO26">
        <v>1.86829</v>
      </c>
      <c r="FP26">
        <v>1.85839</v>
      </c>
      <c r="FQ26">
        <v>1.8646499999999999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3.52</v>
      </c>
      <c r="GF26">
        <v>0.26150000000000001</v>
      </c>
      <c r="GG26">
        <v>2.1444526195071201</v>
      </c>
      <c r="GH26">
        <v>5.2457919015285598E-3</v>
      </c>
      <c r="GI26">
        <v>-2.61795653493914E-6</v>
      </c>
      <c r="GJ26">
        <v>1.0331707357916401E-9</v>
      </c>
      <c r="GK26">
        <v>-3.2587959473820101E-2</v>
      </c>
      <c r="GL26">
        <v>-1.24659139965973E-2</v>
      </c>
      <c r="GM26">
        <v>1.5644569712257601E-3</v>
      </c>
      <c r="GN26">
        <v>-1.32223106024955E-5</v>
      </c>
      <c r="GO26">
        <v>14</v>
      </c>
      <c r="GP26">
        <v>2225</v>
      </c>
      <c r="GQ26">
        <v>3</v>
      </c>
      <c r="GR26">
        <v>45</v>
      </c>
      <c r="GS26">
        <v>3139.9</v>
      </c>
      <c r="GT26">
        <v>3139.9</v>
      </c>
      <c r="GU26">
        <v>0.95459000000000005</v>
      </c>
      <c r="GV26">
        <v>2.4206500000000002</v>
      </c>
      <c r="GW26">
        <v>1.9982899999999999</v>
      </c>
      <c r="GX26">
        <v>2.7087400000000001</v>
      </c>
      <c r="GY26">
        <v>2.0935100000000002</v>
      </c>
      <c r="GZ26">
        <v>2.3803700000000001</v>
      </c>
      <c r="HA26">
        <v>42.164999999999999</v>
      </c>
      <c r="HB26">
        <v>15.6731</v>
      </c>
      <c r="HC26">
        <v>18</v>
      </c>
      <c r="HD26">
        <v>428.49299999999999</v>
      </c>
      <c r="HE26">
        <v>616.64400000000001</v>
      </c>
      <c r="HF26">
        <v>19.513999999999999</v>
      </c>
      <c r="HG26">
        <v>30.010100000000001</v>
      </c>
      <c r="HH26">
        <v>29.999400000000001</v>
      </c>
      <c r="HI26">
        <v>30.081299999999999</v>
      </c>
      <c r="HJ26">
        <v>30.050899999999999</v>
      </c>
      <c r="HK26">
        <v>19.082699999999999</v>
      </c>
      <c r="HL26">
        <v>56.814399999999999</v>
      </c>
      <c r="HM26">
        <v>0</v>
      </c>
      <c r="HN26">
        <v>19.554500000000001</v>
      </c>
      <c r="HO26">
        <v>265.387</v>
      </c>
      <c r="HP26">
        <v>19.110499999999998</v>
      </c>
      <c r="HQ26">
        <v>95.773099999999999</v>
      </c>
      <c r="HR26">
        <v>99.770899999999997</v>
      </c>
    </row>
    <row r="27" spans="1:226" x14ac:dyDescent="0.2">
      <c r="A27">
        <v>11</v>
      </c>
      <c r="B27">
        <v>1657486519.5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1657486516.7</v>
      </c>
      <c r="J27">
        <f t="shared" si="0"/>
        <v>1.4934519397641632E-3</v>
      </c>
      <c r="K27">
        <f t="shared" si="1"/>
        <v>1.4934519397641632</v>
      </c>
      <c r="L27">
        <f t="shared" si="2"/>
        <v>6.6828286448493888</v>
      </c>
      <c r="M27">
        <f t="shared" si="3"/>
        <v>298.87639999999999</v>
      </c>
      <c r="N27">
        <f t="shared" si="4"/>
        <v>121.70017207509828</v>
      </c>
      <c r="O27">
        <f t="shared" si="5"/>
        <v>8.7931731837285785</v>
      </c>
      <c r="P27">
        <f t="shared" si="6"/>
        <v>21.594644452167376</v>
      </c>
      <c r="Q27">
        <f t="shared" si="7"/>
        <v>6.3987087120070799E-2</v>
      </c>
      <c r="R27">
        <f t="shared" si="8"/>
        <v>2.3976883815269781</v>
      </c>
      <c r="S27">
        <f t="shared" si="9"/>
        <v>6.3053347319250677E-2</v>
      </c>
      <c r="T27">
        <f t="shared" si="10"/>
        <v>3.9491099768235061E-2</v>
      </c>
      <c r="U27">
        <f t="shared" si="11"/>
        <v>321.51398460000001</v>
      </c>
      <c r="V27">
        <f t="shared" si="12"/>
        <v>25.853030157359044</v>
      </c>
      <c r="W27">
        <f t="shared" si="13"/>
        <v>24.94407</v>
      </c>
      <c r="X27">
        <f t="shared" si="14"/>
        <v>3.1690904034566656</v>
      </c>
      <c r="Y27">
        <f t="shared" si="15"/>
        <v>50.420912412738836</v>
      </c>
      <c r="Z27">
        <f t="shared" si="16"/>
        <v>1.5131967536620041</v>
      </c>
      <c r="AA27">
        <f t="shared" si="17"/>
        <v>3.0011292562006378</v>
      </c>
      <c r="AB27">
        <f t="shared" si="18"/>
        <v>1.6558936497946615</v>
      </c>
      <c r="AC27">
        <f t="shared" si="19"/>
        <v>-65.861230543599603</v>
      </c>
      <c r="AD27">
        <f t="shared" si="20"/>
        <v>-117.61618112328037</v>
      </c>
      <c r="AE27">
        <f t="shared" si="21"/>
        <v>-10.322855349849718</v>
      </c>
      <c r="AF27">
        <f t="shared" si="22"/>
        <v>127.71371758327032</v>
      </c>
      <c r="AG27">
        <f t="shared" si="23"/>
        <v>-10.753740652229139</v>
      </c>
      <c r="AH27">
        <f t="shared" si="24"/>
        <v>1.485466050277569</v>
      </c>
      <c r="AI27">
        <f t="shared" si="25"/>
        <v>6.6828286448493888</v>
      </c>
      <c r="AJ27">
        <v>293.200068275175</v>
      </c>
      <c r="AK27">
        <v>297.737636363636</v>
      </c>
      <c r="AL27">
        <v>-3.2655551782562098</v>
      </c>
      <c r="AM27">
        <v>66.586775354269804</v>
      </c>
      <c r="AN27">
        <f t="shared" si="26"/>
        <v>1.4934519397641632</v>
      </c>
      <c r="AO27">
        <v>19.201330247970802</v>
      </c>
      <c r="AP27">
        <v>20.950545454545502</v>
      </c>
      <c r="AQ27">
        <v>1.18151211343746E-3</v>
      </c>
      <c r="AR27">
        <v>78.658629967360596</v>
      </c>
      <c r="AS27">
        <v>15</v>
      </c>
      <c r="AT27">
        <v>3</v>
      </c>
      <c r="AU27">
        <f t="shared" si="27"/>
        <v>1</v>
      </c>
      <c r="AV27">
        <f t="shared" si="28"/>
        <v>0</v>
      </c>
      <c r="AW27">
        <f t="shared" si="29"/>
        <v>38607.805935533281</v>
      </c>
      <c r="AX27">
        <f t="shared" si="30"/>
        <v>1999.991</v>
      </c>
      <c r="AY27">
        <f t="shared" si="31"/>
        <v>1681.1921399999999</v>
      </c>
      <c r="AZ27">
        <f t="shared" si="32"/>
        <v>0.84059985269933712</v>
      </c>
      <c r="BA27">
        <f t="shared" si="33"/>
        <v>0.16075771570972069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1657486516.7</v>
      </c>
      <c r="BH27">
        <v>298.87639999999999</v>
      </c>
      <c r="BI27">
        <v>286.5043</v>
      </c>
      <c r="BJ27">
        <v>20.943100000000001</v>
      </c>
      <c r="BK27">
        <v>19.19782</v>
      </c>
      <c r="BL27">
        <v>295.3843</v>
      </c>
      <c r="BM27">
        <v>20.68131</v>
      </c>
      <c r="BN27">
        <v>499.98480000000001</v>
      </c>
      <c r="BO27">
        <v>72.233029999999999</v>
      </c>
      <c r="BP27">
        <v>1.9728840000000001E-2</v>
      </c>
      <c r="BQ27">
        <v>24.034179999999999</v>
      </c>
      <c r="BR27">
        <v>24.94407</v>
      </c>
      <c r="BS27">
        <v>999.9</v>
      </c>
      <c r="BT27">
        <v>0</v>
      </c>
      <c r="BU27">
        <v>0</v>
      </c>
      <c r="BV27">
        <v>10008.557000000001</v>
      </c>
      <c r="BW27">
        <v>0</v>
      </c>
      <c r="BX27">
        <v>1579.009</v>
      </c>
      <c r="BY27">
        <v>12.372120000000001</v>
      </c>
      <c r="BZ27">
        <v>305.2697</v>
      </c>
      <c r="CA27">
        <v>292.1121</v>
      </c>
      <c r="CB27">
        <v>1.7452700000000001</v>
      </c>
      <c r="CC27">
        <v>286.5043</v>
      </c>
      <c r="CD27">
        <v>19.19782</v>
      </c>
      <c r="CE27">
        <v>1.5127839999999999</v>
      </c>
      <c r="CF27">
        <v>1.386717</v>
      </c>
      <c r="CG27">
        <v>13.097989999999999</v>
      </c>
      <c r="CH27">
        <v>11.77318</v>
      </c>
      <c r="CI27">
        <v>1999.991</v>
      </c>
      <c r="CJ27">
        <v>0.98000469999999995</v>
      </c>
      <c r="CK27">
        <v>1.9994809999999998E-2</v>
      </c>
      <c r="CL27">
        <v>0</v>
      </c>
      <c r="CM27">
        <v>2.5573600000000001</v>
      </c>
      <c r="CN27">
        <v>0</v>
      </c>
      <c r="CO27">
        <v>12557.49</v>
      </c>
      <c r="CP27">
        <v>16705.36</v>
      </c>
      <c r="CQ27">
        <v>46.061999999999998</v>
      </c>
      <c r="CR27">
        <v>49.186999999999998</v>
      </c>
      <c r="CS27">
        <v>47.561999999999998</v>
      </c>
      <c r="CT27">
        <v>46.125</v>
      </c>
      <c r="CU27">
        <v>45.055799999999998</v>
      </c>
      <c r="CV27">
        <v>1960.001</v>
      </c>
      <c r="CW27">
        <v>39.99</v>
      </c>
      <c r="CX27">
        <v>0</v>
      </c>
      <c r="CY27">
        <v>1651553304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11.273357750000001</v>
      </c>
      <c r="DO27">
        <v>8.8164834146341597</v>
      </c>
      <c r="DP27">
        <v>0.84907353580973</v>
      </c>
      <c r="DQ27">
        <v>0</v>
      </c>
      <c r="DR27">
        <v>1.6944589999999999</v>
      </c>
      <c r="DS27">
        <v>0.398201876172602</v>
      </c>
      <c r="DT27">
        <v>4.1286361840200902E-2</v>
      </c>
      <c r="DU27">
        <v>0</v>
      </c>
      <c r="DV27">
        <v>0</v>
      </c>
      <c r="DW27">
        <v>2</v>
      </c>
      <c r="DX27" t="s">
        <v>357</v>
      </c>
      <c r="DY27">
        <v>2.8390900000000001</v>
      </c>
      <c r="DZ27">
        <v>2.6364999999999998</v>
      </c>
      <c r="EA27">
        <v>5.3719200000000002E-2</v>
      </c>
      <c r="EB27">
        <v>5.2287699999999999E-2</v>
      </c>
      <c r="EC27">
        <v>7.4487399999999995E-2</v>
      </c>
      <c r="ED27">
        <v>7.00881E-2</v>
      </c>
      <c r="EE27">
        <v>26433.599999999999</v>
      </c>
      <c r="EF27">
        <v>23125.8</v>
      </c>
      <c r="EG27">
        <v>25022.3</v>
      </c>
      <c r="EH27">
        <v>23778.1</v>
      </c>
      <c r="EI27">
        <v>39556.5</v>
      </c>
      <c r="EJ27">
        <v>36623.4</v>
      </c>
      <c r="EK27">
        <v>45261.4</v>
      </c>
      <c r="EL27">
        <v>42447.9</v>
      </c>
      <c r="EM27">
        <v>1.75865</v>
      </c>
      <c r="EN27">
        <v>2.0506000000000002</v>
      </c>
      <c r="EO27">
        <v>9.3933199999999994E-2</v>
      </c>
      <c r="EP27">
        <v>0</v>
      </c>
      <c r="EQ27">
        <v>23.406099999999999</v>
      </c>
      <c r="ER27">
        <v>999.9</v>
      </c>
      <c r="ES27">
        <v>35.301000000000002</v>
      </c>
      <c r="ET27">
        <v>40.113</v>
      </c>
      <c r="EU27">
        <v>36.449399999999997</v>
      </c>
      <c r="EV27">
        <v>51.120199999999997</v>
      </c>
      <c r="EW27">
        <v>30.428699999999999</v>
      </c>
      <c r="EX27">
        <v>2</v>
      </c>
      <c r="EY27">
        <v>0.20385200000000001</v>
      </c>
      <c r="EZ27">
        <v>4.0407299999999999</v>
      </c>
      <c r="FA27">
        <v>20.200099999999999</v>
      </c>
      <c r="FB27">
        <v>5.2336099999999997</v>
      </c>
      <c r="FC27">
        <v>11.992000000000001</v>
      </c>
      <c r="FD27">
        <v>4.9561500000000001</v>
      </c>
      <c r="FE27">
        <v>3.3039999999999998</v>
      </c>
      <c r="FF27">
        <v>349.8</v>
      </c>
      <c r="FG27">
        <v>9999</v>
      </c>
      <c r="FH27">
        <v>9999</v>
      </c>
      <c r="FI27">
        <v>6309.8</v>
      </c>
      <c r="FJ27">
        <v>1.8682399999999999</v>
      </c>
      <c r="FK27">
        <v>1.8640099999999999</v>
      </c>
      <c r="FL27">
        <v>1.87148</v>
      </c>
      <c r="FM27">
        <v>1.86249</v>
      </c>
      <c r="FN27">
        <v>1.86188</v>
      </c>
      <c r="FO27">
        <v>1.86829</v>
      </c>
      <c r="FP27">
        <v>1.85839</v>
      </c>
      <c r="FQ27">
        <v>1.8646400000000001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3.456</v>
      </c>
      <c r="GF27">
        <v>0.26200000000000001</v>
      </c>
      <c r="GG27">
        <v>2.1444526195071201</v>
      </c>
      <c r="GH27">
        <v>5.2457919015285598E-3</v>
      </c>
      <c r="GI27">
        <v>-2.61795653493914E-6</v>
      </c>
      <c r="GJ27">
        <v>1.0331707357916401E-9</v>
      </c>
      <c r="GK27">
        <v>-3.2587959473820101E-2</v>
      </c>
      <c r="GL27">
        <v>-1.24659139965973E-2</v>
      </c>
      <c r="GM27">
        <v>1.5644569712257601E-3</v>
      </c>
      <c r="GN27">
        <v>-1.32223106024955E-5</v>
      </c>
      <c r="GO27">
        <v>14</v>
      </c>
      <c r="GP27">
        <v>2225</v>
      </c>
      <c r="GQ27">
        <v>3</v>
      </c>
      <c r="GR27">
        <v>45</v>
      </c>
      <c r="GS27">
        <v>3140</v>
      </c>
      <c r="GT27">
        <v>3140</v>
      </c>
      <c r="GU27">
        <v>0.91064500000000004</v>
      </c>
      <c r="GV27">
        <v>2.4255399999999998</v>
      </c>
      <c r="GW27">
        <v>1.9982899999999999</v>
      </c>
      <c r="GX27">
        <v>2.7099600000000001</v>
      </c>
      <c r="GY27">
        <v>2.0935100000000002</v>
      </c>
      <c r="GZ27">
        <v>2.3986800000000001</v>
      </c>
      <c r="HA27">
        <v>42.164999999999999</v>
      </c>
      <c r="HB27">
        <v>15.681800000000001</v>
      </c>
      <c r="HC27">
        <v>18</v>
      </c>
      <c r="HD27">
        <v>428.53300000000002</v>
      </c>
      <c r="HE27">
        <v>616.40899999999999</v>
      </c>
      <c r="HF27">
        <v>19.553699999999999</v>
      </c>
      <c r="HG27">
        <v>30.0044</v>
      </c>
      <c r="HH27">
        <v>29.999500000000001</v>
      </c>
      <c r="HI27">
        <v>30.076699999999999</v>
      </c>
      <c r="HJ27">
        <v>30.0458</v>
      </c>
      <c r="HK27">
        <v>18.218399999999999</v>
      </c>
      <c r="HL27">
        <v>57.102499999999999</v>
      </c>
      <c r="HM27">
        <v>0</v>
      </c>
      <c r="HN27">
        <v>19.593800000000002</v>
      </c>
      <c r="HO27">
        <v>251.946</v>
      </c>
      <c r="HP27">
        <v>19.075399999999998</v>
      </c>
      <c r="HQ27">
        <v>95.774500000000003</v>
      </c>
      <c r="HR27">
        <v>99.771199999999993</v>
      </c>
    </row>
    <row r="28" spans="1:226" x14ac:dyDescent="0.2">
      <c r="A28">
        <v>12</v>
      </c>
      <c r="B28">
        <v>1657486524.5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1657486522</v>
      </c>
      <c r="J28">
        <f t="shared" si="0"/>
        <v>1.5137941265963165E-3</v>
      </c>
      <c r="K28">
        <f t="shared" si="1"/>
        <v>1.5137941265963164</v>
      </c>
      <c r="L28">
        <f t="shared" si="2"/>
        <v>6.2636606864864071</v>
      </c>
      <c r="M28">
        <f t="shared" si="3"/>
        <v>281.82511111111103</v>
      </c>
      <c r="N28">
        <f t="shared" si="4"/>
        <v>117.74217563891091</v>
      </c>
      <c r="O28">
        <f t="shared" si="5"/>
        <v>8.5071569362806336</v>
      </c>
      <c r="P28">
        <f t="shared" si="6"/>
        <v>20.362545840495095</v>
      </c>
      <c r="Q28">
        <f t="shared" si="7"/>
        <v>6.4851429087247073E-2</v>
      </c>
      <c r="R28">
        <f t="shared" si="8"/>
        <v>2.3935557597469641</v>
      </c>
      <c r="S28">
        <f t="shared" si="9"/>
        <v>6.389086747838639E-2</v>
      </c>
      <c r="T28">
        <f t="shared" si="10"/>
        <v>4.0016909580033552E-2</v>
      </c>
      <c r="U28">
        <f t="shared" si="11"/>
        <v>321.51435699999945</v>
      </c>
      <c r="V28">
        <f t="shared" si="12"/>
        <v>25.856238025216271</v>
      </c>
      <c r="W28">
        <f t="shared" si="13"/>
        <v>24.9509111111111</v>
      </c>
      <c r="X28">
        <f t="shared" si="14"/>
        <v>3.1703837256381306</v>
      </c>
      <c r="Y28">
        <f t="shared" si="15"/>
        <v>50.426321979868561</v>
      </c>
      <c r="Z28">
        <f t="shared" si="16"/>
        <v>1.5139699496789392</v>
      </c>
      <c r="AA28">
        <f t="shared" si="17"/>
        <v>3.0023406233818792</v>
      </c>
      <c r="AB28">
        <f t="shared" si="18"/>
        <v>1.6564137759591915</v>
      </c>
      <c r="AC28">
        <f t="shared" si="19"/>
        <v>-66.758320982897558</v>
      </c>
      <c r="AD28">
        <f t="shared" si="20"/>
        <v>-117.42908788181404</v>
      </c>
      <c r="AE28">
        <f t="shared" si="21"/>
        <v>-10.324935345832255</v>
      </c>
      <c r="AF28">
        <f t="shared" si="22"/>
        <v>127.00201278945559</v>
      </c>
      <c r="AG28">
        <f t="shared" si="23"/>
        <v>-11.220536674092637</v>
      </c>
      <c r="AH28">
        <f t="shared" si="24"/>
        <v>1.5317851433699716</v>
      </c>
      <c r="AI28">
        <f t="shared" si="25"/>
        <v>6.2636606864864071</v>
      </c>
      <c r="AJ28">
        <v>276.20798100871701</v>
      </c>
      <c r="AK28">
        <v>281.30947878787902</v>
      </c>
      <c r="AL28">
        <v>-3.2786734709205301</v>
      </c>
      <c r="AM28">
        <v>66.586775354269804</v>
      </c>
      <c r="AN28">
        <f t="shared" si="26"/>
        <v>1.5137941265963164</v>
      </c>
      <c r="AO28">
        <v>19.1764347491427</v>
      </c>
      <c r="AP28">
        <v>20.953027272727301</v>
      </c>
      <c r="AQ28">
        <v>4.3101645747759898E-4</v>
      </c>
      <c r="AR28">
        <v>78.658629967360596</v>
      </c>
      <c r="AS28">
        <v>15</v>
      </c>
      <c r="AT28">
        <v>3</v>
      </c>
      <c r="AU28">
        <f t="shared" si="27"/>
        <v>1</v>
      </c>
      <c r="AV28">
        <f t="shared" si="28"/>
        <v>0</v>
      </c>
      <c r="AW28">
        <f t="shared" si="29"/>
        <v>38505.442935734747</v>
      </c>
      <c r="AX28">
        <f t="shared" si="30"/>
        <v>1999.9933333333299</v>
      </c>
      <c r="AY28">
        <f t="shared" si="31"/>
        <v>1681.194099999997</v>
      </c>
      <c r="AZ28">
        <f t="shared" si="32"/>
        <v>0.8405998519995066</v>
      </c>
      <c r="BA28">
        <f t="shared" si="33"/>
        <v>0.16075771435904787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1657486522</v>
      </c>
      <c r="BH28">
        <v>281.82511111111103</v>
      </c>
      <c r="BI28">
        <v>268.877888888889</v>
      </c>
      <c r="BJ28">
        <v>20.953900000000001</v>
      </c>
      <c r="BK28">
        <v>19.1541888888889</v>
      </c>
      <c r="BL28">
        <v>278.40066666666701</v>
      </c>
      <c r="BM28">
        <v>20.6917333333333</v>
      </c>
      <c r="BN28">
        <v>499.976333333333</v>
      </c>
      <c r="BO28">
        <v>72.232200000000006</v>
      </c>
      <c r="BP28">
        <v>2.02183888888889E-2</v>
      </c>
      <c r="BQ28">
        <v>24.040900000000001</v>
      </c>
      <c r="BR28">
        <v>24.9509111111111</v>
      </c>
      <c r="BS28">
        <v>999.9</v>
      </c>
      <c r="BT28">
        <v>0</v>
      </c>
      <c r="BU28">
        <v>0</v>
      </c>
      <c r="BV28">
        <v>9981.25</v>
      </c>
      <c r="BW28">
        <v>0</v>
      </c>
      <c r="BX28">
        <v>1579.14888888889</v>
      </c>
      <c r="BY28">
        <v>12.947011111111101</v>
      </c>
      <c r="BZ28">
        <v>287.85666666666702</v>
      </c>
      <c r="CA28">
        <v>274.128777777778</v>
      </c>
      <c r="CB28">
        <v>1.79971777777778</v>
      </c>
      <c r="CC28">
        <v>268.877888888889</v>
      </c>
      <c r="CD28">
        <v>19.1541888888889</v>
      </c>
      <c r="CE28">
        <v>1.5135477777777799</v>
      </c>
      <c r="CF28">
        <v>1.38354888888889</v>
      </c>
      <c r="CG28">
        <v>13.105700000000001</v>
      </c>
      <c r="CH28">
        <v>11.738522222222199</v>
      </c>
      <c r="CI28">
        <v>1999.9933333333299</v>
      </c>
      <c r="CJ28">
        <v>0.98000500000000001</v>
      </c>
      <c r="CK28">
        <v>1.9994499999999998E-2</v>
      </c>
      <c r="CL28">
        <v>0</v>
      </c>
      <c r="CM28">
        <v>2.5478000000000001</v>
      </c>
      <c r="CN28">
        <v>0</v>
      </c>
      <c r="CO28">
        <v>12562.8</v>
      </c>
      <c r="CP28">
        <v>16705.355555555601</v>
      </c>
      <c r="CQ28">
        <v>46.061999999999998</v>
      </c>
      <c r="CR28">
        <v>49.186999999999998</v>
      </c>
      <c r="CS28">
        <v>47.561999999999998</v>
      </c>
      <c r="CT28">
        <v>46.125</v>
      </c>
      <c r="CU28">
        <v>45.061999999999998</v>
      </c>
      <c r="CV28">
        <v>1960.0033333333299</v>
      </c>
      <c r="CW28">
        <v>39.99</v>
      </c>
      <c r="CX28">
        <v>0</v>
      </c>
      <c r="CY28">
        <v>1651553308.8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11.832705000000001</v>
      </c>
      <c r="DO28">
        <v>8.2295617260788099</v>
      </c>
      <c r="DP28">
        <v>0.793239985423705</v>
      </c>
      <c r="DQ28">
        <v>0</v>
      </c>
      <c r="DR28">
        <v>1.72218475</v>
      </c>
      <c r="DS28">
        <v>0.48636416510318697</v>
      </c>
      <c r="DT28">
        <v>4.7300873194239201E-2</v>
      </c>
      <c r="DU28">
        <v>0</v>
      </c>
      <c r="DV28">
        <v>0</v>
      </c>
      <c r="DW28">
        <v>2</v>
      </c>
      <c r="DX28" t="s">
        <v>357</v>
      </c>
      <c r="DY28">
        <v>2.8387600000000002</v>
      </c>
      <c r="DZ28">
        <v>2.6369500000000001</v>
      </c>
      <c r="EA28">
        <v>5.1198E-2</v>
      </c>
      <c r="EB28">
        <v>4.9655999999999999E-2</v>
      </c>
      <c r="EC28">
        <v>7.4485899999999994E-2</v>
      </c>
      <c r="ED28">
        <v>6.9895100000000002E-2</v>
      </c>
      <c r="EE28">
        <v>26504</v>
      </c>
      <c r="EF28">
        <v>23189.8</v>
      </c>
      <c r="EG28">
        <v>25022.2</v>
      </c>
      <c r="EH28">
        <v>23777.9</v>
      </c>
      <c r="EI28">
        <v>39556.199999999997</v>
      </c>
      <c r="EJ28">
        <v>36631</v>
      </c>
      <c r="EK28">
        <v>45261</v>
      </c>
      <c r="EL28">
        <v>42448</v>
      </c>
      <c r="EM28">
        <v>1.7582800000000001</v>
      </c>
      <c r="EN28">
        <v>2.0510999999999999</v>
      </c>
      <c r="EO28">
        <v>9.3553200000000003E-2</v>
      </c>
      <c r="EP28">
        <v>0</v>
      </c>
      <c r="EQ28">
        <v>23.41</v>
      </c>
      <c r="ER28">
        <v>999.9</v>
      </c>
      <c r="ES28">
        <v>35.277000000000001</v>
      </c>
      <c r="ET28">
        <v>40.122999999999998</v>
      </c>
      <c r="EU28">
        <v>36.448799999999999</v>
      </c>
      <c r="EV28">
        <v>51.400199999999998</v>
      </c>
      <c r="EW28">
        <v>30.512799999999999</v>
      </c>
      <c r="EX28">
        <v>2</v>
      </c>
      <c r="EY28">
        <v>0.203153</v>
      </c>
      <c r="EZ28">
        <v>4.0028199999999998</v>
      </c>
      <c r="FA28">
        <v>20.2011</v>
      </c>
      <c r="FB28">
        <v>5.2337600000000002</v>
      </c>
      <c r="FC28">
        <v>11.992000000000001</v>
      </c>
      <c r="FD28">
        <v>4.9557000000000002</v>
      </c>
      <c r="FE28">
        <v>3.3039800000000001</v>
      </c>
      <c r="FF28">
        <v>349.8</v>
      </c>
      <c r="FG28">
        <v>9999</v>
      </c>
      <c r="FH28">
        <v>9999</v>
      </c>
      <c r="FI28">
        <v>6310</v>
      </c>
      <c r="FJ28">
        <v>1.8682700000000001</v>
      </c>
      <c r="FK28">
        <v>1.8640099999999999</v>
      </c>
      <c r="FL28">
        <v>1.8714599999999999</v>
      </c>
      <c r="FM28">
        <v>1.86249</v>
      </c>
      <c r="FN28">
        <v>1.86188</v>
      </c>
      <c r="FO28">
        <v>1.86829</v>
      </c>
      <c r="FP28">
        <v>1.8584099999999999</v>
      </c>
      <c r="FQ28">
        <v>1.8646499999999999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3.3929999999999998</v>
      </c>
      <c r="GF28">
        <v>0.26200000000000001</v>
      </c>
      <c r="GG28">
        <v>2.1444526195071201</v>
      </c>
      <c r="GH28">
        <v>5.2457919015285598E-3</v>
      </c>
      <c r="GI28">
        <v>-2.61795653493914E-6</v>
      </c>
      <c r="GJ28">
        <v>1.0331707357916401E-9</v>
      </c>
      <c r="GK28">
        <v>-3.2587959473820101E-2</v>
      </c>
      <c r="GL28">
        <v>-1.24659139965973E-2</v>
      </c>
      <c r="GM28">
        <v>1.5644569712257601E-3</v>
      </c>
      <c r="GN28">
        <v>-1.32223106024955E-5</v>
      </c>
      <c r="GO28">
        <v>14</v>
      </c>
      <c r="GP28">
        <v>2225</v>
      </c>
      <c r="GQ28">
        <v>3</v>
      </c>
      <c r="GR28">
        <v>45</v>
      </c>
      <c r="GS28">
        <v>3140.1</v>
      </c>
      <c r="GT28">
        <v>3140.1</v>
      </c>
      <c r="GU28">
        <v>0.86425799999999997</v>
      </c>
      <c r="GV28">
        <v>2.4316399999999998</v>
      </c>
      <c r="GW28">
        <v>1.9982899999999999</v>
      </c>
      <c r="GX28">
        <v>2.7087400000000001</v>
      </c>
      <c r="GY28">
        <v>2.0935100000000002</v>
      </c>
      <c r="GZ28">
        <v>2.3999000000000001</v>
      </c>
      <c r="HA28">
        <v>42.191499999999998</v>
      </c>
      <c r="HB28">
        <v>15.6731</v>
      </c>
      <c r="HC28">
        <v>18</v>
      </c>
      <c r="HD28">
        <v>428.28199999999998</v>
      </c>
      <c r="HE28">
        <v>616.76</v>
      </c>
      <c r="HF28">
        <v>19.593499999999999</v>
      </c>
      <c r="HG28">
        <v>29.999700000000001</v>
      </c>
      <c r="HH28">
        <v>29.999400000000001</v>
      </c>
      <c r="HI28">
        <v>30.0715</v>
      </c>
      <c r="HJ28">
        <v>30.0412</v>
      </c>
      <c r="HK28">
        <v>17.265699999999999</v>
      </c>
      <c r="HL28">
        <v>57.102499999999999</v>
      </c>
      <c r="HM28">
        <v>0</v>
      </c>
      <c r="HN28">
        <v>19.6282</v>
      </c>
      <c r="HO28">
        <v>231.73</v>
      </c>
      <c r="HP28">
        <v>19.0504</v>
      </c>
      <c r="HQ28">
        <v>95.773799999999994</v>
      </c>
      <c r="HR28">
        <v>99.771100000000004</v>
      </c>
    </row>
    <row r="29" spans="1:226" x14ac:dyDescent="0.2">
      <c r="A29">
        <v>13</v>
      </c>
      <c r="B29">
        <v>1657486529.5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1657486526.7</v>
      </c>
      <c r="J29">
        <f t="shared" si="0"/>
        <v>1.5310072084380507E-3</v>
      </c>
      <c r="K29">
        <f t="shared" si="1"/>
        <v>1.5310072084380506</v>
      </c>
      <c r="L29">
        <f t="shared" si="2"/>
        <v>5.7851220572497617</v>
      </c>
      <c r="M29">
        <f t="shared" si="3"/>
        <v>266.8485</v>
      </c>
      <c r="N29">
        <f t="shared" si="4"/>
        <v>116.51771936624651</v>
      </c>
      <c r="O29">
        <f t="shared" si="5"/>
        <v>8.4187624605478231</v>
      </c>
      <c r="P29">
        <f t="shared" si="6"/>
        <v>19.280622266490088</v>
      </c>
      <c r="Q29">
        <f t="shared" si="7"/>
        <v>6.5535562317811602E-2</v>
      </c>
      <c r="R29">
        <f t="shared" si="8"/>
        <v>2.3987680167945795</v>
      </c>
      <c r="S29">
        <f t="shared" si="9"/>
        <v>6.4556889455772787E-2</v>
      </c>
      <c r="T29">
        <f t="shared" si="10"/>
        <v>4.0434768277559451E-2</v>
      </c>
      <c r="U29">
        <f t="shared" si="11"/>
        <v>321.51861299999996</v>
      </c>
      <c r="V29">
        <f t="shared" si="12"/>
        <v>25.848400522525029</v>
      </c>
      <c r="W29">
        <f t="shared" si="13"/>
        <v>24.9542</v>
      </c>
      <c r="X29">
        <f t="shared" si="14"/>
        <v>3.1710056591110849</v>
      </c>
      <c r="Y29">
        <f t="shared" si="15"/>
        <v>50.391208226637197</v>
      </c>
      <c r="Z29">
        <f t="shared" si="16"/>
        <v>1.5130211075618452</v>
      </c>
      <c r="AA29">
        <f t="shared" si="17"/>
        <v>3.0025497716922178</v>
      </c>
      <c r="AB29">
        <f t="shared" si="18"/>
        <v>1.6579845515492397</v>
      </c>
      <c r="AC29">
        <f t="shared" si="19"/>
        <v>-67.517417892118033</v>
      </c>
      <c r="AD29">
        <f t="shared" si="20"/>
        <v>-117.96011689852871</v>
      </c>
      <c r="AE29">
        <f t="shared" si="21"/>
        <v>-10.349321862764242</v>
      </c>
      <c r="AF29">
        <f t="shared" si="22"/>
        <v>125.691756346589</v>
      </c>
      <c r="AG29">
        <f t="shared" si="23"/>
        <v>-11.581867206894847</v>
      </c>
      <c r="AH29">
        <f t="shared" si="24"/>
        <v>1.5648169931436167</v>
      </c>
      <c r="AI29">
        <f t="shared" si="25"/>
        <v>5.7851220572497617</v>
      </c>
      <c r="AJ29">
        <v>259.49205146109603</v>
      </c>
      <c r="AK29">
        <v>265.06627878787901</v>
      </c>
      <c r="AL29">
        <v>-3.2494330520206698</v>
      </c>
      <c r="AM29">
        <v>66.586775354269804</v>
      </c>
      <c r="AN29">
        <f t="shared" si="26"/>
        <v>1.5310072084380506</v>
      </c>
      <c r="AO29">
        <v>19.106204147379898</v>
      </c>
      <c r="AP29">
        <v>20.929620606060599</v>
      </c>
      <c r="AQ29">
        <v>-5.2927286855321901E-3</v>
      </c>
      <c r="AR29">
        <v>78.658629967360596</v>
      </c>
      <c r="AS29">
        <v>15</v>
      </c>
      <c r="AT29">
        <v>3</v>
      </c>
      <c r="AU29">
        <f t="shared" si="27"/>
        <v>1</v>
      </c>
      <c r="AV29">
        <f t="shared" si="28"/>
        <v>0</v>
      </c>
      <c r="AW29">
        <f t="shared" si="29"/>
        <v>38633.283824293925</v>
      </c>
      <c r="AX29">
        <f t="shared" si="30"/>
        <v>2000.02</v>
      </c>
      <c r="AY29">
        <f t="shared" si="31"/>
        <v>1681.2164999999998</v>
      </c>
      <c r="AZ29">
        <f t="shared" si="32"/>
        <v>0.84059984400155985</v>
      </c>
      <c r="BA29">
        <f t="shared" si="33"/>
        <v>0.16075769892301076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1657486526.7</v>
      </c>
      <c r="BH29">
        <v>266.8485</v>
      </c>
      <c r="BI29">
        <v>253.44900000000001</v>
      </c>
      <c r="BJ29">
        <v>20.940580000000001</v>
      </c>
      <c r="BK29">
        <v>19.101800000000001</v>
      </c>
      <c r="BL29">
        <v>263.48480000000001</v>
      </c>
      <c r="BM29">
        <v>20.678879999999999</v>
      </c>
      <c r="BN29">
        <v>499.9126</v>
      </c>
      <c r="BO29">
        <v>72.232460000000003</v>
      </c>
      <c r="BP29">
        <v>2.060594E-2</v>
      </c>
      <c r="BQ29">
        <v>24.042059999999999</v>
      </c>
      <c r="BR29">
        <v>24.9542</v>
      </c>
      <c r="BS29">
        <v>999.9</v>
      </c>
      <c r="BT29">
        <v>0</v>
      </c>
      <c r="BU29">
        <v>0</v>
      </c>
      <c r="BV29">
        <v>10015.805</v>
      </c>
      <c r="BW29">
        <v>0</v>
      </c>
      <c r="BX29">
        <v>1580.8920000000001</v>
      </c>
      <c r="BY29">
        <v>13.399430000000001</v>
      </c>
      <c r="BZ29">
        <v>272.55610000000001</v>
      </c>
      <c r="CA29">
        <v>258.38459999999998</v>
      </c>
      <c r="CB29">
        <v>1.838784</v>
      </c>
      <c r="CC29">
        <v>253.44900000000001</v>
      </c>
      <c r="CD29">
        <v>19.101800000000001</v>
      </c>
      <c r="CE29">
        <v>1.512589</v>
      </c>
      <c r="CF29">
        <v>1.379769</v>
      </c>
      <c r="CG29">
        <v>13.09601</v>
      </c>
      <c r="CH29">
        <v>11.69712</v>
      </c>
      <c r="CI29">
        <v>2000.02</v>
      </c>
      <c r="CJ29">
        <v>0.98000500000000001</v>
      </c>
      <c r="CK29">
        <v>1.9994499999999998E-2</v>
      </c>
      <c r="CL29">
        <v>0</v>
      </c>
      <c r="CM29">
        <v>2.4429699999999999</v>
      </c>
      <c r="CN29">
        <v>0</v>
      </c>
      <c r="CO29">
        <v>12563.42</v>
      </c>
      <c r="CP29">
        <v>16705.61</v>
      </c>
      <c r="CQ29">
        <v>46.061999999999998</v>
      </c>
      <c r="CR29">
        <v>49.186999999999998</v>
      </c>
      <c r="CS29">
        <v>47.561999999999998</v>
      </c>
      <c r="CT29">
        <v>46.125</v>
      </c>
      <c r="CU29">
        <v>45.061999999999998</v>
      </c>
      <c r="CV29">
        <v>1960.03</v>
      </c>
      <c r="CW29">
        <v>39.99</v>
      </c>
      <c r="CX29">
        <v>0</v>
      </c>
      <c r="CY29">
        <v>1651553314.2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12.459149999999999</v>
      </c>
      <c r="DO29">
        <v>7.2481666041275696</v>
      </c>
      <c r="DP29">
        <v>0.702046394834416</v>
      </c>
      <c r="DQ29">
        <v>0</v>
      </c>
      <c r="DR29">
        <v>1.7666457499999999</v>
      </c>
      <c r="DS29">
        <v>0.51190277673545703</v>
      </c>
      <c r="DT29">
        <v>5.0045163746734803E-2</v>
      </c>
      <c r="DU29">
        <v>0</v>
      </c>
      <c r="DV29">
        <v>0</v>
      </c>
      <c r="DW29">
        <v>2</v>
      </c>
      <c r="DX29" t="s">
        <v>357</v>
      </c>
      <c r="DY29">
        <v>2.8390499999999999</v>
      </c>
      <c r="DZ29">
        <v>2.6366100000000001</v>
      </c>
      <c r="EA29">
        <v>4.8646200000000001E-2</v>
      </c>
      <c r="EB29">
        <v>4.6965699999999999E-2</v>
      </c>
      <c r="EC29">
        <v>7.4432600000000002E-2</v>
      </c>
      <c r="ED29">
        <v>6.9832400000000003E-2</v>
      </c>
      <c r="EE29">
        <v>26575.599999999999</v>
      </c>
      <c r="EF29">
        <v>23256</v>
      </c>
      <c r="EG29">
        <v>25022.6</v>
      </c>
      <c r="EH29">
        <v>23778.400000000001</v>
      </c>
      <c r="EI29">
        <v>39558.699999999997</v>
      </c>
      <c r="EJ29">
        <v>36634</v>
      </c>
      <c r="EK29">
        <v>45261.4</v>
      </c>
      <c r="EL29">
        <v>42448.6</v>
      </c>
      <c r="EM29">
        <v>1.7587699999999999</v>
      </c>
      <c r="EN29">
        <v>2.0507200000000001</v>
      </c>
      <c r="EO29">
        <v>9.3564400000000006E-2</v>
      </c>
      <c r="EP29">
        <v>0</v>
      </c>
      <c r="EQ29">
        <v>23.415199999999999</v>
      </c>
      <c r="ER29">
        <v>999.9</v>
      </c>
      <c r="ES29">
        <v>35.252000000000002</v>
      </c>
      <c r="ET29">
        <v>40.122999999999998</v>
      </c>
      <c r="EU29">
        <v>36.416800000000002</v>
      </c>
      <c r="EV29">
        <v>51.1402</v>
      </c>
      <c r="EW29">
        <v>30.564900000000002</v>
      </c>
      <c r="EX29">
        <v>2</v>
      </c>
      <c r="EY29">
        <v>0.20274600000000001</v>
      </c>
      <c r="EZ29">
        <v>3.9855700000000001</v>
      </c>
      <c r="FA29">
        <v>20.2013</v>
      </c>
      <c r="FB29">
        <v>5.2337600000000002</v>
      </c>
      <c r="FC29">
        <v>11.992000000000001</v>
      </c>
      <c r="FD29">
        <v>4.9559499999999996</v>
      </c>
      <c r="FE29">
        <v>3.3039499999999999</v>
      </c>
      <c r="FF29">
        <v>349.8</v>
      </c>
      <c r="FG29">
        <v>9999</v>
      </c>
      <c r="FH29">
        <v>9999</v>
      </c>
      <c r="FI29">
        <v>6310</v>
      </c>
      <c r="FJ29">
        <v>1.86826</v>
      </c>
      <c r="FK29">
        <v>1.8640099999999999</v>
      </c>
      <c r="FL29">
        <v>1.87147</v>
      </c>
      <c r="FM29">
        <v>1.86249</v>
      </c>
      <c r="FN29">
        <v>1.86188</v>
      </c>
      <c r="FO29">
        <v>1.86829</v>
      </c>
      <c r="FP29">
        <v>1.8584000000000001</v>
      </c>
      <c r="FQ29">
        <v>1.86466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3.327</v>
      </c>
      <c r="GF29">
        <v>0.26129999999999998</v>
      </c>
      <c r="GG29">
        <v>2.1444526195071201</v>
      </c>
      <c r="GH29">
        <v>5.2457919015285598E-3</v>
      </c>
      <c r="GI29">
        <v>-2.61795653493914E-6</v>
      </c>
      <c r="GJ29">
        <v>1.0331707357916401E-9</v>
      </c>
      <c r="GK29">
        <v>-3.2587959473820101E-2</v>
      </c>
      <c r="GL29">
        <v>-1.24659139965973E-2</v>
      </c>
      <c r="GM29">
        <v>1.5644569712257601E-3</v>
      </c>
      <c r="GN29">
        <v>-1.32223106024955E-5</v>
      </c>
      <c r="GO29">
        <v>14</v>
      </c>
      <c r="GP29">
        <v>2225</v>
      </c>
      <c r="GQ29">
        <v>3</v>
      </c>
      <c r="GR29">
        <v>45</v>
      </c>
      <c r="GS29">
        <v>3140.2</v>
      </c>
      <c r="GT29">
        <v>3140.2</v>
      </c>
      <c r="GU29">
        <v>0.81909200000000004</v>
      </c>
      <c r="GV29">
        <v>2.4291999999999998</v>
      </c>
      <c r="GW29">
        <v>1.9982899999999999</v>
      </c>
      <c r="GX29">
        <v>2.7099600000000001</v>
      </c>
      <c r="GY29">
        <v>2.0935100000000002</v>
      </c>
      <c r="GZ29">
        <v>2.3571800000000001</v>
      </c>
      <c r="HA29">
        <v>42.191499999999998</v>
      </c>
      <c r="HB29">
        <v>15.6556</v>
      </c>
      <c r="HC29">
        <v>18</v>
      </c>
      <c r="HD29">
        <v>428.541</v>
      </c>
      <c r="HE29">
        <v>616.40499999999997</v>
      </c>
      <c r="HF29">
        <v>19.630199999999999</v>
      </c>
      <c r="HG29">
        <v>29.994499999999999</v>
      </c>
      <c r="HH29">
        <v>29.999600000000001</v>
      </c>
      <c r="HI29">
        <v>30.067299999999999</v>
      </c>
      <c r="HJ29">
        <v>30.036100000000001</v>
      </c>
      <c r="HK29">
        <v>16.3719</v>
      </c>
      <c r="HL29">
        <v>57.102499999999999</v>
      </c>
      <c r="HM29">
        <v>0</v>
      </c>
      <c r="HN29">
        <v>19.660299999999999</v>
      </c>
      <c r="HO29">
        <v>218.19800000000001</v>
      </c>
      <c r="HP29">
        <v>19.035</v>
      </c>
      <c r="HQ29">
        <v>95.774799999999999</v>
      </c>
      <c r="HR29">
        <v>99.772900000000007</v>
      </c>
    </row>
    <row r="30" spans="1:226" x14ac:dyDescent="0.2">
      <c r="A30">
        <v>14</v>
      </c>
      <c r="B30">
        <v>1657486534.5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1657486532</v>
      </c>
      <c r="J30">
        <f t="shared" si="0"/>
        <v>1.5599035584078506E-3</v>
      </c>
      <c r="K30">
        <f t="shared" si="1"/>
        <v>1.5599035584078507</v>
      </c>
      <c r="L30">
        <f t="shared" si="2"/>
        <v>5.3459399393512106</v>
      </c>
      <c r="M30">
        <f t="shared" si="3"/>
        <v>249.90411111111101</v>
      </c>
      <c r="N30">
        <f t="shared" si="4"/>
        <v>113.15721640578364</v>
      </c>
      <c r="O30">
        <f t="shared" si="5"/>
        <v>8.1760515236585825</v>
      </c>
      <c r="P30">
        <f t="shared" si="6"/>
        <v>18.056549580465912</v>
      </c>
      <c r="Q30">
        <f t="shared" si="7"/>
        <v>6.6732565981849165E-2</v>
      </c>
      <c r="R30">
        <f t="shared" si="8"/>
        <v>2.4021958962991459</v>
      </c>
      <c r="S30">
        <f t="shared" si="9"/>
        <v>6.5719538069505007E-2</v>
      </c>
      <c r="T30">
        <f t="shared" si="10"/>
        <v>4.1164446767425228E-2</v>
      </c>
      <c r="U30">
        <f t="shared" si="11"/>
        <v>321.51293833333261</v>
      </c>
      <c r="V30">
        <f t="shared" si="12"/>
        <v>25.845710489219808</v>
      </c>
      <c r="W30">
        <f t="shared" si="13"/>
        <v>24.955666666666701</v>
      </c>
      <c r="X30">
        <f t="shared" si="14"/>
        <v>3.1712830421949283</v>
      </c>
      <c r="Y30">
        <f t="shared" si="15"/>
        <v>50.325987616435505</v>
      </c>
      <c r="Z30">
        <f t="shared" si="16"/>
        <v>1.5118601163530805</v>
      </c>
      <c r="AA30">
        <f t="shared" si="17"/>
        <v>3.0041340229145064</v>
      </c>
      <c r="AB30">
        <f t="shared" si="18"/>
        <v>1.6594229258418478</v>
      </c>
      <c r="AC30">
        <f t="shared" si="19"/>
        <v>-68.791746925786214</v>
      </c>
      <c r="AD30">
        <f t="shared" si="20"/>
        <v>-117.18097907138389</v>
      </c>
      <c r="AE30">
        <f t="shared" si="21"/>
        <v>-10.266823153104792</v>
      </c>
      <c r="AF30">
        <f t="shared" si="22"/>
        <v>125.27338918305773</v>
      </c>
      <c r="AG30">
        <f t="shared" si="23"/>
        <v>-11.900735219225201</v>
      </c>
      <c r="AH30">
        <f t="shared" si="24"/>
        <v>1.567914891880406</v>
      </c>
      <c r="AI30">
        <f t="shared" si="25"/>
        <v>5.3459399393512106</v>
      </c>
      <c r="AJ30">
        <v>242.61757466718001</v>
      </c>
      <c r="AK30">
        <v>248.757103030303</v>
      </c>
      <c r="AL30">
        <v>-3.25711210577041</v>
      </c>
      <c r="AM30">
        <v>66.586775354269804</v>
      </c>
      <c r="AN30">
        <f t="shared" si="26"/>
        <v>1.5599035584078507</v>
      </c>
      <c r="AO30">
        <v>19.0865962938039</v>
      </c>
      <c r="AP30">
        <v>20.9224824242424</v>
      </c>
      <c r="AQ30">
        <v>-7.5014259712706001E-4</v>
      </c>
      <c r="AR30">
        <v>78.658629967360596</v>
      </c>
      <c r="AS30">
        <v>15</v>
      </c>
      <c r="AT30">
        <v>3</v>
      </c>
      <c r="AU30">
        <f t="shared" si="27"/>
        <v>1</v>
      </c>
      <c r="AV30">
        <f t="shared" si="28"/>
        <v>0</v>
      </c>
      <c r="AW30">
        <f t="shared" si="29"/>
        <v>38716.37628473415</v>
      </c>
      <c r="AX30">
        <f t="shared" si="30"/>
        <v>1999.98444444444</v>
      </c>
      <c r="AY30">
        <f t="shared" si="31"/>
        <v>1681.1866333333294</v>
      </c>
      <c r="AZ30">
        <f t="shared" si="32"/>
        <v>0.84059985466553622</v>
      </c>
      <c r="BA30">
        <f t="shared" si="33"/>
        <v>0.16075771950448503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1657486532</v>
      </c>
      <c r="BH30">
        <v>249.90411111111101</v>
      </c>
      <c r="BI30">
        <v>236.09555555555599</v>
      </c>
      <c r="BJ30">
        <v>20.9242666666667</v>
      </c>
      <c r="BK30">
        <v>19.082422222222199</v>
      </c>
      <c r="BL30">
        <v>246.60977777777799</v>
      </c>
      <c r="BM30">
        <v>20.663122222222199</v>
      </c>
      <c r="BN30">
        <v>500.07722222222202</v>
      </c>
      <c r="BO30">
        <v>72.234122222222197</v>
      </c>
      <c r="BP30">
        <v>1.9789488888888901E-2</v>
      </c>
      <c r="BQ30">
        <v>24.050844444444401</v>
      </c>
      <c r="BR30">
        <v>24.955666666666701</v>
      </c>
      <c r="BS30">
        <v>999.9</v>
      </c>
      <c r="BT30">
        <v>0</v>
      </c>
      <c r="BU30">
        <v>0</v>
      </c>
      <c r="BV30">
        <v>10038.35</v>
      </c>
      <c r="BW30">
        <v>0</v>
      </c>
      <c r="BX30">
        <v>1581.00111111111</v>
      </c>
      <c r="BY30">
        <v>13.8084333333333</v>
      </c>
      <c r="BZ30">
        <v>255.24511111111099</v>
      </c>
      <c r="CA30">
        <v>240.68855555555601</v>
      </c>
      <c r="CB30">
        <v>1.84184666666667</v>
      </c>
      <c r="CC30">
        <v>236.09555555555599</v>
      </c>
      <c r="CD30">
        <v>19.082422222222199</v>
      </c>
      <c r="CE30">
        <v>1.5114455555555599</v>
      </c>
      <c r="CF30">
        <v>1.3784022222222201</v>
      </c>
      <c r="CG30">
        <v>13.084444444444401</v>
      </c>
      <c r="CH30">
        <v>11.6821</v>
      </c>
      <c r="CI30">
        <v>1999.98444444444</v>
      </c>
      <c r="CJ30">
        <v>0.98000500000000001</v>
      </c>
      <c r="CK30">
        <v>1.9994499999999998E-2</v>
      </c>
      <c r="CL30">
        <v>0</v>
      </c>
      <c r="CM30">
        <v>2.6328666666666698</v>
      </c>
      <c r="CN30">
        <v>0</v>
      </c>
      <c r="CO30">
        <v>12562.3777777778</v>
      </c>
      <c r="CP30">
        <v>16705.311111111099</v>
      </c>
      <c r="CQ30">
        <v>46.061999999999998</v>
      </c>
      <c r="CR30">
        <v>49.186999999999998</v>
      </c>
      <c r="CS30">
        <v>47.561999999999998</v>
      </c>
      <c r="CT30">
        <v>46.125</v>
      </c>
      <c r="CU30">
        <v>45.061999999999998</v>
      </c>
      <c r="CV30">
        <v>1959.99444444444</v>
      </c>
      <c r="CW30">
        <v>39.99</v>
      </c>
      <c r="CX30">
        <v>0</v>
      </c>
      <c r="CY30">
        <v>1651553319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13.039502499999999</v>
      </c>
      <c r="DO30">
        <v>6.1317714821763403</v>
      </c>
      <c r="DP30">
        <v>0.59524955501348298</v>
      </c>
      <c r="DQ30">
        <v>0</v>
      </c>
      <c r="DR30">
        <v>1.7996697500000001</v>
      </c>
      <c r="DS30">
        <v>0.42380296435271703</v>
      </c>
      <c r="DT30">
        <v>4.3278173568641998E-2</v>
      </c>
      <c r="DU30">
        <v>0</v>
      </c>
      <c r="DV30">
        <v>0</v>
      </c>
      <c r="DW30">
        <v>2</v>
      </c>
      <c r="DX30" t="s">
        <v>357</v>
      </c>
      <c r="DY30">
        <v>2.8389899999999999</v>
      </c>
      <c r="DZ30">
        <v>2.63652</v>
      </c>
      <c r="EA30">
        <v>4.6034199999999997E-2</v>
      </c>
      <c r="EB30">
        <v>4.4323599999999998E-2</v>
      </c>
      <c r="EC30">
        <v>7.4416800000000005E-2</v>
      </c>
      <c r="ED30">
        <v>6.97937E-2</v>
      </c>
      <c r="EE30">
        <v>26648.5</v>
      </c>
      <c r="EF30">
        <v>23320.9</v>
      </c>
      <c r="EG30">
        <v>25022.6</v>
      </c>
      <c r="EH30">
        <v>23778.799999999999</v>
      </c>
      <c r="EI30">
        <v>39559.800000000003</v>
      </c>
      <c r="EJ30">
        <v>36635.9</v>
      </c>
      <c r="EK30">
        <v>45261.8</v>
      </c>
      <c r="EL30">
        <v>42449.1</v>
      </c>
      <c r="EM30">
        <v>1.7585200000000001</v>
      </c>
      <c r="EN30">
        <v>2.0509300000000001</v>
      </c>
      <c r="EO30">
        <v>9.3728300000000001E-2</v>
      </c>
      <c r="EP30">
        <v>0</v>
      </c>
      <c r="EQ30">
        <v>23.4193</v>
      </c>
      <c r="ER30">
        <v>999.9</v>
      </c>
      <c r="ES30">
        <v>35.228000000000002</v>
      </c>
      <c r="ET30">
        <v>40.122999999999998</v>
      </c>
      <c r="EU30">
        <v>36.393099999999997</v>
      </c>
      <c r="EV30">
        <v>51.060200000000002</v>
      </c>
      <c r="EW30">
        <v>30.609000000000002</v>
      </c>
      <c r="EX30">
        <v>2</v>
      </c>
      <c r="EY30">
        <v>0.20218800000000001</v>
      </c>
      <c r="EZ30">
        <v>3.9718399999999998</v>
      </c>
      <c r="FA30">
        <v>20.201499999999999</v>
      </c>
      <c r="FB30">
        <v>5.2331599999999998</v>
      </c>
      <c r="FC30">
        <v>11.992000000000001</v>
      </c>
      <c r="FD30">
        <v>4.9558999999999997</v>
      </c>
      <c r="FE30">
        <v>3.3039000000000001</v>
      </c>
      <c r="FF30">
        <v>349.8</v>
      </c>
      <c r="FG30">
        <v>9999</v>
      </c>
      <c r="FH30">
        <v>9999</v>
      </c>
      <c r="FI30">
        <v>6310.3</v>
      </c>
      <c r="FJ30">
        <v>1.8682700000000001</v>
      </c>
      <c r="FK30">
        <v>1.8640099999999999</v>
      </c>
      <c r="FL30">
        <v>1.87148</v>
      </c>
      <c r="FM30">
        <v>1.86249</v>
      </c>
      <c r="FN30">
        <v>1.86188</v>
      </c>
      <c r="FO30">
        <v>1.86829</v>
      </c>
      <c r="FP30">
        <v>1.8584000000000001</v>
      </c>
      <c r="FQ30">
        <v>1.8646499999999999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3.2610000000000001</v>
      </c>
      <c r="GF30">
        <v>0.26100000000000001</v>
      </c>
      <c r="GG30">
        <v>2.1444526195071201</v>
      </c>
      <c r="GH30">
        <v>5.2457919015285598E-3</v>
      </c>
      <c r="GI30">
        <v>-2.61795653493914E-6</v>
      </c>
      <c r="GJ30">
        <v>1.0331707357916401E-9</v>
      </c>
      <c r="GK30">
        <v>-3.2587959473820101E-2</v>
      </c>
      <c r="GL30">
        <v>-1.24659139965973E-2</v>
      </c>
      <c r="GM30">
        <v>1.5644569712257601E-3</v>
      </c>
      <c r="GN30">
        <v>-1.32223106024955E-5</v>
      </c>
      <c r="GO30">
        <v>14</v>
      </c>
      <c r="GP30">
        <v>2225</v>
      </c>
      <c r="GQ30">
        <v>3</v>
      </c>
      <c r="GR30">
        <v>45</v>
      </c>
      <c r="GS30">
        <v>3140.2</v>
      </c>
      <c r="GT30">
        <v>3140.2</v>
      </c>
      <c r="GU30">
        <v>0.77270499999999998</v>
      </c>
      <c r="GV30">
        <v>2.4328599999999998</v>
      </c>
      <c r="GW30">
        <v>1.9982899999999999</v>
      </c>
      <c r="GX30">
        <v>2.7087400000000001</v>
      </c>
      <c r="GY30">
        <v>2.0935100000000002</v>
      </c>
      <c r="GZ30">
        <v>2.3962400000000001</v>
      </c>
      <c r="HA30">
        <v>42.191499999999998</v>
      </c>
      <c r="HB30">
        <v>15.6731</v>
      </c>
      <c r="HC30">
        <v>18</v>
      </c>
      <c r="HD30">
        <v>428.36599999999999</v>
      </c>
      <c r="HE30">
        <v>616.51599999999996</v>
      </c>
      <c r="HF30">
        <v>19.6633</v>
      </c>
      <c r="HG30">
        <v>29.990100000000002</v>
      </c>
      <c r="HH30">
        <v>29.999500000000001</v>
      </c>
      <c r="HI30">
        <v>30.062799999999999</v>
      </c>
      <c r="HJ30">
        <v>30.031500000000001</v>
      </c>
      <c r="HK30">
        <v>15.4191</v>
      </c>
      <c r="HL30">
        <v>57.102499999999999</v>
      </c>
      <c r="HM30">
        <v>0</v>
      </c>
      <c r="HN30">
        <v>19.691600000000001</v>
      </c>
      <c r="HO30">
        <v>197.941</v>
      </c>
      <c r="HP30">
        <v>19.0182</v>
      </c>
      <c r="HQ30">
        <v>95.775400000000005</v>
      </c>
      <c r="HR30">
        <v>99.774199999999993</v>
      </c>
    </row>
    <row r="31" spans="1:226" x14ac:dyDescent="0.2">
      <c r="A31">
        <v>15</v>
      </c>
      <c r="B31">
        <v>1657486539.5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1657486536.7</v>
      </c>
      <c r="J31">
        <f t="shared" si="0"/>
        <v>1.5736181515332054E-3</v>
      </c>
      <c r="K31">
        <f t="shared" si="1"/>
        <v>1.5736181515332055</v>
      </c>
      <c r="L31">
        <f t="shared" si="2"/>
        <v>4.9169048264482305</v>
      </c>
      <c r="M31">
        <f t="shared" si="3"/>
        <v>235.12530000000001</v>
      </c>
      <c r="N31">
        <f t="shared" si="4"/>
        <v>110.04872563552658</v>
      </c>
      <c r="O31">
        <f t="shared" si="5"/>
        <v>7.951673217498981</v>
      </c>
      <c r="P31">
        <f t="shared" si="6"/>
        <v>16.989197648308298</v>
      </c>
      <c r="Q31">
        <f t="shared" si="7"/>
        <v>6.7256460601614568E-2</v>
      </c>
      <c r="R31">
        <f t="shared" si="8"/>
        <v>2.3984004495405449</v>
      </c>
      <c r="S31">
        <f t="shared" si="9"/>
        <v>6.6225995319933048E-2</v>
      </c>
      <c r="T31">
        <f t="shared" si="10"/>
        <v>4.1482515082463658E-2</v>
      </c>
      <c r="U31">
        <f t="shared" si="11"/>
        <v>321.50887739999996</v>
      </c>
      <c r="V31">
        <f t="shared" si="12"/>
        <v>25.851975971012262</v>
      </c>
      <c r="W31">
        <f t="shared" si="13"/>
        <v>24.964040000000001</v>
      </c>
      <c r="X31">
        <f t="shared" si="14"/>
        <v>3.1728670535634076</v>
      </c>
      <c r="Y31">
        <f t="shared" si="15"/>
        <v>50.293990962044397</v>
      </c>
      <c r="Z31">
        <f t="shared" si="16"/>
        <v>1.5116244413749684</v>
      </c>
      <c r="AA31">
        <f t="shared" si="17"/>
        <v>3.0055766354190365</v>
      </c>
      <c r="AB31">
        <f t="shared" si="18"/>
        <v>1.6612426121884392</v>
      </c>
      <c r="AC31">
        <f t="shared" si="19"/>
        <v>-69.396560482614362</v>
      </c>
      <c r="AD31">
        <f t="shared" si="20"/>
        <v>-117.04468187025225</v>
      </c>
      <c r="AE31">
        <f t="shared" si="21"/>
        <v>-10.27195744628812</v>
      </c>
      <c r="AF31">
        <f t="shared" si="22"/>
        <v>124.79567760084524</v>
      </c>
      <c r="AG31">
        <f t="shared" si="23"/>
        <v>-12.332480084007754</v>
      </c>
      <c r="AH31">
        <f t="shared" si="24"/>
        <v>1.5755894614817731</v>
      </c>
      <c r="AI31">
        <f t="shared" si="25"/>
        <v>4.9169048264482305</v>
      </c>
      <c r="AJ31">
        <v>226.21865516888701</v>
      </c>
      <c r="AK31">
        <v>232.703303030303</v>
      </c>
      <c r="AL31">
        <v>-3.2106828474357401</v>
      </c>
      <c r="AM31">
        <v>66.586775354269804</v>
      </c>
      <c r="AN31">
        <f t="shared" si="26"/>
        <v>1.5736181515332055</v>
      </c>
      <c r="AO31">
        <v>19.071846695506899</v>
      </c>
      <c r="AP31">
        <v>20.921311515151501</v>
      </c>
      <c r="AQ31">
        <v>-1.37549576299996E-4</v>
      </c>
      <c r="AR31">
        <v>78.658629967360596</v>
      </c>
      <c r="AS31">
        <v>15</v>
      </c>
      <c r="AT31">
        <v>3</v>
      </c>
      <c r="AU31">
        <f t="shared" si="27"/>
        <v>1</v>
      </c>
      <c r="AV31">
        <f t="shared" si="28"/>
        <v>0</v>
      </c>
      <c r="AW31">
        <f t="shared" si="29"/>
        <v>38622.154042485607</v>
      </c>
      <c r="AX31">
        <f t="shared" si="30"/>
        <v>1999.9590000000001</v>
      </c>
      <c r="AY31">
        <f t="shared" si="31"/>
        <v>1681.16526</v>
      </c>
      <c r="AZ31">
        <f t="shared" si="32"/>
        <v>0.84059986229717709</v>
      </c>
      <c r="BA31">
        <f t="shared" si="33"/>
        <v>0.16075773423355177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1657486536.7</v>
      </c>
      <c r="BH31">
        <v>235.12530000000001</v>
      </c>
      <c r="BI31">
        <v>220.77090000000001</v>
      </c>
      <c r="BJ31">
        <v>20.92042</v>
      </c>
      <c r="BK31">
        <v>19.069269999999999</v>
      </c>
      <c r="BL31">
        <v>231.89230000000001</v>
      </c>
      <c r="BM31">
        <v>20.659410000000001</v>
      </c>
      <c r="BN31">
        <v>500.00080000000003</v>
      </c>
      <c r="BO31">
        <v>72.236059999999995</v>
      </c>
      <c r="BP31">
        <v>1.987183E-2</v>
      </c>
      <c r="BQ31">
        <v>24.05884</v>
      </c>
      <c r="BR31">
        <v>24.964040000000001</v>
      </c>
      <c r="BS31">
        <v>999.9</v>
      </c>
      <c r="BT31">
        <v>0</v>
      </c>
      <c r="BU31">
        <v>0</v>
      </c>
      <c r="BV31">
        <v>10012.865</v>
      </c>
      <c r="BW31">
        <v>0</v>
      </c>
      <c r="BX31">
        <v>1580.529</v>
      </c>
      <c r="BY31">
        <v>14.354570000000001</v>
      </c>
      <c r="BZ31">
        <v>240.14959999999999</v>
      </c>
      <c r="CA31">
        <v>225.0625</v>
      </c>
      <c r="CB31">
        <v>1.8511519999999999</v>
      </c>
      <c r="CC31">
        <v>220.77090000000001</v>
      </c>
      <c r="CD31">
        <v>19.069269999999999</v>
      </c>
      <c r="CE31">
        <v>1.511209</v>
      </c>
      <c r="CF31">
        <v>1.377489</v>
      </c>
      <c r="CG31">
        <v>13.082050000000001</v>
      </c>
      <c r="CH31">
        <v>11.672079999999999</v>
      </c>
      <c r="CI31">
        <v>1999.9590000000001</v>
      </c>
      <c r="CJ31">
        <v>0.98000500000000001</v>
      </c>
      <c r="CK31">
        <v>1.9994499999999998E-2</v>
      </c>
      <c r="CL31">
        <v>0</v>
      </c>
      <c r="CM31">
        <v>2.5960399999999999</v>
      </c>
      <c r="CN31">
        <v>0</v>
      </c>
      <c r="CO31">
        <v>12566.84</v>
      </c>
      <c r="CP31">
        <v>16705.09</v>
      </c>
      <c r="CQ31">
        <v>46.061999999999998</v>
      </c>
      <c r="CR31">
        <v>49.186999999999998</v>
      </c>
      <c r="CS31">
        <v>47.561999999999998</v>
      </c>
      <c r="CT31">
        <v>46.143599999999999</v>
      </c>
      <c r="CU31">
        <v>45.061999999999998</v>
      </c>
      <c r="CV31">
        <v>1959.9690000000001</v>
      </c>
      <c r="CW31">
        <v>39.99</v>
      </c>
      <c r="CX31">
        <v>0</v>
      </c>
      <c r="CY31">
        <v>1651553323.8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13.503837499999999</v>
      </c>
      <c r="DO31">
        <v>5.3736191369605599</v>
      </c>
      <c r="DP31">
        <v>0.54226611349387299</v>
      </c>
      <c r="DQ31">
        <v>0</v>
      </c>
      <c r="DR31">
        <v>1.8270029999999999</v>
      </c>
      <c r="DS31">
        <v>0.247800450281423</v>
      </c>
      <c r="DT31">
        <v>2.8473432195645101E-2</v>
      </c>
      <c r="DU31">
        <v>0</v>
      </c>
      <c r="DV31">
        <v>0</v>
      </c>
      <c r="DW31">
        <v>2</v>
      </c>
      <c r="DX31" t="s">
        <v>357</v>
      </c>
      <c r="DY31">
        <v>2.8393700000000002</v>
      </c>
      <c r="DZ31">
        <v>2.6361500000000002</v>
      </c>
      <c r="EA31">
        <v>4.3395599999999999E-2</v>
      </c>
      <c r="EB31">
        <v>4.1404000000000003E-2</v>
      </c>
      <c r="EC31">
        <v>7.4421799999999996E-2</v>
      </c>
      <c r="ED31">
        <v>6.9763500000000006E-2</v>
      </c>
      <c r="EE31">
        <v>26722.3</v>
      </c>
      <c r="EF31">
        <v>23392.2</v>
      </c>
      <c r="EG31">
        <v>25022.6</v>
      </c>
      <c r="EH31">
        <v>23778.9</v>
      </c>
      <c r="EI31">
        <v>39559.800000000003</v>
      </c>
      <c r="EJ31">
        <v>36637.300000000003</v>
      </c>
      <c r="EK31">
        <v>45262.2</v>
      </c>
      <c r="EL31">
        <v>42449.4</v>
      </c>
      <c r="EM31">
        <v>1.7588999999999999</v>
      </c>
      <c r="EN31">
        <v>2.0507200000000001</v>
      </c>
      <c r="EO31">
        <v>9.4376500000000002E-2</v>
      </c>
      <c r="EP31">
        <v>0</v>
      </c>
      <c r="EQ31">
        <v>23.425599999999999</v>
      </c>
      <c r="ER31">
        <v>999.9</v>
      </c>
      <c r="ES31">
        <v>35.203000000000003</v>
      </c>
      <c r="ET31">
        <v>40.143000000000001</v>
      </c>
      <c r="EU31">
        <v>36.410699999999999</v>
      </c>
      <c r="EV31">
        <v>50.7102</v>
      </c>
      <c r="EW31">
        <v>30.432700000000001</v>
      </c>
      <c r="EX31">
        <v>2</v>
      </c>
      <c r="EY31">
        <v>0.201824</v>
      </c>
      <c r="EZ31">
        <v>3.9601600000000001</v>
      </c>
      <c r="FA31">
        <v>20.201699999999999</v>
      </c>
      <c r="FB31">
        <v>5.2337600000000002</v>
      </c>
      <c r="FC31">
        <v>11.992000000000001</v>
      </c>
      <c r="FD31">
        <v>4.9557000000000002</v>
      </c>
      <c r="FE31">
        <v>3.3039000000000001</v>
      </c>
      <c r="FF31">
        <v>349.8</v>
      </c>
      <c r="FG31">
        <v>9999</v>
      </c>
      <c r="FH31">
        <v>9999</v>
      </c>
      <c r="FI31">
        <v>6310.3</v>
      </c>
      <c r="FJ31">
        <v>1.86829</v>
      </c>
      <c r="FK31">
        <v>1.8640099999999999</v>
      </c>
      <c r="FL31">
        <v>1.87148</v>
      </c>
      <c r="FM31">
        <v>1.86249</v>
      </c>
      <c r="FN31">
        <v>1.86188</v>
      </c>
      <c r="FO31">
        <v>1.86829</v>
      </c>
      <c r="FP31">
        <v>1.85839</v>
      </c>
      <c r="FQ31">
        <v>1.8646199999999999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3.1960000000000002</v>
      </c>
      <c r="GF31">
        <v>0.2611</v>
      </c>
      <c r="GG31">
        <v>2.1444526195071201</v>
      </c>
      <c r="GH31">
        <v>5.2457919015285598E-3</v>
      </c>
      <c r="GI31">
        <v>-2.61795653493914E-6</v>
      </c>
      <c r="GJ31">
        <v>1.0331707357916401E-9</v>
      </c>
      <c r="GK31">
        <v>-3.2587959473820101E-2</v>
      </c>
      <c r="GL31">
        <v>-1.24659139965973E-2</v>
      </c>
      <c r="GM31">
        <v>1.5644569712257601E-3</v>
      </c>
      <c r="GN31">
        <v>-1.32223106024955E-5</v>
      </c>
      <c r="GO31">
        <v>14</v>
      </c>
      <c r="GP31">
        <v>2225</v>
      </c>
      <c r="GQ31">
        <v>3</v>
      </c>
      <c r="GR31">
        <v>45</v>
      </c>
      <c r="GS31">
        <v>3140.3</v>
      </c>
      <c r="GT31">
        <v>3140.3</v>
      </c>
      <c r="GU31">
        <v>0.72631800000000002</v>
      </c>
      <c r="GV31">
        <v>2.4352999999999998</v>
      </c>
      <c r="GW31">
        <v>1.9982899999999999</v>
      </c>
      <c r="GX31">
        <v>2.7099600000000001</v>
      </c>
      <c r="GY31">
        <v>2.0935100000000002</v>
      </c>
      <c r="GZ31">
        <v>2.4047900000000002</v>
      </c>
      <c r="HA31">
        <v>42.191499999999998</v>
      </c>
      <c r="HB31">
        <v>15.6731</v>
      </c>
      <c r="HC31">
        <v>18</v>
      </c>
      <c r="HD31">
        <v>428.548</v>
      </c>
      <c r="HE31">
        <v>616.30799999999999</v>
      </c>
      <c r="HF31">
        <v>19.6952</v>
      </c>
      <c r="HG31">
        <v>29.9849</v>
      </c>
      <c r="HH31">
        <v>29.999700000000001</v>
      </c>
      <c r="HI31">
        <v>30.057700000000001</v>
      </c>
      <c r="HJ31">
        <v>30.027000000000001</v>
      </c>
      <c r="HK31">
        <v>14.4985</v>
      </c>
      <c r="HL31">
        <v>57.102499999999999</v>
      </c>
      <c r="HM31">
        <v>0</v>
      </c>
      <c r="HN31">
        <v>19.716799999999999</v>
      </c>
      <c r="HO31">
        <v>184.53700000000001</v>
      </c>
      <c r="HP31">
        <v>18.999700000000001</v>
      </c>
      <c r="HQ31">
        <v>95.775899999999993</v>
      </c>
      <c r="HR31">
        <v>99.774799999999999</v>
      </c>
    </row>
    <row r="32" spans="1:226" x14ac:dyDescent="0.2">
      <c r="A32">
        <v>16</v>
      </c>
      <c r="B32">
        <v>1657486544.5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1657486542</v>
      </c>
      <c r="J32">
        <f t="shared" si="0"/>
        <v>1.5793270980705171E-3</v>
      </c>
      <c r="K32">
        <f t="shared" si="1"/>
        <v>1.5793270980705172</v>
      </c>
      <c r="L32">
        <f t="shared" si="2"/>
        <v>4.5522063976774172</v>
      </c>
      <c r="M32">
        <f t="shared" si="3"/>
        <v>218.138888888889</v>
      </c>
      <c r="N32">
        <f t="shared" si="4"/>
        <v>102.42285329647346</v>
      </c>
      <c r="O32">
        <f t="shared" si="5"/>
        <v>7.4005010385011847</v>
      </c>
      <c r="P32">
        <f t="shared" si="6"/>
        <v>15.76149288759661</v>
      </c>
      <c r="Q32">
        <f t="shared" si="7"/>
        <v>6.733274384020832E-2</v>
      </c>
      <c r="R32">
        <f t="shared" si="8"/>
        <v>2.3899775563785561</v>
      </c>
      <c r="S32">
        <f t="shared" si="9"/>
        <v>6.6296379654705626E-2</v>
      </c>
      <c r="T32">
        <f t="shared" si="10"/>
        <v>4.1527021696648896E-2</v>
      </c>
      <c r="U32">
        <f t="shared" si="11"/>
        <v>321.52091833333253</v>
      </c>
      <c r="V32">
        <f t="shared" si="12"/>
        <v>25.864855999050224</v>
      </c>
      <c r="W32">
        <f t="shared" si="13"/>
        <v>24.985099999999999</v>
      </c>
      <c r="X32">
        <f t="shared" si="14"/>
        <v>3.1768541007076876</v>
      </c>
      <c r="Y32">
        <f t="shared" si="15"/>
        <v>50.261199776543386</v>
      </c>
      <c r="Z32">
        <f t="shared" si="16"/>
        <v>1.5114366492233013</v>
      </c>
      <c r="AA32">
        <f t="shared" si="17"/>
        <v>3.0071638877364806</v>
      </c>
      <c r="AB32">
        <f t="shared" si="18"/>
        <v>1.6654174514843862</v>
      </c>
      <c r="AC32">
        <f t="shared" si="19"/>
        <v>-69.648325024909809</v>
      </c>
      <c r="AD32">
        <f t="shared" si="20"/>
        <v>-118.21417629387693</v>
      </c>
      <c r="AE32">
        <f t="shared" si="21"/>
        <v>-10.412723933758304</v>
      </c>
      <c r="AF32">
        <f t="shared" si="22"/>
        <v>123.2456930807875</v>
      </c>
      <c r="AG32">
        <f t="shared" si="23"/>
        <v>-12.939689509706026</v>
      </c>
      <c r="AH32">
        <f t="shared" si="24"/>
        <v>1.5866760368727204</v>
      </c>
      <c r="AI32">
        <f t="shared" si="25"/>
        <v>4.5522063976774172</v>
      </c>
      <c r="AJ32">
        <v>208.90878034791001</v>
      </c>
      <c r="AK32">
        <v>216.19835151515201</v>
      </c>
      <c r="AL32">
        <v>-3.3030324479558799</v>
      </c>
      <c r="AM32">
        <v>66.586775354269804</v>
      </c>
      <c r="AN32">
        <f t="shared" si="26"/>
        <v>1.5793270980705172</v>
      </c>
      <c r="AO32">
        <v>19.059037205689801</v>
      </c>
      <c r="AP32">
        <v>20.915289696969701</v>
      </c>
      <c r="AQ32">
        <v>-1.62558814554752E-4</v>
      </c>
      <c r="AR32">
        <v>78.658629967360596</v>
      </c>
      <c r="AS32">
        <v>15</v>
      </c>
      <c r="AT32">
        <v>3</v>
      </c>
      <c r="AU32">
        <f t="shared" si="27"/>
        <v>1</v>
      </c>
      <c r="AV32">
        <f t="shared" si="28"/>
        <v>0</v>
      </c>
      <c r="AW32">
        <f t="shared" si="29"/>
        <v>38414.203646377769</v>
      </c>
      <c r="AX32">
        <f t="shared" si="30"/>
        <v>2000.0344444444399</v>
      </c>
      <c r="AY32">
        <f t="shared" si="31"/>
        <v>1681.2286333333295</v>
      </c>
      <c r="AZ32">
        <f t="shared" si="32"/>
        <v>0.84059983966942786</v>
      </c>
      <c r="BA32">
        <f t="shared" si="33"/>
        <v>0.16075769056199585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1657486542</v>
      </c>
      <c r="BH32">
        <v>218.138888888889</v>
      </c>
      <c r="BI32">
        <v>203.02699999999999</v>
      </c>
      <c r="BJ32">
        <v>20.9182666666667</v>
      </c>
      <c r="BK32">
        <v>19.054133333333301</v>
      </c>
      <c r="BL32">
        <v>214.97733333333301</v>
      </c>
      <c r="BM32">
        <v>20.657344444444401</v>
      </c>
      <c r="BN32">
        <v>500.013222222222</v>
      </c>
      <c r="BO32">
        <v>72.234511111111104</v>
      </c>
      <c r="BP32">
        <v>1.98813444444444E-2</v>
      </c>
      <c r="BQ32">
        <v>24.067633333333301</v>
      </c>
      <c r="BR32">
        <v>24.985099999999999</v>
      </c>
      <c r="BS32">
        <v>999.9</v>
      </c>
      <c r="BT32">
        <v>0</v>
      </c>
      <c r="BU32">
        <v>0</v>
      </c>
      <c r="BV32">
        <v>9957.2133333333295</v>
      </c>
      <c r="BW32">
        <v>0</v>
      </c>
      <c r="BX32">
        <v>1580.4466666666699</v>
      </c>
      <c r="BY32">
        <v>15.1118222222222</v>
      </c>
      <c r="BZ32">
        <v>222.799555555556</v>
      </c>
      <c r="CA32">
        <v>206.97077777777801</v>
      </c>
      <c r="CB32">
        <v>1.86415222222222</v>
      </c>
      <c r="CC32">
        <v>203.02699999999999</v>
      </c>
      <c r="CD32">
        <v>19.054133333333301</v>
      </c>
      <c r="CE32">
        <v>1.51102222222222</v>
      </c>
      <c r="CF32">
        <v>1.3763644444444401</v>
      </c>
      <c r="CG32">
        <v>13.0801444444444</v>
      </c>
      <c r="CH32">
        <v>11.6597222222222</v>
      </c>
      <c r="CI32">
        <v>2000.0344444444399</v>
      </c>
      <c r="CJ32">
        <v>0.98000588888888895</v>
      </c>
      <c r="CK32">
        <v>1.99938111111111E-2</v>
      </c>
      <c r="CL32">
        <v>0</v>
      </c>
      <c r="CM32">
        <v>2.5865999999999998</v>
      </c>
      <c r="CN32">
        <v>0</v>
      </c>
      <c r="CO32">
        <v>12572.0555555556</v>
      </c>
      <c r="CP32">
        <v>16705.733333333301</v>
      </c>
      <c r="CQ32">
        <v>46.061999999999998</v>
      </c>
      <c r="CR32">
        <v>49.186999999999998</v>
      </c>
      <c r="CS32">
        <v>47.561999999999998</v>
      </c>
      <c r="CT32">
        <v>46.166333333333299</v>
      </c>
      <c r="CU32">
        <v>45.061999999999998</v>
      </c>
      <c r="CV32">
        <v>1960.0444444444399</v>
      </c>
      <c r="CW32">
        <v>39.99</v>
      </c>
      <c r="CX32">
        <v>0</v>
      </c>
      <c r="CY32">
        <v>1651553329.2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14.167315</v>
      </c>
      <c r="DO32">
        <v>6.7019234521575699</v>
      </c>
      <c r="DP32">
        <v>0.68806889427949003</v>
      </c>
      <c r="DQ32">
        <v>0</v>
      </c>
      <c r="DR32">
        <v>1.8488665</v>
      </c>
      <c r="DS32">
        <v>0.100555272045025</v>
      </c>
      <c r="DT32">
        <v>1.0124909765030001E-2</v>
      </c>
      <c r="DU32">
        <v>0</v>
      </c>
      <c r="DV32">
        <v>0</v>
      </c>
      <c r="DW32">
        <v>2</v>
      </c>
      <c r="DX32" t="s">
        <v>357</v>
      </c>
      <c r="DY32">
        <v>2.8390599999999999</v>
      </c>
      <c r="DZ32">
        <v>2.6358000000000001</v>
      </c>
      <c r="EA32">
        <v>4.0629699999999998E-2</v>
      </c>
      <c r="EB32">
        <v>3.8610199999999997E-2</v>
      </c>
      <c r="EC32">
        <v>7.44084E-2</v>
      </c>
      <c r="ED32">
        <v>6.9716600000000004E-2</v>
      </c>
      <c r="EE32">
        <v>26799.599999999999</v>
      </c>
      <c r="EF32">
        <v>23460</v>
      </c>
      <c r="EG32">
        <v>25022.6</v>
      </c>
      <c r="EH32">
        <v>23778.6</v>
      </c>
      <c r="EI32">
        <v>39560.300000000003</v>
      </c>
      <c r="EJ32">
        <v>36638.400000000001</v>
      </c>
      <c r="EK32">
        <v>45262.2</v>
      </c>
      <c r="EL32">
        <v>42448.6</v>
      </c>
      <c r="EM32">
        <v>1.75867</v>
      </c>
      <c r="EN32">
        <v>2.0508799999999998</v>
      </c>
      <c r="EO32">
        <v>9.4644699999999998E-2</v>
      </c>
      <c r="EP32">
        <v>0</v>
      </c>
      <c r="EQ32">
        <v>23.435400000000001</v>
      </c>
      <c r="ER32">
        <v>999.9</v>
      </c>
      <c r="ES32">
        <v>35.179000000000002</v>
      </c>
      <c r="ET32">
        <v>40.143000000000001</v>
      </c>
      <c r="EU32">
        <v>36.377899999999997</v>
      </c>
      <c r="EV32">
        <v>51.290199999999999</v>
      </c>
      <c r="EW32">
        <v>30.500800000000002</v>
      </c>
      <c r="EX32">
        <v>2</v>
      </c>
      <c r="EY32">
        <v>0.201623</v>
      </c>
      <c r="EZ32">
        <v>3.972</v>
      </c>
      <c r="FA32">
        <v>20.2014</v>
      </c>
      <c r="FB32">
        <v>5.2330100000000002</v>
      </c>
      <c r="FC32">
        <v>11.992000000000001</v>
      </c>
      <c r="FD32">
        <v>4.9557000000000002</v>
      </c>
      <c r="FE32">
        <v>3.3039499999999999</v>
      </c>
      <c r="FF32">
        <v>349.8</v>
      </c>
      <c r="FG32">
        <v>9999</v>
      </c>
      <c r="FH32">
        <v>9999</v>
      </c>
      <c r="FI32">
        <v>6310.5</v>
      </c>
      <c r="FJ32">
        <v>1.8682700000000001</v>
      </c>
      <c r="FK32">
        <v>1.8640099999999999</v>
      </c>
      <c r="FL32">
        <v>1.8714900000000001</v>
      </c>
      <c r="FM32">
        <v>1.86249</v>
      </c>
      <c r="FN32">
        <v>1.86188</v>
      </c>
      <c r="FO32">
        <v>1.86829</v>
      </c>
      <c r="FP32">
        <v>1.8583799999999999</v>
      </c>
      <c r="FQ32">
        <v>1.8646400000000001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3.1269999999999998</v>
      </c>
      <c r="GF32">
        <v>0.26090000000000002</v>
      </c>
      <c r="GG32">
        <v>2.1444526195071201</v>
      </c>
      <c r="GH32">
        <v>5.2457919015285598E-3</v>
      </c>
      <c r="GI32">
        <v>-2.61795653493914E-6</v>
      </c>
      <c r="GJ32">
        <v>1.0331707357916401E-9</v>
      </c>
      <c r="GK32">
        <v>-3.2587959473820101E-2</v>
      </c>
      <c r="GL32">
        <v>-1.24659139965973E-2</v>
      </c>
      <c r="GM32">
        <v>1.5644569712257601E-3</v>
      </c>
      <c r="GN32">
        <v>-1.32223106024955E-5</v>
      </c>
      <c r="GO32">
        <v>14</v>
      </c>
      <c r="GP32">
        <v>2225</v>
      </c>
      <c r="GQ32">
        <v>3</v>
      </c>
      <c r="GR32">
        <v>45</v>
      </c>
      <c r="GS32">
        <v>3140.4</v>
      </c>
      <c r="GT32">
        <v>3140.4</v>
      </c>
      <c r="GU32">
        <v>0.67871099999999995</v>
      </c>
      <c r="GV32">
        <v>2.4389599999999998</v>
      </c>
      <c r="GW32">
        <v>1.9982899999999999</v>
      </c>
      <c r="GX32">
        <v>2.7087400000000001</v>
      </c>
      <c r="GY32">
        <v>2.0935100000000002</v>
      </c>
      <c r="GZ32">
        <v>2.3901400000000002</v>
      </c>
      <c r="HA32">
        <v>42.191499999999998</v>
      </c>
      <c r="HB32">
        <v>15.6556</v>
      </c>
      <c r="HC32">
        <v>18</v>
      </c>
      <c r="HD32">
        <v>428.39</v>
      </c>
      <c r="HE32">
        <v>616.38</v>
      </c>
      <c r="HF32">
        <v>19.721800000000002</v>
      </c>
      <c r="HG32">
        <v>29.979900000000001</v>
      </c>
      <c r="HH32">
        <v>29.999700000000001</v>
      </c>
      <c r="HI32">
        <v>30.0535</v>
      </c>
      <c r="HJ32">
        <v>30.022400000000001</v>
      </c>
      <c r="HK32">
        <v>13.530200000000001</v>
      </c>
      <c r="HL32">
        <v>57.102499999999999</v>
      </c>
      <c r="HM32">
        <v>0</v>
      </c>
      <c r="HN32">
        <v>19.727799999999998</v>
      </c>
      <c r="HO32">
        <v>164.46799999999999</v>
      </c>
      <c r="HP32">
        <v>18.9831</v>
      </c>
      <c r="HQ32">
        <v>95.775999999999996</v>
      </c>
      <c r="HR32">
        <v>99.773099999999999</v>
      </c>
    </row>
    <row r="33" spans="1:226" x14ac:dyDescent="0.2">
      <c r="A33">
        <v>17</v>
      </c>
      <c r="B33">
        <v>1657486549.5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1657486546.7</v>
      </c>
      <c r="J33">
        <f t="shared" si="0"/>
        <v>1.5969097865841735E-3</v>
      </c>
      <c r="K33">
        <f t="shared" si="1"/>
        <v>1.5969097865841735</v>
      </c>
      <c r="L33">
        <f t="shared" si="2"/>
        <v>4.0401187756307237</v>
      </c>
      <c r="M33">
        <f t="shared" si="3"/>
        <v>203.18469999999999</v>
      </c>
      <c r="N33">
        <f t="shared" si="4"/>
        <v>101.09480063570159</v>
      </c>
      <c r="O33">
        <f t="shared" si="5"/>
        <v>7.3045008206783599</v>
      </c>
      <c r="P33">
        <f t="shared" si="6"/>
        <v>14.680901476303566</v>
      </c>
      <c r="Q33">
        <f t="shared" si="7"/>
        <v>6.8033725131355083E-2</v>
      </c>
      <c r="R33">
        <f t="shared" si="8"/>
        <v>2.3914485740719051</v>
      </c>
      <c r="S33">
        <f t="shared" si="9"/>
        <v>6.6976492641038207E-2</v>
      </c>
      <c r="T33">
        <f t="shared" si="10"/>
        <v>4.1953927455232617E-2</v>
      </c>
      <c r="U33">
        <f t="shared" si="11"/>
        <v>321.51526139999999</v>
      </c>
      <c r="V33">
        <f t="shared" si="12"/>
        <v>25.868860764837603</v>
      </c>
      <c r="W33">
        <f t="shared" si="13"/>
        <v>24.991710000000001</v>
      </c>
      <c r="X33">
        <f t="shared" si="14"/>
        <v>3.1781063982589277</v>
      </c>
      <c r="Y33">
        <f t="shared" si="15"/>
        <v>50.223684666078739</v>
      </c>
      <c r="Z33">
        <f t="shared" si="16"/>
        <v>1.5112705659407344</v>
      </c>
      <c r="AA33">
        <f t="shared" si="17"/>
        <v>3.0090794333165523</v>
      </c>
      <c r="AB33">
        <f t="shared" si="18"/>
        <v>1.6668358323181933</v>
      </c>
      <c r="AC33">
        <f t="shared" si="19"/>
        <v>-70.423721588362056</v>
      </c>
      <c r="AD33">
        <f t="shared" si="20"/>
        <v>-117.77165510915479</v>
      </c>
      <c r="AE33">
        <f t="shared" si="21"/>
        <v>-10.36826373171202</v>
      </c>
      <c r="AF33">
        <f t="shared" si="22"/>
        <v>122.95162097077109</v>
      </c>
      <c r="AG33">
        <f t="shared" si="23"/>
        <v>-13.195548798405458</v>
      </c>
      <c r="AH33">
        <f t="shared" si="24"/>
        <v>1.5983992728723324</v>
      </c>
      <c r="AI33">
        <f t="shared" si="25"/>
        <v>4.0401187756307237</v>
      </c>
      <c r="AJ33">
        <v>192.52101256023701</v>
      </c>
      <c r="AK33">
        <v>200.09941818181801</v>
      </c>
      <c r="AL33">
        <v>-3.21623265869228</v>
      </c>
      <c r="AM33">
        <v>66.586775354269804</v>
      </c>
      <c r="AN33">
        <f t="shared" si="26"/>
        <v>1.5969097865841735</v>
      </c>
      <c r="AO33">
        <v>19.040501459729299</v>
      </c>
      <c r="AP33">
        <v>20.916943636363602</v>
      </c>
      <c r="AQ33">
        <v>-2.2599518112779301E-5</v>
      </c>
      <c r="AR33">
        <v>78.658629967360596</v>
      </c>
      <c r="AS33">
        <v>15</v>
      </c>
      <c r="AT33">
        <v>3</v>
      </c>
      <c r="AU33">
        <f t="shared" si="27"/>
        <v>1</v>
      </c>
      <c r="AV33">
        <f t="shared" si="28"/>
        <v>0</v>
      </c>
      <c r="AW33">
        <f t="shared" si="29"/>
        <v>38448.926453729044</v>
      </c>
      <c r="AX33">
        <f t="shared" si="30"/>
        <v>1999.999</v>
      </c>
      <c r="AY33">
        <f t="shared" si="31"/>
        <v>1681.19886</v>
      </c>
      <c r="AZ33">
        <f t="shared" si="32"/>
        <v>0.84059985029992512</v>
      </c>
      <c r="BA33">
        <f t="shared" si="33"/>
        <v>0.16075771107885553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1657486546.7</v>
      </c>
      <c r="BH33">
        <v>203.18469999999999</v>
      </c>
      <c r="BI33">
        <v>187.73869999999999</v>
      </c>
      <c r="BJ33">
        <v>20.916090000000001</v>
      </c>
      <c r="BK33">
        <v>19.038</v>
      </c>
      <c r="BL33">
        <v>200.0872</v>
      </c>
      <c r="BM33">
        <v>20.65522</v>
      </c>
      <c r="BN33">
        <v>499.96550000000002</v>
      </c>
      <c r="BO33">
        <v>72.234219999999993</v>
      </c>
      <c r="BP33">
        <v>1.9751270000000001E-2</v>
      </c>
      <c r="BQ33">
        <v>24.078240000000001</v>
      </c>
      <c r="BR33">
        <v>24.991710000000001</v>
      </c>
      <c r="BS33">
        <v>999.9</v>
      </c>
      <c r="BT33">
        <v>0</v>
      </c>
      <c r="BU33">
        <v>0</v>
      </c>
      <c r="BV33">
        <v>9967.0010000000002</v>
      </c>
      <c r="BW33">
        <v>0</v>
      </c>
      <c r="BX33">
        <v>1579.5319999999999</v>
      </c>
      <c r="BY33">
        <v>15.44589</v>
      </c>
      <c r="BZ33">
        <v>207.52520000000001</v>
      </c>
      <c r="CA33">
        <v>191.38229999999999</v>
      </c>
      <c r="CB33">
        <v>1.8781049999999999</v>
      </c>
      <c r="CC33">
        <v>187.73869999999999</v>
      </c>
      <c r="CD33">
        <v>19.038</v>
      </c>
      <c r="CE33">
        <v>1.5108550000000001</v>
      </c>
      <c r="CF33">
        <v>1.375192</v>
      </c>
      <c r="CG33">
        <v>13.078469999999999</v>
      </c>
      <c r="CH33">
        <v>11.64682</v>
      </c>
      <c r="CI33">
        <v>1999.999</v>
      </c>
      <c r="CJ33">
        <v>0.98000580000000004</v>
      </c>
      <c r="CK33">
        <v>1.9993879999999999E-2</v>
      </c>
      <c r="CL33">
        <v>0</v>
      </c>
      <c r="CM33">
        <v>2.5014099999999999</v>
      </c>
      <c r="CN33">
        <v>0</v>
      </c>
      <c r="CO33">
        <v>12571.85</v>
      </c>
      <c r="CP33">
        <v>16705.41</v>
      </c>
      <c r="CQ33">
        <v>46.074599999999997</v>
      </c>
      <c r="CR33">
        <v>49.186999999999998</v>
      </c>
      <c r="CS33">
        <v>47.561999999999998</v>
      </c>
      <c r="CT33">
        <v>46.186999999999998</v>
      </c>
      <c r="CU33">
        <v>45.061999999999998</v>
      </c>
      <c r="CV33">
        <v>1960.009</v>
      </c>
      <c r="CW33">
        <v>39.99</v>
      </c>
      <c r="CX33">
        <v>0</v>
      </c>
      <c r="CY33">
        <v>1651553334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14.56345</v>
      </c>
      <c r="DO33">
        <v>6.5481230769230496</v>
      </c>
      <c r="DP33">
        <v>0.68199473348406403</v>
      </c>
      <c r="DQ33">
        <v>0</v>
      </c>
      <c r="DR33">
        <v>1.85643</v>
      </c>
      <c r="DS33">
        <v>0.14070213883676899</v>
      </c>
      <c r="DT33">
        <v>1.3659014239687999E-2</v>
      </c>
      <c r="DU33">
        <v>0</v>
      </c>
      <c r="DV33">
        <v>0</v>
      </c>
      <c r="DW33">
        <v>2</v>
      </c>
      <c r="DX33" t="s">
        <v>357</v>
      </c>
      <c r="DY33">
        <v>2.8391999999999999</v>
      </c>
      <c r="DZ33">
        <v>2.63625</v>
      </c>
      <c r="EA33">
        <v>3.7867100000000001E-2</v>
      </c>
      <c r="EB33">
        <v>3.5587199999999999E-2</v>
      </c>
      <c r="EC33">
        <v>7.4407100000000004E-2</v>
      </c>
      <c r="ED33">
        <v>6.96798E-2</v>
      </c>
      <c r="EE33">
        <v>26877.599999999999</v>
      </c>
      <c r="EF33">
        <v>23534.2</v>
      </c>
      <c r="EG33">
        <v>25023.4</v>
      </c>
      <c r="EH33">
        <v>23779</v>
      </c>
      <c r="EI33">
        <v>39561.199999999997</v>
      </c>
      <c r="EJ33">
        <v>36640.5</v>
      </c>
      <c r="EK33">
        <v>45263.199999999997</v>
      </c>
      <c r="EL33">
        <v>42449.4</v>
      </c>
      <c r="EM33">
        <v>1.75905</v>
      </c>
      <c r="EN33">
        <v>2.0508999999999999</v>
      </c>
      <c r="EO33">
        <v>9.4398899999999994E-2</v>
      </c>
      <c r="EP33">
        <v>0</v>
      </c>
      <c r="EQ33">
        <v>23.447199999999999</v>
      </c>
      <c r="ER33">
        <v>999.9</v>
      </c>
      <c r="ES33">
        <v>35.154000000000003</v>
      </c>
      <c r="ET33">
        <v>40.122999999999998</v>
      </c>
      <c r="EU33">
        <v>36.3187</v>
      </c>
      <c r="EV33">
        <v>51.450200000000002</v>
      </c>
      <c r="EW33">
        <v>30.5489</v>
      </c>
      <c r="EX33">
        <v>2</v>
      </c>
      <c r="EY33">
        <v>0.20114099999999999</v>
      </c>
      <c r="EZ33">
        <v>4.0157400000000001</v>
      </c>
      <c r="FA33">
        <v>20.200399999999998</v>
      </c>
      <c r="FB33">
        <v>5.2333100000000004</v>
      </c>
      <c r="FC33">
        <v>11.992000000000001</v>
      </c>
      <c r="FD33">
        <v>4.9558499999999999</v>
      </c>
      <c r="FE33">
        <v>3.3039999999999998</v>
      </c>
      <c r="FF33">
        <v>349.8</v>
      </c>
      <c r="FG33">
        <v>9999</v>
      </c>
      <c r="FH33">
        <v>9999</v>
      </c>
      <c r="FI33">
        <v>6310.5</v>
      </c>
      <c r="FJ33">
        <v>1.8682099999999999</v>
      </c>
      <c r="FK33">
        <v>1.8640099999999999</v>
      </c>
      <c r="FL33">
        <v>1.87147</v>
      </c>
      <c r="FM33">
        <v>1.86249</v>
      </c>
      <c r="FN33">
        <v>1.86188</v>
      </c>
      <c r="FO33">
        <v>1.8682799999999999</v>
      </c>
      <c r="FP33">
        <v>1.8583799999999999</v>
      </c>
      <c r="FQ33">
        <v>1.8646400000000001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3.0590000000000002</v>
      </c>
      <c r="GF33">
        <v>0.26090000000000002</v>
      </c>
      <c r="GG33">
        <v>2.1444526195071201</v>
      </c>
      <c r="GH33">
        <v>5.2457919015285598E-3</v>
      </c>
      <c r="GI33">
        <v>-2.61795653493914E-6</v>
      </c>
      <c r="GJ33">
        <v>1.0331707357916401E-9</v>
      </c>
      <c r="GK33">
        <v>-3.2587959473820101E-2</v>
      </c>
      <c r="GL33">
        <v>-1.24659139965973E-2</v>
      </c>
      <c r="GM33">
        <v>1.5644569712257601E-3</v>
      </c>
      <c r="GN33">
        <v>-1.32223106024955E-5</v>
      </c>
      <c r="GO33">
        <v>14</v>
      </c>
      <c r="GP33">
        <v>2225</v>
      </c>
      <c r="GQ33">
        <v>3</v>
      </c>
      <c r="GR33">
        <v>45</v>
      </c>
      <c r="GS33">
        <v>3140.5</v>
      </c>
      <c r="GT33">
        <v>3140.5</v>
      </c>
      <c r="GU33">
        <v>0.631104</v>
      </c>
      <c r="GV33">
        <v>2.4414099999999999</v>
      </c>
      <c r="GW33">
        <v>1.9982899999999999</v>
      </c>
      <c r="GX33">
        <v>2.7087400000000001</v>
      </c>
      <c r="GY33">
        <v>2.0935100000000002</v>
      </c>
      <c r="GZ33">
        <v>2.3901400000000002</v>
      </c>
      <c r="HA33">
        <v>42.191499999999998</v>
      </c>
      <c r="HB33">
        <v>15.6556</v>
      </c>
      <c r="HC33">
        <v>18</v>
      </c>
      <c r="HD33">
        <v>428.57</v>
      </c>
      <c r="HE33">
        <v>616.34400000000005</v>
      </c>
      <c r="HF33">
        <v>19.7362</v>
      </c>
      <c r="HG33">
        <v>29.975300000000001</v>
      </c>
      <c r="HH33">
        <v>29.9998</v>
      </c>
      <c r="HI33">
        <v>30.048200000000001</v>
      </c>
      <c r="HJ33">
        <v>30.017299999999999</v>
      </c>
      <c r="HK33">
        <v>12.586</v>
      </c>
      <c r="HL33">
        <v>57.102499999999999</v>
      </c>
      <c r="HM33">
        <v>0</v>
      </c>
      <c r="HN33">
        <v>19.733599999999999</v>
      </c>
      <c r="HO33">
        <v>151</v>
      </c>
      <c r="HP33">
        <v>18.968699999999998</v>
      </c>
      <c r="HQ33">
        <v>95.778400000000005</v>
      </c>
      <c r="HR33">
        <v>99.775000000000006</v>
      </c>
    </row>
    <row r="34" spans="1:226" x14ac:dyDescent="0.2">
      <c r="A34">
        <v>18</v>
      </c>
      <c r="B34">
        <v>1657486554.5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1657486552</v>
      </c>
      <c r="J34">
        <f t="shared" si="0"/>
        <v>1.603216683152201E-3</v>
      </c>
      <c r="K34">
        <f t="shared" si="1"/>
        <v>1.603216683152201</v>
      </c>
      <c r="L34">
        <f t="shared" si="2"/>
        <v>3.6994481232295269</v>
      </c>
      <c r="M34">
        <f t="shared" si="3"/>
        <v>186.20944444444399</v>
      </c>
      <c r="N34">
        <f t="shared" si="4"/>
        <v>92.973561562826347</v>
      </c>
      <c r="O34">
        <f t="shared" si="5"/>
        <v>6.7175781998947723</v>
      </c>
      <c r="P34">
        <f t="shared" si="6"/>
        <v>13.454109787643674</v>
      </c>
      <c r="Q34">
        <f t="shared" si="7"/>
        <v>6.8239367024895178E-2</v>
      </c>
      <c r="R34">
        <f t="shared" si="8"/>
        <v>2.38992919260463</v>
      </c>
      <c r="S34">
        <f t="shared" si="9"/>
        <v>6.7175122666630865E-2</v>
      </c>
      <c r="T34">
        <f t="shared" si="10"/>
        <v>4.2078687179405168E-2</v>
      </c>
      <c r="U34">
        <f t="shared" si="11"/>
        <v>321.52145033333363</v>
      </c>
      <c r="V34">
        <f t="shared" si="12"/>
        <v>25.875571356104373</v>
      </c>
      <c r="W34">
        <f t="shared" si="13"/>
        <v>24.9988777777778</v>
      </c>
      <c r="X34">
        <f t="shared" si="14"/>
        <v>3.1794648571054971</v>
      </c>
      <c r="Y34">
        <f t="shared" si="15"/>
        <v>50.19310789118726</v>
      </c>
      <c r="Z34">
        <f t="shared" si="16"/>
        <v>1.5110411506871397</v>
      </c>
      <c r="AA34">
        <f t="shared" si="17"/>
        <v>3.0104554473153939</v>
      </c>
      <c r="AB34">
        <f t="shared" si="18"/>
        <v>1.6684237064183574</v>
      </c>
      <c r="AC34">
        <f t="shared" si="19"/>
        <v>-70.70185572701206</v>
      </c>
      <c r="AD34">
        <f t="shared" si="20"/>
        <v>-117.63913582413173</v>
      </c>
      <c r="AE34">
        <f t="shared" si="21"/>
        <v>-10.36395362016375</v>
      </c>
      <c r="AF34">
        <f t="shared" si="22"/>
        <v>122.81650516202612</v>
      </c>
      <c r="AG34">
        <f t="shared" si="23"/>
        <v>-13.784806532021522</v>
      </c>
      <c r="AH34">
        <f t="shared" si="24"/>
        <v>1.6078491592180679</v>
      </c>
      <c r="AI34">
        <f t="shared" si="25"/>
        <v>3.6994481232295269</v>
      </c>
      <c r="AJ34">
        <v>175.26984331943501</v>
      </c>
      <c r="AK34">
        <v>183.60146666666699</v>
      </c>
      <c r="AL34">
        <v>-3.30285632755028</v>
      </c>
      <c r="AM34">
        <v>66.586775354269804</v>
      </c>
      <c r="AN34">
        <f t="shared" si="26"/>
        <v>1.603216683152201</v>
      </c>
      <c r="AO34">
        <v>19.027391410072699</v>
      </c>
      <c r="AP34">
        <v>20.9118042424242</v>
      </c>
      <c r="AQ34">
        <v>-1.49231242665924E-4</v>
      </c>
      <c r="AR34">
        <v>78.658629967360596</v>
      </c>
      <c r="AS34">
        <v>15</v>
      </c>
      <c r="AT34">
        <v>3</v>
      </c>
      <c r="AU34">
        <f t="shared" si="27"/>
        <v>1</v>
      </c>
      <c r="AV34">
        <f t="shared" si="28"/>
        <v>0</v>
      </c>
      <c r="AW34">
        <f t="shared" si="29"/>
        <v>38410.610045340043</v>
      </c>
      <c r="AX34">
        <f t="shared" si="30"/>
        <v>2000.0377777777801</v>
      </c>
      <c r="AY34">
        <f t="shared" si="31"/>
        <v>1681.231433333335</v>
      </c>
      <c r="AZ34">
        <f t="shared" si="32"/>
        <v>0.84059983866971388</v>
      </c>
      <c r="BA34">
        <f t="shared" si="33"/>
        <v>0.16075768863254802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1657486552</v>
      </c>
      <c r="BH34">
        <v>186.20944444444399</v>
      </c>
      <c r="BI34">
        <v>170.02611111111099</v>
      </c>
      <c r="BJ34">
        <v>20.913322222222199</v>
      </c>
      <c r="BK34">
        <v>19.024155555555598</v>
      </c>
      <c r="BL34">
        <v>183.18555555555599</v>
      </c>
      <c r="BM34">
        <v>20.652566666666701</v>
      </c>
      <c r="BN34">
        <v>499.97399999999999</v>
      </c>
      <c r="BO34">
        <v>72.232122222222202</v>
      </c>
      <c r="BP34">
        <v>2.04417E-2</v>
      </c>
      <c r="BQ34">
        <v>24.0858555555556</v>
      </c>
      <c r="BR34">
        <v>24.9988777777778</v>
      </c>
      <c r="BS34">
        <v>999.9</v>
      </c>
      <c r="BT34">
        <v>0</v>
      </c>
      <c r="BU34">
        <v>0</v>
      </c>
      <c r="BV34">
        <v>9957.2222222222208</v>
      </c>
      <c r="BW34">
        <v>0</v>
      </c>
      <c r="BX34">
        <v>1578.3688888888901</v>
      </c>
      <c r="BY34">
        <v>16.1833777777778</v>
      </c>
      <c r="BZ34">
        <v>190.18711111111099</v>
      </c>
      <c r="CA34">
        <v>173.32344444444399</v>
      </c>
      <c r="CB34">
        <v>1.8891922222222199</v>
      </c>
      <c r="CC34">
        <v>170.02611111111099</v>
      </c>
      <c r="CD34">
        <v>19.024155555555598</v>
      </c>
      <c r="CE34">
        <v>1.51061444444444</v>
      </c>
      <c r="CF34">
        <v>1.37415333333333</v>
      </c>
      <c r="CG34">
        <v>13.076033333333299</v>
      </c>
      <c r="CH34">
        <v>11.6354111111111</v>
      </c>
      <c r="CI34">
        <v>2000.0377777777801</v>
      </c>
      <c r="CJ34">
        <v>0.98000588888888895</v>
      </c>
      <c r="CK34">
        <v>1.99938111111111E-2</v>
      </c>
      <c r="CL34">
        <v>0</v>
      </c>
      <c r="CM34">
        <v>2.5438222222222202</v>
      </c>
      <c r="CN34">
        <v>0</v>
      </c>
      <c r="CO34">
        <v>12569.5777777778</v>
      </c>
      <c r="CP34">
        <v>16705.777777777799</v>
      </c>
      <c r="CQ34">
        <v>46.110999999999997</v>
      </c>
      <c r="CR34">
        <v>49.186999999999998</v>
      </c>
      <c r="CS34">
        <v>47.561999999999998</v>
      </c>
      <c r="CT34">
        <v>46.186999999999998</v>
      </c>
      <c r="CU34">
        <v>45.061999999999998</v>
      </c>
      <c r="CV34">
        <v>1960.0477777777801</v>
      </c>
      <c r="CW34">
        <v>39.99</v>
      </c>
      <c r="CX34">
        <v>0</v>
      </c>
      <c r="CY34">
        <v>1651553338.8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15.27144</v>
      </c>
      <c r="DO34">
        <v>6.9943429643527004</v>
      </c>
      <c r="DP34">
        <v>0.72236322193201397</v>
      </c>
      <c r="DQ34">
        <v>0</v>
      </c>
      <c r="DR34">
        <v>1.8705367500000001</v>
      </c>
      <c r="DS34">
        <v>0.15207028142588799</v>
      </c>
      <c r="DT34">
        <v>1.46952414725822E-2</v>
      </c>
      <c r="DU34">
        <v>0</v>
      </c>
      <c r="DV34">
        <v>0</v>
      </c>
      <c r="DW34">
        <v>2</v>
      </c>
      <c r="DX34" t="s">
        <v>357</v>
      </c>
      <c r="DY34">
        <v>2.8392300000000001</v>
      </c>
      <c r="DZ34">
        <v>2.6366100000000001</v>
      </c>
      <c r="EA34">
        <v>3.4981499999999999E-2</v>
      </c>
      <c r="EB34">
        <v>3.2664600000000002E-2</v>
      </c>
      <c r="EC34">
        <v>7.4393699999999993E-2</v>
      </c>
      <c r="ED34">
        <v>6.9644399999999995E-2</v>
      </c>
      <c r="EE34">
        <v>26958.1</v>
      </c>
      <c r="EF34">
        <v>23606.2</v>
      </c>
      <c r="EG34">
        <v>25023.4</v>
      </c>
      <c r="EH34">
        <v>23779.7</v>
      </c>
      <c r="EI34">
        <v>39562.300000000003</v>
      </c>
      <c r="EJ34">
        <v>36642.6</v>
      </c>
      <c r="EK34">
        <v>45263.8</v>
      </c>
      <c r="EL34">
        <v>42450.2</v>
      </c>
      <c r="EM34">
        <v>1.7592000000000001</v>
      </c>
      <c r="EN34">
        <v>2.0508500000000001</v>
      </c>
      <c r="EO34">
        <v>9.40859E-2</v>
      </c>
      <c r="EP34">
        <v>0</v>
      </c>
      <c r="EQ34">
        <v>23.459099999999999</v>
      </c>
      <c r="ER34">
        <v>999.9</v>
      </c>
      <c r="ES34">
        <v>35.130000000000003</v>
      </c>
      <c r="ET34">
        <v>40.143000000000001</v>
      </c>
      <c r="EU34">
        <v>36.331800000000001</v>
      </c>
      <c r="EV34">
        <v>51.730200000000004</v>
      </c>
      <c r="EW34">
        <v>30.520800000000001</v>
      </c>
      <c r="EX34">
        <v>2</v>
      </c>
      <c r="EY34">
        <v>0.201131</v>
      </c>
      <c r="EZ34">
        <v>4.0501699999999996</v>
      </c>
      <c r="FA34">
        <v>20.199300000000001</v>
      </c>
      <c r="FB34">
        <v>5.2330100000000002</v>
      </c>
      <c r="FC34">
        <v>11.992000000000001</v>
      </c>
      <c r="FD34">
        <v>4.9558</v>
      </c>
      <c r="FE34">
        <v>3.3039299999999998</v>
      </c>
      <c r="FF34">
        <v>349.8</v>
      </c>
      <c r="FG34">
        <v>9999</v>
      </c>
      <c r="FH34">
        <v>9999</v>
      </c>
      <c r="FI34">
        <v>6310.5</v>
      </c>
      <c r="FJ34">
        <v>1.8682700000000001</v>
      </c>
      <c r="FK34">
        <v>1.8640099999999999</v>
      </c>
      <c r="FL34">
        <v>1.8714900000000001</v>
      </c>
      <c r="FM34">
        <v>1.86249</v>
      </c>
      <c r="FN34">
        <v>1.86188</v>
      </c>
      <c r="FO34">
        <v>1.86829</v>
      </c>
      <c r="FP34">
        <v>1.8584000000000001</v>
      </c>
      <c r="FQ34">
        <v>1.8646400000000001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2.9889999999999999</v>
      </c>
      <c r="GF34">
        <v>0.26079999999999998</v>
      </c>
      <c r="GG34">
        <v>2.1444526195071201</v>
      </c>
      <c r="GH34">
        <v>5.2457919015285598E-3</v>
      </c>
      <c r="GI34">
        <v>-2.61795653493914E-6</v>
      </c>
      <c r="GJ34">
        <v>1.0331707357916401E-9</v>
      </c>
      <c r="GK34">
        <v>-3.2587959473820101E-2</v>
      </c>
      <c r="GL34">
        <v>-1.24659139965973E-2</v>
      </c>
      <c r="GM34">
        <v>1.5644569712257601E-3</v>
      </c>
      <c r="GN34">
        <v>-1.32223106024955E-5</v>
      </c>
      <c r="GO34">
        <v>14</v>
      </c>
      <c r="GP34">
        <v>2225</v>
      </c>
      <c r="GQ34">
        <v>3</v>
      </c>
      <c r="GR34">
        <v>45</v>
      </c>
      <c r="GS34">
        <v>3140.6</v>
      </c>
      <c r="GT34">
        <v>3140.6</v>
      </c>
      <c r="GU34">
        <v>0.58715799999999996</v>
      </c>
      <c r="GV34">
        <v>2.4426299999999999</v>
      </c>
      <c r="GW34">
        <v>1.9982899999999999</v>
      </c>
      <c r="GX34">
        <v>2.7099600000000001</v>
      </c>
      <c r="GY34">
        <v>2.0935100000000002</v>
      </c>
      <c r="GZ34">
        <v>2.3950200000000001</v>
      </c>
      <c r="HA34">
        <v>42.191499999999998</v>
      </c>
      <c r="HB34">
        <v>15.6556</v>
      </c>
      <c r="HC34">
        <v>18</v>
      </c>
      <c r="HD34">
        <v>428.62299999999999</v>
      </c>
      <c r="HE34">
        <v>616.25</v>
      </c>
      <c r="HF34">
        <v>19.741099999999999</v>
      </c>
      <c r="HG34">
        <v>29.970199999999998</v>
      </c>
      <c r="HH34">
        <v>29.9998</v>
      </c>
      <c r="HI34">
        <v>30.043199999999999</v>
      </c>
      <c r="HJ34">
        <v>30.0122</v>
      </c>
      <c r="HK34">
        <v>11.644500000000001</v>
      </c>
      <c r="HL34">
        <v>57.102499999999999</v>
      </c>
      <c r="HM34">
        <v>0</v>
      </c>
      <c r="HN34">
        <v>19.734500000000001</v>
      </c>
      <c r="HO34">
        <v>130.893</v>
      </c>
      <c r="HP34">
        <v>18.952999999999999</v>
      </c>
      <c r="HQ34">
        <v>95.779300000000006</v>
      </c>
      <c r="HR34">
        <v>99.777199999999993</v>
      </c>
    </row>
    <row r="35" spans="1:226" x14ac:dyDescent="0.2">
      <c r="A35">
        <v>19</v>
      </c>
      <c r="B35">
        <v>1657486559.5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1657486556.7</v>
      </c>
      <c r="J35">
        <f t="shared" si="0"/>
        <v>1.6094997874718652E-3</v>
      </c>
      <c r="K35">
        <f t="shared" si="1"/>
        <v>1.6094997874718653</v>
      </c>
      <c r="L35">
        <f t="shared" si="2"/>
        <v>3.265767613400703</v>
      </c>
      <c r="M35">
        <f t="shared" si="3"/>
        <v>171.3115</v>
      </c>
      <c r="N35">
        <f t="shared" si="4"/>
        <v>88.933205804387597</v>
      </c>
      <c r="O35">
        <f t="shared" si="5"/>
        <v>6.4255701370189495</v>
      </c>
      <c r="P35">
        <f t="shared" si="6"/>
        <v>12.377537147925619</v>
      </c>
      <c r="Q35">
        <f t="shared" si="7"/>
        <v>6.8412124267476324E-2</v>
      </c>
      <c r="R35">
        <f t="shared" si="8"/>
        <v>2.3987387678905607</v>
      </c>
      <c r="S35">
        <f t="shared" si="9"/>
        <v>6.734639226052011E-2</v>
      </c>
      <c r="T35">
        <f t="shared" si="10"/>
        <v>4.2185863966666334E-2</v>
      </c>
      <c r="U35">
        <f t="shared" si="11"/>
        <v>321.51350580000002</v>
      </c>
      <c r="V35">
        <f t="shared" si="12"/>
        <v>25.873265760533044</v>
      </c>
      <c r="W35">
        <f t="shared" si="13"/>
        <v>25.009029999999999</v>
      </c>
      <c r="X35">
        <f t="shared" si="14"/>
        <v>3.1813898051742586</v>
      </c>
      <c r="Y35">
        <f t="shared" si="15"/>
        <v>50.165325689217013</v>
      </c>
      <c r="Z35">
        <f t="shared" si="16"/>
        <v>1.5107283654958088</v>
      </c>
      <c r="AA35">
        <f t="shared" si="17"/>
        <v>3.0114991674828064</v>
      </c>
      <c r="AB35">
        <f t="shared" si="18"/>
        <v>1.6706614396784498</v>
      </c>
      <c r="AC35">
        <f t="shared" si="19"/>
        <v>-70.97894062750926</v>
      </c>
      <c r="AD35">
        <f t="shared" si="20"/>
        <v>-118.63890600657297</v>
      </c>
      <c r="AE35">
        <f t="shared" si="21"/>
        <v>-10.414483298429746</v>
      </c>
      <c r="AF35">
        <f t="shared" si="22"/>
        <v>121.48117586748808</v>
      </c>
      <c r="AG35">
        <f t="shared" si="23"/>
        <v>-13.762224731361306</v>
      </c>
      <c r="AH35">
        <f t="shared" si="24"/>
        <v>1.6138617667891861</v>
      </c>
      <c r="AI35">
        <f t="shared" si="25"/>
        <v>3.265767613400703</v>
      </c>
      <c r="AJ35">
        <v>159.24066935074501</v>
      </c>
      <c r="AK35">
        <v>167.64548484848501</v>
      </c>
      <c r="AL35">
        <v>-3.18563700680164</v>
      </c>
      <c r="AM35">
        <v>66.586775354269804</v>
      </c>
      <c r="AN35">
        <f t="shared" si="26"/>
        <v>1.6094997874718653</v>
      </c>
      <c r="AO35">
        <v>19.014896564769401</v>
      </c>
      <c r="AP35">
        <v>20.9063533333333</v>
      </c>
      <c r="AQ35">
        <v>-1.10024755822973E-4</v>
      </c>
      <c r="AR35">
        <v>78.658629967360596</v>
      </c>
      <c r="AS35">
        <v>15</v>
      </c>
      <c r="AT35">
        <v>3</v>
      </c>
      <c r="AU35">
        <f t="shared" si="27"/>
        <v>1</v>
      </c>
      <c r="AV35">
        <f t="shared" si="28"/>
        <v>0</v>
      </c>
      <c r="AW35">
        <f t="shared" si="29"/>
        <v>38626.100626595369</v>
      </c>
      <c r="AX35">
        <f t="shared" si="30"/>
        <v>1999.9880000000001</v>
      </c>
      <c r="AY35">
        <f t="shared" si="31"/>
        <v>1681.1896200000001</v>
      </c>
      <c r="AZ35">
        <f t="shared" si="32"/>
        <v>0.84059985359912159</v>
      </c>
      <c r="BA35">
        <f t="shared" si="33"/>
        <v>0.16075771744630468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1657486556.7</v>
      </c>
      <c r="BH35">
        <v>171.3115</v>
      </c>
      <c r="BI35">
        <v>155.1292</v>
      </c>
      <c r="BJ35">
        <v>20.90926</v>
      </c>
      <c r="BK35">
        <v>19.013190000000002</v>
      </c>
      <c r="BL35">
        <v>168.35329999999999</v>
      </c>
      <c r="BM35">
        <v>20.648620000000001</v>
      </c>
      <c r="BN35">
        <v>500.01859999999999</v>
      </c>
      <c r="BO35">
        <v>72.2316</v>
      </c>
      <c r="BP35">
        <v>2.0041880000000001E-2</v>
      </c>
      <c r="BQ35">
        <v>24.091629999999999</v>
      </c>
      <c r="BR35">
        <v>25.009029999999999</v>
      </c>
      <c r="BS35">
        <v>999.9</v>
      </c>
      <c r="BT35">
        <v>0</v>
      </c>
      <c r="BU35">
        <v>0</v>
      </c>
      <c r="BV35">
        <v>10015.73</v>
      </c>
      <c r="BW35">
        <v>0</v>
      </c>
      <c r="BX35">
        <v>1577.587</v>
      </c>
      <c r="BY35">
        <v>16.182379999999998</v>
      </c>
      <c r="BZ35">
        <v>174.97</v>
      </c>
      <c r="CA35">
        <v>158.13589999999999</v>
      </c>
      <c r="CB35">
        <v>1.8960440000000001</v>
      </c>
      <c r="CC35">
        <v>155.1292</v>
      </c>
      <c r="CD35">
        <v>19.013190000000002</v>
      </c>
      <c r="CE35">
        <v>1.510308</v>
      </c>
      <c r="CF35">
        <v>1.373354</v>
      </c>
      <c r="CG35">
        <v>13.07292</v>
      </c>
      <c r="CH35">
        <v>11.626569999999999</v>
      </c>
      <c r="CI35">
        <v>1999.9880000000001</v>
      </c>
      <c r="CJ35">
        <v>0.98000580000000004</v>
      </c>
      <c r="CK35">
        <v>1.9993879999999999E-2</v>
      </c>
      <c r="CL35">
        <v>0</v>
      </c>
      <c r="CM35">
        <v>2.5162100000000001</v>
      </c>
      <c r="CN35">
        <v>0</v>
      </c>
      <c r="CO35">
        <v>12571.75</v>
      </c>
      <c r="CP35">
        <v>16705.349999999999</v>
      </c>
      <c r="CQ35">
        <v>46.099800000000002</v>
      </c>
      <c r="CR35">
        <v>49.186999999999998</v>
      </c>
      <c r="CS35">
        <v>47.561999999999998</v>
      </c>
      <c r="CT35">
        <v>46.193300000000001</v>
      </c>
      <c r="CU35">
        <v>45.061999999999998</v>
      </c>
      <c r="CV35">
        <v>1959.998</v>
      </c>
      <c r="CW35">
        <v>39.99</v>
      </c>
      <c r="CX35">
        <v>0</v>
      </c>
      <c r="CY35">
        <v>1651553344.2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15.6504975</v>
      </c>
      <c r="DO35">
        <v>4.7018757973733498</v>
      </c>
      <c r="DP35">
        <v>0.51546781348960102</v>
      </c>
      <c r="DQ35">
        <v>0</v>
      </c>
      <c r="DR35">
        <v>1.8797932500000001</v>
      </c>
      <c r="DS35">
        <v>0.13448409005628201</v>
      </c>
      <c r="DT35">
        <v>1.30995023545744E-2</v>
      </c>
      <c r="DU35">
        <v>0</v>
      </c>
      <c r="DV35">
        <v>0</v>
      </c>
      <c r="DW35">
        <v>2</v>
      </c>
      <c r="DX35" t="s">
        <v>357</v>
      </c>
      <c r="DY35">
        <v>2.8393700000000002</v>
      </c>
      <c r="DZ35">
        <v>2.6366000000000001</v>
      </c>
      <c r="EA35">
        <v>3.21211E-2</v>
      </c>
      <c r="EB35">
        <v>2.9633699999999999E-2</v>
      </c>
      <c r="EC35">
        <v>7.4378299999999994E-2</v>
      </c>
      <c r="ED35">
        <v>6.9617799999999994E-2</v>
      </c>
      <c r="EE35">
        <v>27038.6</v>
      </c>
      <c r="EF35">
        <v>23680.1</v>
      </c>
      <c r="EG35">
        <v>25023.9</v>
      </c>
      <c r="EH35">
        <v>23779.599999999999</v>
      </c>
      <c r="EI35">
        <v>39562.6</v>
      </c>
      <c r="EJ35">
        <v>36643.699999999997</v>
      </c>
      <c r="EK35">
        <v>45263.6</v>
      </c>
      <c r="EL35">
        <v>42450.400000000001</v>
      </c>
      <c r="EM35">
        <v>1.7595000000000001</v>
      </c>
      <c r="EN35">
        <v>2.0509300000000001</v>
      </c>
      <c r="EO35">
        <v>9.3482399999999993E-2</v>
      </c>
      <c r="EP35">
        <v>0</v>
      </c>
      <c r="EQ35">
        <v>23.467500000000001</v>
      </c>
      <c r="ER35">
        <v>999.9</v>
      </c>
      <c r="ES35">
        <v>35.106000000000002</v>
      </c>
      <c r="ET35">
        <v>40.143000000000001</v>
      </c>
      <c r="EU35">
        <v>36.310699999999997</v>
      </c>
      <c r="EV35">
        <v>51.5002</v>
      </c>
      <c r="EW35">
        <v>30.520800000000001</v>
      </c>
      <c r="EX35">
        <v>2</v>
      </c>
      <c r="EY35">
        <v>0.20066300000000001</v>
      </c>
      <c r="EZ35">
        <v>4.1804899999999998</v>
      </c>
      <c r="FA35">
        <v>20.196200000000001</v>
      </c>
      <c r="FB35">
        <v>5.23346</v>
      </c>
      <c r="FC35">
        <v>11.992000000000001</v>
      </c>
      <c r="FD35">
        <v>4.9560500000000003</v>
      </c>
      <c r="FE35">
        <v>3.3039299999999998</v>
      </c>
      <c r="FF35">
        <v>349.8</v>
      </c>
      <c r="FG35">
        <v>9999</v>
      </c>
      <c r="FH35">
        <v>9999</v>
      </c>
      <c r="FI35">
        <v>6310.8</v>
      </c>
      <c r="FJ35">
        <v>1.8682300000000001</v>
      </c>
      <c r="FK35">
        <v>1.8640099999999999</v>
      </c>
      <c r="FL35">
        <v>1.8714900000000001</v>
      </c>
      <c r="FM35">
        <v>1.86249</v>
      </c>
      <c r="FN35">
        <v>1.86188</v>
      </c>
      <c r="FO35">
        <v>1.86829</v>
      </c>
      <c r="FP35">
        <v>1.8584000000000001</v>
      </c>
      <c r="FQ35">
        <v>1.8646400000000001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2.92</v>
      </c>
      <c r="GF35">
        <v>0.26050000000000001</v>
      </c>
      <c r="GG35">
        <v>2.1444526195071201</v>
      </c>
      <c r="GH35">
        <v>5.2457919015285598E-3</v>
      </c>
      <c r="GI35">
        <v>-2.61795653493914E-6</v>
      </c>
      <c r="GJ35">
        <v>1.0331707357916401E-9</v>
      </c>
      <c r="GK35">
        <v>-3.2587959473820101E-2</v>
      </c>
      <c r="GL35">
        <v>-1.24659139965973E-2</v>
      </c>
      <c r="GM35">
        <v>1.5644569712257601E-3</v>
      </c>
      <c r="GN35">
        <v>-1.32223106024955E-5</v>
      </c>
      <c r="GO35">
        <v>14</v>
      </c>
      <c r="GP35">
        <v>2225</v>
      </c>
      <c r="GQ35">
        <v>3</v>
      </c>
      <c r="GR35">
        <v>45</v>
      </c>
      <c r="GS35">
        <v>3140.7</v>
      </c>
      <c r="GT35">
        <v>3140.7</v>
      </c>
      <c r="GU35">
        <v>0.53710899999999995</v>
      </c>
      <c r="GV35">
        <v>2.4499499999999999</v>
      </c>
      <c r="GW35">
        <v>1.9982899999999999</v>
      </c>
      <c r="GX35">
        <v>2.7099600000000001</v>
      </c>
      <c r="GY35">
        <v>2.0935100000000002</v>
      </c>
      <c r="GZ35">
        <v>2.3974600000000001</v>
      </c>
      <c r="HA35">
        <v>42.191499999999998</v>
      </c>
      <c r="HB35">
        <v>15.629300000000001</v>
      </c>
      <c r="HC35">
        <v>18</v>
      </c>
      <c r="HD35">
        <v>428.76</v>
      </c>
      <c r="HE35">
        <v>616.25400000000002</v>
      </c>
      <c r="HF35">
        <v>19.739699999999999</v>
      </c>
      <c r="HG35">
        <v>29.9649</v>
      </c>
      <c r="HH35">
        <v>29.9998</v>
      </c>
      <c r="HI35">
        <v>30.0379</v>
      </c>
      <c r="HJ35">
        <v>30.006900000000002</v>
      </c>
      <c r="HK35">
        <v>10.702299999999999</v>
      </c>
      <c r="HL35">
        <v>57.102499999999999</v>
      </c>
      <c r="HM35">
        <v>0</v>
      </c>
      <c r="HN35">
        <v>19.553999999999998</v>
      </c>
      <c r="HO35">
        <v>117.46899999999999</v>
      </c>
      <c r="HP35">
        <v>18.944500000000001</v>
      </c>
      <c r="HQ35">
        <v>95.779499999999999</v>
      </c>
      <c r="HR35">
        <v>99.7774</v>
      </c>
    </row>
    <row r="36" spans="1:226" x14ac:dyDescent="0.2">
      <c r="A36">
        <v>20</v>
      </c>
      <c r="B36">
        <v>1657486564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1657486561.1500001</v>
      </c>
      <c r="J36">
        <f t="shared" si="0"/>
        <v>1.6178630472816295E-3</v>
      </c>
      <c r="K36">
        <f t="shared" si="1"/>
        <v>1.6178630472816296</v>
      </c>
      <c r="L36">
        <f t="shared" si="2"/>
        <v>2.9633925091693478</v>
      </c>
      <c r="M36">
        <f t="shared" si="3"/>
        <v>157.33879999999999</v>
      </c>
      <c r="N36">
        <f t="shared" si="4"/>
        <v>82.817906678855081</v>
      </c>
      <c r="O36">
        <f t="shared" si="5"/>
        <v>5.9836795212868994</v>
      </c>
      <c r="P36">
        <f t="shared" si="6"/>
        <v>11.367891235341116</v>
      </c>
      <c r="Q36">
        <f t="shared" si="7"/>
        <v>6.8722933276574638E-2</v>
      </c>
      <c r="R36">
        <f t="shared" si="8"/>
        <v>2.3899187842707668</v>
      </c>
      <c r="S36">
        <f t="shared" si="9"/>
        <v>6.7643676297533706E-2</v>
      </c>
      <c r="T36">
        <f t="shared" si="10"/>
        <v>4.2372852754298168E-2</v>
      </c>
      <c r="U36">
        <f t="shared" si="11"/>
        <v>321.51095219999996</v>
      </c>
      <c r="V36">
        <f t="shared" si="12"/>
        <v>25.879237063321948</v>
      </c>
      <c r="W36">
        <f t="shared" si="13"/>
        <v>25.014589999999998</v>
      </c>
      <c r="X36">
        <f t="shared" si="14"/>
        <v>3.1824444602223516</v>
      </c>
      <c r="Y36">
        <f t="shared" si="15"/>
        <v>50.150203658637984</v>
      </c>
      <c r="Z36">
        <f t="shared" si="16"/>
        <v>1.5105068825095809</v>
      </c>
      <c r="AA36">
        <f t="shared" si="17"/>
        <v>3.0119655999630379</v>
      </c>
      <c r="AB36">
        <f t="shared" si="18"/>
        <v>1.6719375777127707</v>
      </c>
      <c r="AC36">
        <f t="shared" si="19"/>
        <v>-71.347760385119869</v>
      </c>
      <c r="AD36">
        <f t="shared" si="20"/>
        <v>-118.58663859236597</v>
      </c>
      <c r="AE36">
        <f t="shared" si="21"/>
        <v>-10.448741687339208</v>
      </c>
      <c r="AF36">
        <f t="shared" si="22"/>
        <v>121.12781153517489</v>
      </c>
      <c r="AG36">
        <f t="shared" si="23"/>
        <v>-14.197501287780421</v>
      </c>
      <c r="AH36">
        <f t="shared" si="24"/>
        <v>1.6190949275096396</v>
      </c>
      <c r="AI36">
        <f t="shared" si="25"/>
        <v>2.9633925091693478</v>
      </c>
      <c r="AJ36">
        <v>144.17631415663001</v>
      </c>
      <c r="AK36">
        <v>153.11801212121199</v>
      </c>
      <c r="AL36">
        <v>-3.2282659746295801</v>
      </c>
      <c r="AM36">
        <v>66.586775354269804</v>
      </c>
      <c r="AN36">
        <f t="shared" si="26"/>
        <v>1.6178630472816296</v>
      </c>
      <c r="AO36">
        <v>19.005944765331101</v>
      </c>
      <c r="AP36">
        <v>20.906980000000001</v>
      </c>
      <c r="AQ36">
        <v>5.6682289236161099E-6</v>
      </c>
      <c r="AR36">
        <v>78.658629967360596</v>
      </c>
      <c r="AS36">
        <v>15</v>
      </c>
      <c r="AT36">
        <v>3</v>
      </c>
      <c r="AU36">
        <f t="shared" si="27"/>
        <v>1</v>
      </c>
      <c r="AV36">
        <f t="shared" si="28"/>
        <v>0</v>
      </c>
      <c r="AW36">
        <f t="shared" si="29"/>
        <v>38409.241209876258</v>
      </c>
      <c r="AX36">
        <f t="shared" si="30"/>
        <v>1999.972</v>
      </c>
      <c r="AY36">
        <f t="shared" si="31"/>
        <v>1681.1761799999999</v>
      </c>
      <c r="AZ36">
        <f t="shared" si="32"/>
        <v>0.84059985839801754</v>
      </c>
      <c r="BA36">
        <f t="shared" si="33"/>
        <v>0.1607577267081739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1657486561.1500001</v>
      </c>
      <c r="BH36">
        <v>157.33879999999999</v>
      </c>
      <c r="BI36">
        <v>140.60560000000001</v>
      </c>
      <c r="BJ36">
        <v>20.906369999999999</v>
      </c>
      <c r="BK36">
        <v>19.00386</v>
      </c>
      <c r="BL36">
        <v>154.4427</v>
      </c>
      <c r="BM36">
        <v>20.645820000000001</v>
      </c>
      <c r="BN36">
        <v>499.9434</v>
      </c>
      <c r="BO36">
        <v>72.230549999999994</v>
      </c>
      <c r="BP36">
        <v>2.0485570000000002E-2</v>
      </c>
      <c r="BQ36">
        <v>24.09421</v>
      </c>
      <c r="BR36">
        <v>25.014589999999998</v>
      </c>
      <c r="BS36">
        <v>999.9</v>
      </c>
      <c r="BT36">
        <v>0</v>
      </c>
      <c r="BU36">
        <v>0</v>
      </c>
      <c r="BV36">
        <v>9957.3700000000008</v>
      </c>
      <c r="BW36">
        <v>0</v>
      </c>
      <c r="BX36">
        <v>1577.7449999999999</v>
      </c>
      <c r="BY36">
        <v>16.733229999999999</v>
      </c>
      <c r="BZ36">
        <v>160.69829999999999</v>
      </c>
      <c r="CA36">
        <v>143.32919999999999</v>
      </c>
      <c r="CB36">
        <v>1.9024890000000001</v>
      </c>
      <c r="CC36">
        <v>140.60560000000001</v>
      </c>
      <c r="CD36">
        <v>19.00386</v>
      </c>
      <c r="CE36">
        <v>1.510076</v>
      </c>
      <c r="CF36">
        <v>1.37266</v>
      </c>
      <c r="CG36">
        <v>13.07058</v>
      </c>
      <c r="CH36">
        <v>11.618930000000001</v>
      </c>
      <c r="CI36">
        <v>1999.972</v>
      </c>
      <c r="CJ36">
        <v>0.98000580000000004</v>
      </c>
      <c r="CK36">
        <v>1.9993879999999999E-2</v>
      </c>
      <c r="CL36">
        <v>0</v>
      </c>
      <c r="CM36">
        <v>2.45377</v>
      </c>
      <c r="CN36">
        <v>0</v>
      </c>
      <c r="CO36">
        <v>12575.07</v>
      </c>
      <c r="CP36">
        <v>16705.21</v>
      </c>
      <c r="CQ36">
        <v>46.125</v>
      </c>
      <c r="CR36">
        <v>49.186999999999998</v>
      </c>
      <c r="CS36">
        <v>47.561999999999998</v>
      </c>
      <c r="CT36">
        <v>46.2059</v>
      </c>
      <c r="CU36">
        <v>45.061999999999998</v>
      </c>
      <c r="CV36">
        <v>1959.982</v>
      </c>
      <c r="CW36">
        <v>39.99</v>
      </c>
      <c r="CX36">
        <v>0</v>
      </c>
      <c r="CY36">
        <v>1651553349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16.048372499999999</v>
      </c>
      <c r="DO36">
        <v>5.2617489681050102</v>
      </c>
      <c r="DP36">
        <v>0.55870447241251797</v>
      </c>
      <c r="DQ36">
        <v>0</v>
      </c>
      <c r="DR36">
        <v>1.8898012500000001</v>
      </c>
      <c r="DS36">
        <v>0.104678161350839</v>
      </c>
      <c r="DT36">
        <v>1.0263839970376601E-2</v>
      </c>
      <c r="DU36">
        <v>0</v>
      </c>
      <c r="DV36">
        <v>0</v>
      </c>
      <c r="DW36">
        <v>2</v>
      </c>
      <c r="DX36" t="s">
        <v>357</v>
      </c>
      <c r="DY36">
        <v>2.8391299999999999</v>
      </c>
      <c r="DZ36">
        <v>2.63673</v>
      </c>
      <c r="EA36">
        <v>2.94729E-2</v>
      </c>
      <c r="EB36">
        <v>2.6865199999999999E-2</v>
      </c>
      <c r="EC36">
        <v>7.4379399999999998E-2</v>
      </c>
      <c r="ED36">
        <v>6.9590600000000002E-2</v>
      </c>
      <c r="EE36">
        <v>27112.799999999999</v>
      </c>
      <c r="EF36">
        <v>23747.1</v>
      </c>
      <c r="EG36">
        <v>25024.1</v>
      </c>
      <c r="EH36">
        <v>23779.1</v>
      </c>
      <c r="EI36">
        <v>39563.199999999997</v>
      </c>
      <c r="EJ36">
        <v>36644.1</v>
      </c>
      <c r="EK36">
        <v>45264.4</v>
      </c>
      <c r="EL36">
        <v>42449.7</v>
      </c>
      <c r="EM36">
        <v>1.75922</v>
      </c>
      <c r="EN36">
        <v>2.0508000000000002</v>
      </c>
      <c r="EO36">
        <v>9.4547900000000004E-2</v>
      </c>
      <c r="EP36">
        <v>0</v>
      </c>
      <c r="EQ36">
        <v>23.4757</v>
      </c>
      <c r="ER36">
        <v>999.9</v>
      </c>
      <c r="ES36">
        <v>35.081000000000003</v>
      </c>
      <c r="ET36">
        <v>40.143000000000001</v>
      </c>
      <c r="EU36">
        <v>36.283900000000003</v>
      </c>
      <c r="EV36">
        <v>52.050199999999997</v>
      </c>
      <c r="EW36">
        <v>30.568899999999999</v>
      </c>
      <c r="EX36">
        <v>2</v>
      </c>
      <c r="EY36">
        <v>0.203128</v>
      </c>
      <c r="EZ36">
        <v>4.81081</v>
      </c>
      <c r="FA36">
        <v>20.178799999999999</v>
      </c>
      <c r="FB36">
        <v>5.23346</v>
      </c>
      <c r="FC36">
        <v>11.992000000000001</v>
      </c>
      <c r="FD36">
        <v>4.9561500000000001</v>
      </c>
      <c r="FE36">
        <v>3.3039999999999998</v>
      </c>
      <c r="FF36">
        <v>349.8</v>
      </c>
      <c r="FG36">
        <v>9999</v>
      </c>
      <c r="FH36">
        <v>9999</v>
      </c>
      <c r="FI36">
        <v>6310.8</v>
      </c>
      <c r="FJ36">
        <v>1.8682000000000001</v>
      </c>
      <c r="FK36">
        <v>1.8640099999999999</v>
      </c>
      <c r="FL36">
        <v>1.8714900000000001</v>
      </c>
      <c r="FM36">
        <v>1.86249</v>
      </c>
      <c r="FN36">
        <v>1.86188</v>
      </c>
      <c r="FO36">
        <v>1.86829</v>
      </c>
      <c r="FP36">
        <v>1.8583799999999999</v>
      </c>
      <c r="FQ36">
        <v>1.86466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2.8559999999999999</v>
      </c>
      <c r="GF36">
        <v>0.26050000000000001</v>
      </c>
      <c r="GG36">
        <v>2.1444526195071201</v>
      </c>
      <c r="GH36">
        <v>5.2457919015285598E-3</v>
      </c>
      <c r="GI36">
        <v>-2.61795653493914E-6</v>
      </c>
      <c r="GJ36">
        <v>1.0331707357916401E-9</v>
      </c>
      <c r="GK36">
        <v>-3.2587959473820101E-2</v>
      </c>
      <c r="GL36">
        <v>-1.24659139965973E-2</v>
      </c>
      <c r="GM36">
        <v>1.5644569712257601E-3</v>
      </c>
      <c r="GN36">
        <v>-1.32223106024955E-5</v>
      </c>
      <c r="GO36">
        <v>14</v>
      </c>
      <c r="GP36">
        <v>2225</v>
      </c>
      <c r="GQ36">
        <v>3</v>
      </c>
      <c r="GR36">
        <v>45</v>
      </c>
      <c r="GS36">
        <v>3140.7</v>
      </c>
      <c r="GT36">
        <v>3140.7</v>
      </c>
      <c r="GU36">
        <v>0.49438500000000002</v>
      </c>
      <c r="GV36">
        <v>2.4597199999999999</v>
      </c>
      <c r="GW36">
        <v>1.9982899999999999</v>
      </c>
      <c r="GX36">
        <v>2.7087400000000001</v>
      </c>
      <c r="GY36">
        <v>2.0935100000000002</v>
      </c>
      <c r="GZ36">
        <v>2.3986800000000001</v>
      </c>
      <c r="HA36">
        <v>42.191499999999998</v>
      </c>
      <c r="HB36">
        <v>15.629300000000001</v>
      </c>
      <c r="HC36">
        <v>18</v>
      </c>
      <c r="HD36">
        <v>428.57499999999999</v>
      </c>
      <c r="HE36">
        <v>616.10699999999997</v>
      </c>
      <c r="HF36">
        <v>19.631399999999999</v>
      </c>
      <c r="HG36">
        <v>29.960699999999999</v>
      </c>
      <c r="HH36">
        <v>30.0016</v>
      </c>
      <c r="HI36">
        <v>30.034199999999998</v>
      </c>
      <c r="HJ36">
        <v>30.002500000000001</v>
      </c>
      <c r="HK36">
        <v>9.8612800000000007</v>
      </c>
      <c r="HL36">
        <v>57.102499999999999</v>
      </c>
      <c r="HM36">
        <v>0</v>
      </c>
      <c r="HN36">
        <v>19.537500000000001</v>
      </c>
      <c r="HO36">
        <v>97.372500000000002</v>
      </c>
      <c r="HP36">
        <v>18.9285</v>
      </c>
      <c r="HQ36">
        <v>95.780900000000003</v>
      </c>
      <c r="HR36">
        <v>99.775599999999997</v>
      </c>
    </row>
    <row r="37" spans="1:226" x14ac:dyDescent="0.2">
      <c r="A37">
        <v>21</v>
      </c>
      <c r="B37">
        <v>1657486569.5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1657486566.75</v>
      </c>
      <c r="J37">
        <f t="shared" si="0"/>
        <v>1.6176858363570294E-3</v>
      </c>
      <c r="K37">
        <f t="shared" si="1"/>
        <v>1.6176858363570294</v>
      </c>
      <c r="L37">
        <f t="shared" si="2"/>
        <v>2.422682336559574</v>
      </c>
      <c r="M37">
        <f t="shared" si="3"/>
        <v>139.74809999999999</v>
      </c>
      <c r="N37">
        <f t="shared" si="4"/>
        <v>78.355614801290344</v>
      </c>
      <c r="O37">
        <f t="shared" si="5"/>
        <v>5.661323953533449</v>
      </c>
      <c r="P37">
        <f t="shared" si="6"/>
        <v>10.097033479951191</v>
      </c>
      <c r="Q37">
        <f t="shared" si="7"/>
        <v>6.8657666171330206E-2</v>
      </c>
      <c r="R37">
        <f t="shared" si="8"/>
        <v>2.4006688323417422</v>
      </c>
      <c r="S37">
        <f t="shared" si="9"/>
        <v>6.7585183372470589E-2</v>
      </c>
      <c r="T37">
        <f t="shared" si="10"/>
        <v>4.2335702379411935E-2</v>
      </c>
      <c r="U37">
        <f t="shared" si="11"/>
        <v>321.51238859999995</v>
      </c>
      <c r="V37">
        <f t="shared" si="12"/>
        <v>25.879161001560469</v>
      </c>
      <c r="W37">
        <f t="shared" si="13"/>
        <v>25.018429999999999</v>
      </c>
      <c r="X37">
        <f t="shared" si="14"/>
        <v>3.1831730334362112</v>
      </c>
      <c r="Y37">
        <f t="shared" si="15"/>
        <v>50.110282814915465</v>
      </c>
      <c r="Z37">
        <f t="shared" si="16"/>
        <v>1.5099587320622461</v>
      </c>
      <c r="AA37">
        <f t="shared" si="17"/>
        <v>3.0132712234719272</v>
      </c>
      <c r="AB37">
        <f t="shared" si="18"/>
        <v>1.6732143013739651</v>
      </c>
      <c r="AC37">
        <f t="shared" si="19"/>
        <v>-71.339945383344997</v>
      </c>
      <c r="AD37">
        <f t="shared" si="20"/>
        <v>-118.6825948678035</v>
      </c>
      <c r="AE37">
        <f t="shared" si="21"/>
        <v>-10.410950020616266</v>
      </c>
      <c r="AF37">
        <f t="shared" si="22"/>
        <v>121.07889832823518</v>
      </c>
      <c r="AG37">
        <f t="shared" si="23"/>
        <v>-14.723641271320361</v>
      </c>
      <c r="AH37">
        <f t="shared" si="24"/>
        <v>1.6245192388091767</v>
      </c>
      <c r="AI37">
        <f t="shared" si="25"/>
        <v>2.422682336559574</v>
      </c>
      <c r="AJ37">
        <v>125.999815418099</v>
      </c>
      <c r="AK37">
        <v>135.508448484848</v>
      </c>
      <c r="AL37">
        <v>-3.20413239732222</v>
      </c>
      <c r="AM37">
        <v>66.586775354269804</v>
      </c>
      <c r="AN37">
        <f t="shared" si="26"/>
        <v>1.6176858363570294</v>
      </c>
      <c r="AO37">
        <v>18.9922417223016</v>
      </c>
      <c r="AP37">
        <v>20.893871515151499</v>
      </c>
      <c r="AQ37">
        <v>-1.82646708590733E-4</v>
      </c>
      <c r="AR37">
        <v>78.658629967360596</v>
      </c>
      <c r="AS37">
        <v>15</v>
      </c>
      <c r="AT37">
        <v>3</v>
      </c>
      <c r="AU37">
        <f t="shared" si="27"/>
        <v>1</v>
      </c>
      <c r="AV37">
        <f t="shared" si="28"/>
        <v>0</v>
      </c>
      <c r="AW37">
        <f t="shared" si="29"/>
        <v>38672.210936957832</v>
      </c>
      <c r="AX37">
        <f t="shared" si="30"/>
        <v>1999.981</v>
      </c>
      <c r="AY37">
        <f t="shared" si="31"/>
        <v>1681.1837399999999</v>
      </c>
      <c r="AZ37">
        <f t="shared" si="32"/>
        <v>0.84059985569862916</v>
      </c>
      <c r="BA37">
        <f t="shared" si="33"/>
        <v>0.16075772149835421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1657486566.75</v>
      </c>
      <c r="BH37">
        <v>139.74809999999999</v>
      </c>
      <c r="BI37">
        <v>122.351</v>
      </c>
      <c r="BJ37">
        <v>20.898599999999998</v>
      </c>
      <c r="BK37">
        <v>18.989789999999999</v>
      </c>
      <c r="BL37">
        <v>136.93190000000001</v>
      </c>
      <c r="BM37">
        <v>20.63832</v>
      </c>
      <c r="BN37">
        <v>499.9667</v>
      </c>
      <c r="BO37">
        <v>72.231070000000003</v>
      </c>
      <c r="BP37">
        <v>2.059911E-2</v>
      </c>
      <c r="BQ37">
        <v>24.101430000000001</v>
      </c>
      <c r="BR37">
        <v>25.018429999999999</v>
      </c>
      <c r="BS37">
        <v>999.9</v>
      </c>
      <c r="BT37">
        <v>0</v>
      </c>
      <c r="BU37">
        <v>0</v>
      </c>
      <c r="BV37">
        <v>10028.625</v>
      </c>
      <c r="BW37">
        <v>0</v>
      </c>
      <c r="BX37">
        <v>1577.4649999999999</v>
      </c>
      <c r="BY37">
        <v>17.39687</v>
      </c>
      <c r="BZ37">
        <v>142.7311</v>
      </c>
      <c r="CA37">
        <v>124.7197</v>
      </c>
      <c r="CB37">
        <v>1.9087879999999999</v>
      </c>
      <c r="CC37">
        <v>122.351</v>
      </c>
      <c r="CD37">
        <v>18.989789999999999</v>
      </c>
      <c r="CE37">
        <v>1.509528</v>
      </c>
      <c r="CF37">
        <v>1.3716539999999999</v>
      </c>
      <c r="CG37">
        <v>13.065020000000001</v>
      </c>
      <c r="CH37">
        <v>11.60783</v>
      </c>
      <c r="CI37">
        <v>1999.981</v>
      </c>
      <c r="CJ37">
        <v>0.98000580000000004</v>
      </c>
      <c r="CK37">
        <v>1.9993879999999999E-2</v>
      </c>
      <c r="CL37">
        <v>0</v>
      </c>
      <c r="CM37">
        <v>2.5928900000000001</v>
      </c>
      <c r="CN37">
        <v>0</v>
      </c>
      <c r="CO37">
        <v>12583.43</v>
      </c>
      <c r="CP37">
        <v>16705.28</v>
      </c>
      <c r="CQ37">
        <v>46.125</v>
      </c>
      <c r="CR37">
        <v>49.186999999999998</v>
      </c>
      <c r="CS37">
        <v>47.561999999999998</v>
      </c>
      <c r="CT37">
        <v>46.218499999999999</v>
      </c>
      <c r="CU37">
        <v>45.061999999999998</v>
      </c>
      <c r="CV37">
        <v>1959.991</v>
      </c>
      <c r="CW37">
        <v>39.99</v>
      </c>
      <c r="CX37">
        <v>0</v>
      </c>
      <c r="CY37">
        <v>1651553353.8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16.633769999999998</v>
      </c>
      <c r="DO37">
        <v>5.1780787992494997</v>
      </c>
      <c r="DP37">
        <v>0.54415724620738104</v>
      </c>
      <c r="DQ37">
        <v>0</v>
      </c>
      <c r="DR37">
        <v>1.8994122499999999</v>
      </c>
      <c r="DS37">
        <v>7.9762514071288496E-2</v>
      </c>
      <c r="DT37">
        <v>7.8504651096288607E-3</v>
      </c>
      <c r="DU37">
        <v>1</v>
      </c>
      <c r="DV37">
        <v>1</v>
      </c>
      <c r="DW37">
        <v>2</v>
      </c>
      <c r="DX37" t="s">
        <v>363</v>
      </c>
      <c r="DY37">
        <v>2.8394699999999999</v>
      </c>
      <c r="DZ37">
        <v>2.6374</v>
      </c>
      <c r="EA37">
        <v>2.6192400000000001E-2</v>
      </c>
      <c r="EB37">
        <v>2.3304499999999999E-2</v>
      </c>
      <c r="EC37">
        <v>7.4349899999999997E-2</v>
      </c>
      <c r="ED37">
        <v>6.9559700000000002E-2</v>
      </c>
      <c r="EE37">
        <v>27204.5</v>
      </c>
      <c r="EF37">
        <v>23834.3</v>
      </c>
      <c r="EG37">
        <v>25024.2</v>
      </c>
      <c r="EH37">
        <v>23779.5</v>
      </c>
      <c r="EI37">
        <v>39564.5</v>
      </c>
      <c r="EJ37">
        <v>36645.699999999997</v>
      </c>
      <c r="EK37">
        <v>45264.4</v>
      </c>
      <c r="EL37">
        <v>42450.2</v>
      </c>
      <c r="EM37">
        <v>1.7593300000000001</v>
      </c>
      <c r="EN37">
        <v>2.0506700000000002</v>
      </c>
      <c r="EO37">
        <v>9.3072699999999994E-2</v>
      </c>
      <c r="EP37">
        <v>0</v>
      </c>
      <c r="EQ37">
        <v>23.487500000000001</v>
      </c>
      <c r="ER37">
        <v>999.9</v>
      </c>
      <c r="ES37">
        <v>35.081000000000003</v>
      </c>
      <c r="ET37">
        <v>40.152999999999999</v>
      </c>
      <c r="EU37">
        <v>36.301699999999997</v>
      </c>
      <c r="EV37">
        <v>51.700200000000002</v>
      </c>
      <c r="EW37">
        <v>30.632999999999999</v>
      </c>
      <c r="EX37">
        <v>2</v>
      </c>
      <c r="EY37">
        <v>0.20272599999999999</v>
      </c>
      <c r="EZ37">
        <v>4.5620200000000004</v>
      </c>
      <c r="FA37">
        <v>20.186199999999999</v>
      </c>
      <c r="FB37">
        <v>5.2333100000000004</v>
      </c>
      <c r="FC37">
        <v>11.992000000000001</v>
      </c>
      <c r="FD37">
        <v>4.9561999999999999</v>
      </c>
      <c r="FE37">
        <v>3.3039299999999998</v>
      </c>
      <c r="FF37">
        <v>349.8</v>
      </c>
      <c r="FG37">
        <v>9999</v>
      </c>
      <c r="FH37">
        <v>9999</v>
      </c>
      <c r="FI37">
        <v>6311.1</v>
      </c>
      <c r="FJ37">
        <v>1.8682000000000001</v>
      </c>
      <c r="FK37">
        <v>1.8640000000000001</v>
      </c>
      <c r="FL37">
        <v>1.87148</v>
      </c>
      <c r="FM37">
        <v>1.86249</v>
      </c>
      <c r="FN37">
        <v>1.86188</v>
      </c>
      <c r="FO37">
        <v>1.86829</v>
      </c>
      <c r="FP37">
        <v>1.8583700000000001</v>
      </c>
      <c r="FQ37">
        <v>1.86466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2.7759999999999998</v>
      </c>
      <c r="GF37">
        <v>0.2601</v>
      </c>
      <c r="GG37">
        <v>2.1444526195071201</v>
      </c>
      <c r="GH37">
        <v>5.2457919015285598E-3</v>
      </c>
      <c r="GI37">
        <v>-2.61795653493914E-6</v>
      </c>
      <c r="GJ37">
        <v>1.0331707357916401E-9</v>
      </c>
      <c r="GK37">
        <v>-3.2587959473820101E-2</v>
      </c>
      <c r="GL37">
        <v>-1.24659139965973E-2</v>
      </c>
      <c r="GM37">
        <v>1.5644569712257601E-3</v>
      </c>
      <c r="GN37">
        <v>-1.32223106024955E-5</v>
      </c>
      <c r="GO37">
        <v>14</v>
      </c>
      <c r="GP37">
        <v>2225</v>
      </c>
      <c r="GQ37">
        <v>3</v>
      </c>
      <c r="GR37">
        <v>45</v>
      </c>
      <c r="GS37">
        <v>3140.8</v>
      </c>
      <c r="GT37">
        <v>3140.8</v>
      </c>
      <c r="GU37">
        <v>0.43945299999999998</v>
      </c>
      <c r="GV37">
        <v>2.4658199999999999</v>
      </c>
      <c r="GW37">
        <v>1.9982899999999999</v>
      </c>
      <c r="GX37">
        <v>2.7099600000000001</v>
      </c>
      <c r="GY37">
        <v>2.0935100000000002</v>
      </c>
      <c r="GZ37">
        <v>2.3938000000000001</v>
      </c>
      <c r="HA37">
        <v>42.191499999999998</v>
      </c>
      <c r="HB37">
        <v>15.629300000000001</v>
      </c>
      <c r="HC37">
        <v>18</v>
      </c>
      <c r="HD37">
        <v>428.59899999999999</v>
      </c>
      <c r="HE37">
        <v>615.95100000000002</v>
      </c>
      <c r="HF37">
        <v>19.5321</v>
      </c>
      <c r="HG37">
        <v>29.954699999999999</v>
      </c>
      <c r="HH37">
        <v>30.0002</v>
      </c>
      <c r="HI37">
        <v>30.029299999999999</v>
      </c>
      <c r="HJ37">
        <v>29.997299999999999</v>
      </c>
      <c r="HK37">
        <v>8.7439900000000002</v>
      </c>
      <c r="HL37">
        <v>57.102499999999999</v>
      </c>
      <c r="HM37">
        <v>0</v>
      </c>
      <c r="HN37">
        <v>19.519100000000002</v>
      </c>
      <c r="HO37">
        <v>83.893100000000004</v>
      </c>
      <c r="HP37">
        <v>18.927600000000002</v>
      </c>
      <c r="HQ37">
        <v>95.781199999999998</v>
      </c>
      <c r="HR37">
        <v>99.776899999999998</v>
      </c>
    </row>
    <row r="38" spans="1:226" x14ac:dyDescent="0.2">
      <c r="A38">
        <v>22</v>
      </c>
      <c r="B38">
        <v>1657486574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1657486571.1500001</v>
      </c>
      <c r="J38">
        <f t="shared" si="0"/>
        <v>1.6224166973272144E-3</v>
      </c>
      <c r="K38">
        <f t="shared" si="1"/>
        <v>1.6224166973272145</v>
      </c>
      <c r="L38">
        <f t="shared" si="2"/>
        <v>2.170313733346227</v>
      </c>
      <c r="M38">
        <f t="shared" si="3"/>
        <v>125.7757</v>
      </c>
      <c r="N38">
        <f t="shared" si="4"/>
        <v>70.902622833663898</v>
      </c>
      <c r="O38">
        <f t="shared" si="5"/>
        <v>5.1228600351648712</v>
      </c>
      <c r="P38">
        <f t="shared" si="6"/>
        <v>9.0875524934595759</v>
      </c>
      <c r="Q38">
        <f t="shared" si="7"/>
        <v>6.8860149111594882E-2</v>
      </c>
      <c r="R38">
        <f t="shared" si="8"/>
        <v>2.4015446422507316</v>
      </c>
      <c r="S38">
        <f t="shared" si="9"/>
        <v>6.7781771472929089E-2</v>
      </c>
      <c r="T38">
        <f t="shared" si="10"/>
        <v>4.2459088338850974E-2</v>
      </c>
      <c r="U38">
        <f t="shared" si="11"/>
        <v>321.51270779999999</v>
      </c>
      <c r="V38">
        <f t="shared" si="12"/>
        <v>25.871982315941565</v>
      </c>
      <c r="W38">
        <f t="shared" si="13"/>
        <v>25.015830000000001</v>
      </c>
      <c r="X38">
        <f t="shared" si="14"/>
        <v>3.1826797127237123</v>
      </c>
      <c r="Y38">
        <f t="shared" si="15"/>
        <v>50.1076926526273</v>
      </c>
      <c r="Z38">
        <f t="shared" si="16"/>
        <v>1.5094176310755096</v>
      </c>
      <c r="AA38">
        <f t="shared" si="17"/>
        <v>3.0123471091346814</v>
      </c>
      <c r="AB38">
        <f t="shared" si="18"/>
        <v>1.6732620816482027</v>
      </c>
      <c r="AC38">
        <f t="shared" si="19"/>
        <v>-71.548576352130155</v>
      </c>
      <c r="AD38">
        <f t="shared" si="20"/>
        <v>-119.05086745615107</v>
      </c>
      <c r="AE38">
        <f t="shared" si="21"/>
        <v>-10.439041133210704</v>
      </c>
      <c r="AF38">
        <f t="shared" si="22"/>
        <v>120.47422285850804</v>
      </c>
      <c r="AG38">
        <f t="shared" si="23"/>
        <v>-15.302956654970489</v>
      </c>
      <c r="AH38">
        <f t="shared" si="24"/>
        <v>1.6259704036271752</v>
      </c>
      <c r="AI38">
        <f t="shared" si="25"/>
        <v>2.170313733346227</v>
      </c>
      <c r="AJ38">
        <v>110.598807108766</v>
      </c>
      <c r="AK38">
        <v>120.734775757576</v>
      </c>
      <c r="AL38">
        <v>-3.2862261050599999</v>
      </c>
      <c r="AM38">
        <v>66.586775354269804</v>
      </c>
      <c r="AN38">
        <f t="shared" si="26"/>
        <v>1.6224166973272145</v>
      </c>
      <c r="AO38">
        <v>18.982612372098099</v>
      </c>
      <c r="AP38">
        <v>20.889122424242402</v>
      </c>
      <c r="AQ38">
        <v>-8.5151294590836695E-5</v>
      </c>
      <c r="AR38">
        <v>78.658629967360596</v>
      </c>
      <c r="AS38">
        <v>15</v>
      </c>
      <c r="AT38">
        <v>3</v>
      </c>
      <c r="AU38">
        <f t="shared" si="27"/>
        <v>1</v>
      </c>
      <c r="AV38">
        <f t="shared" si="28"/>
        <v>0</v>
      </c>
      <c r="AW38">
        <f t="shared" si="29"/>
        <v>38694.396452293367</v>
      </c>
      <c r="AX38">
        <f t="shared" si="30"/>
        <v>1999.9829999999999</v>
      </c>
      <c r="AY38">
        <f t="shared" si="31"/>
        <v>1681.1854199999998</v>
      </c>
      <c r="AZ38">
        <f t="shared" si="32"/>
        <v>0.84059985509876822</v>
      </c>
      <c r="BA38">
        <f t="shared" si="33"/>
        <v>0.16075772034062288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1657486571.1500001</v>
      </c>
      <c r="BH38">
        <v>125.7757</v>
      </c>
      <c r="BI38">
        <v>107.65863</v>
      </c>
      <c r="BJ38">
        <v>20.890999999999998</v>
      </c>
      <c r="BK38">
        <v>18.980709999999998</v>
      </c>
      <c r="BL38">
        <v>123.02379999999999</v>
      </c>
      <c r="BM38">
        <v>20.631</v>
      </c>
      <c r="BN38">
        <v>500.02949999999998</v>
      </c>
      <c r="BO38">
        <v>72.231539999999995</v>
      </c>
      <c r="BP38">
        <v>2.0512610000000001E-2</v>
      </c>
      <c r="BQ38">
        <v>24.096319999999999</v>
      </c>
      <c r="BR38">
        <v>25.015830000000001</v>
      </c>
      <c r="BS38">
        <v>999.9</v>
      </c>
      <c r="BT38">
        <v>0</v>
      </c>
      <c r="BU38">
        <v>0</v>
      </c>
      <c r="BV38">
        <v>10034.379999999999</v>
      </c>
      <c r="BW38">
        <v>0</v>
      </c>
      <c r="BX38">
        <v>1576.5740000000001</v>
      </c>
      <c r="BY38">
        <v>18.116959999999999</v>
      </c>
      <c r="BZ38">
        <v>128.45939999999999</v>
      </c>
      <c r="CA38">
        <v>109.74169999999999</v>
      </c>
      <c r="CB38">
        <v>1.9102699999999999</v>
      </c>
      <c r="CC38">
        <v>107.65863</v>
      </c>
      <c r="CD38">
        <v>18.980709999999998</v>
      </c>
      <c r="CE38">
        <v>1.5089889999999999</v>
      </c>
      <c r="CF38">
        <v>1.371008</v>
      </c>
      <c r="CG38">
        <v>13.059559999999999</v>
      </c>
      <c r="CH38">
        <v>11.60069</v>
      </c>
      <c r="CI38">
        <v>1999.9829999999999</v>
      </c>
      <c r="CJ38">
        <v>0.98000540000000003</v>
      </c>
      <c r="CK38">
        <v>1.9994189999999998E-2</v>
      </c>
      <c r="CL38">
        <v>0</v>
      </c>
      <c r="CM38">
        <v>2.5082399999999998</v>
      </c>
      <c r="CN38">
        <v>0</v>
      </c>
      <c r="CO38">
        <v>12586.33</v>
      </c>
      <c r="CP38">
        <v>16705.310000000001</v>
      </c>
      <c r="CQ38">
        <v>46.125</v>
      </c>
      <c r="CR38">
        <v>49.186999999999998</v>
      </c>
      <c r="CS38">
        <v>47.561999999999998</v>
      </c>
      <c r="CT38">
        <v>46.193300000000001</v>
      </c>
      <c r="CU38">
        <v>45.061999999999998</v>
      </c>
      <c r="CV38">
        <v>1959.9929999999999</v>
      </c>
      <c r="CW38">
        <v>39.99</v>
      </c>
      <c r="CX38">
        <v>0</v>
      </c>
      <c r="CY38">
        <v>1651553359.2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17.022662499999999</v>
      </c>
      <c r="DO38">
        <v>7.7429909943714801</v>
      </c>
      <c r="DP38">
        <v>0.755460862549312</v>
      </c>
      <c r="DQ38">
        <v>0</v>
      </c>
      <c r="DR38">
        <v>1.9038405</v>
      </c>
      <c r="DS38">
        <v>6.1599174484045803E-2</v>
      </c>
      <c r="DT38">
        <v>6.2718860600300998E-3</v>
      </c>
      <c r="DU38">
        <v>1</v>
      </c>
      <c r="DV38">
        <v>1</v>
      </c>
      <c r="DW38">
        <v>2</v>
      </c>
      <c r="DX38" t="s">
        <v>363</v>
      </c>
      <c r="DY38">
        <v>2.8395999999999999</v>
      </c>
      <c r="DZ38">
        <v>2.6370499999999999</v>
      </c>
      <c r="EA38">
        <v>2.3390000000000001E-2</v>
      </c>
      <c r="EB38">
        <v>2.0379100000000001E-2</v>
      </c>
      <c r="EC38">
        <v>7.4341299999999999E-2</v>
      </c>
      <c r="ED38">
        <v>6.9537600000000005E-2</v>
      </c>
      <c r="EE38">
        <v>27282.6</v>
      </c>
      <c r="EF38">
        <v>23905.7</v>
      </c>
      <c r="EG38">
        <v>25024</v>
      </c>
      <c r="EH38">
        <v>23779.5</v>
      </c>
      <c r="EI38">
        <v>39564.800000000003</v>
      </c>
      <c r="EJ38">
        <v>36646.5</v>
      </c>
      <c r="EK38">
        <v>45264.5</v>
      </c>
      <c r="EL38">
        <v>42450.2</v>
      </c>
      <c r="EM38">
        <v>1.75935</v>
      </c>
      <c r="EN38">
        <v>2.0503999999999998</v>
      </c>
      <c r="EO38">
        <v>9.2115299999999997E-2</v>
      </c>
      <c r="EP38">
        <v>0</v>
      </c>
      <c r="EQ38">
        <v>23.497199999999999</v>
      </c>
      <c r="ER38">
        <v>999.9</v>
      </c>
      <c r="ES38">
        <v>35.057000000000002</v>
      </c>
      <c r="ET38">
        <v>40.152999999999999</v>
      </c>
      <c r="EU38">
        <v>36.277299999999997</v>
      </c>
      <c r="EV38">
        <v>51.290199999999999</v>
      </c>
      <c r="EW38">
        <v>30.572900000000001</v>
      </c>
      <c r="EX38">
        <v>2</v>
      </c>
      <c r="EY38">
        <v>0.20231499999999999</v>
      </c>
      <c r="EZ38">
        <v>4.45878</v>
      </c>
      <c r="FA38">
        <v>20.189</v>
      </c>
      <c r="FB38">
        <v>5.2322600000000001</v>
      </c>
      <c r="FC38">
        <v>11.992000000000001</v>
      </c>
      <c r="FD38">
        <v>4.9559499999999996</v>
      </c>
      <c r="FE38">
        <v>3.3039499999999999</v>
      </c>
      <c r="FF38">
        <v>349.8</v>
      </c>
      <c r="FG38">
        <v>9999</v>
      </c>
      <c r="FH38">
        <v>9999</v>
      </c>
      <c r="FI38">
        <v>6311.1</v>
      </c>
      <c r="FJ38">
        <v>1.86819</v>
      </c>
      <c r="FK38">
        <v>1.8640099999999999</v>
      </c>
      <c r="FL38">
        <v>1.87147</v>
      </c>
      <c r="FM38">
        <v>1.86249</v>
      </c>
      <c r="FN38">
        <v>1.86188</v>
      </c>
      <c r="FO38">
        <v>1.8682700000000001</v>
      </c>
      <c r="FP38">
        <v>1.8583700000000001</v>
      </c>
      <c r="FQ38">
        <v>1.86463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2.7090000000000001</v>
      </c>
      <c r="GF38">
        <v>0.25990000000000002</v>
      </c>
      <c r="GG38">
        <v>2.1444526195071201</v>
      </c>
      <c r="GH38">
        <v>5.2457919015285598E-3</v>
      </c>
      <c r="GI38">
        <v>-2.61795653493914E-6</v>
      </c>
      <c r="GJ38">
        <v>1.0331707357916401E-9</v>
      </c>
      <c r="GK38">
        <v>-3.2587959473820101E-2</v>
      </c>
      <c r="GL38">
        <v>-1.24659139965973E-2</v>
      </c>
      <c r="GM38">
        <v>1.5644569712257601E-3</v>
      </c>
      <c r="GN38">
        <v>-1.32223106024955E-5</v>
      </c>
      <c r="GO38">
        <v>14</v>
      </c>
      <c r="GP38">
        <v>2225</v>
      </c>
      <c r="GQ38">
        <v>3</v>
      </c>
      <c r="GR38">
        <v>45</v>
      </c>
      <c r="GS38">
        <v>3140.9</v>
      </c>
      <c r="GT38">
        <v>3140.9</v>
      </c>
      <c r="GU38">
        <v>0.39184600000000003</v>
      </c>
      <c r="GV38">
        <v>2.4670399999999999</v>
      </c>
      <c r="GW38">
        <v>1.9982899999999999</v>
      </c>
      <c r="GX38">
        <v>2.7099600000000001</v>
      </c>
      <c r="GY38">
        <v>2.0935100000000002</v>
      </c>
      <c r="GZ38">
        <v>2.4060100000000002</v>
      </c>
      <c r="HA38">
        <v>42.218000000000004</v>
      </c>
      <c r="HB38">
        <v>15.646800000000001</v>
      </c>
      <c r="HC38">
        <v>18</v>
      </c>
      <c r="HD38">
        <v>428.59399999999999</v>
      </c>
      <c r="HE38">
        <v>615.69399999999996</v>
      </c>
      <c r="HF38">
        <v>19.502600000000001</v>
      </c>
      <c r="HG38">
        <v>29.950900000000001</v>
      </c>
      <c r="HH38">
        <v>29.9998</v>
      </c>
      <c r="HI38">
        <v>30.026399999999999</v>
      </c>
      <c r="HJ38">
        <v>29.9938</v>
      </c>
      <c r="HK38">
        <v>7.8851300000000002</v>
      </c>
      <c r="HL38">
        <v>57.102499999999999</v>
      </c>
      <c r="HM38">
        <v>0</v>
      </c>
      <c r="HN38">
        <v>19.504200000000001</v>
      </c>
      <c r="HO38">
        <v>63.771000000000001</v>
      </c>
      <c r="HP38">
        <v>18.924900000000001</v>
      </c>
      <c r="HQ38">
        <v>95.781000000000006</v>
      </c>
      <c r="HR38">
        <v>99.776899999999998</v>
      </c>
    </row>
    <row r="39" spans="1:226" x14ac:dyDescent="0.2">
      <c r="A39">
        <v>23</v>
      </c>
      <c r="B39">
        <v>1657486579.5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1657486576.75</v>
      </c>
      <c r="J39">
        <f t="shared" si="0"/>
        <v>1.6318225642257878E-3</v>
      </c>
      <c r="K39">
        <f t="shared" si="1"/>
        <v>1.6318225642257878</v>
      </c>
      <c r="L39">
        <f t="shared" si="2"/>
        <v>1.6515372579877141</v>
      </c>
      <c r="M39">
        <f t="shared" si="3"/>
        <v>107.94199999999999</v>
      </c>
      <c r="N39">
        <f t="shared" si="4"/>
        <v>66.018987008141423</v>
      </c>
      <c r="O39">
        <f t="shared" si="5"/>
        <v>4.7699072701361391</v>
      </c>
      <c r="P39">
        <f t="shared" si="6"/>
        <v>7.7988674756481977</v>
      </c>
      <c r="Q39">
        <f t="shared" si="7"/>
        <v>6.9389782367782871E-2</v>
      </c>
      <c r="R39">
        <f t="shared" si="8"/>
        <v>2.3971437677727652</v>
      </c>
      <c r="S39">
        <f t="shared" si="9"/>
        <v>6.8292918759114585E-2</v>
      </c>
      <c r="T39">
        <f t="shared" si="10"/>
        <v>4.2780178759657436E-2</v>
      </c>
      <c r="U39">
        <f t="shared" si="11"/>
        <v>321.50791979999997</v>
      </c>
      <c r="V39">
        <f t="shared" si="12"/>
        <v>25.868958843941478</v>
      </c>
      <c r="W39">
        <f t="shared" si="13"/>
        <v>24.999880000000001</v>
      </c>
      <c r="X39">
        <f t="shared" si="14"/>
        <v>3.1796548417108879</v>
      </c>
      <c r="Y39">
        <f t="shared" si="15"/>
        <v>50.11249950711295</v>
      </c>
      <c r="Z39">
        <f t="shared" si="16"/>
        <v>1.5092869873202728</v>
      </c>
      <c r="AA39">
        <f t="shared" si="17"/>
        <v>3.011797460044964</v>
      </c>
      <c r="AB39">
        <f t="shared" si="18"/>
        <v>1.6703678543906151</v>
      </c>
      <c r="AC39">
        <f t="shared" si="19"/>
        <v>-71.963375082357246</v>
      </c>
      <c r="AD39">
        <f t="shared" si="20"/>
        <v>-117.16428310508279</v>
      </c>
      <c r="AE39">
        <f t="shared" si="21"/>
        <v>-10.291490142666616</v>
      </c>
      <c r="AF39">
        <f t="shared" si="22"/>
        <v>122.08877146989336</v>
      </c>
      <c r="AG39">
        <f t="shared" si="23"/>
        <v>-15.715975216707818</v>
      </c>
      <c r="AH39">
        <f t="shared" si="24"/>
        <v>1.6338430679236571</v>
      </c>
      <c r="AI39">
        <f t="shared" si="25"/>
        <v>1.6515372579877141</v>
      </c>
      <c r="AJ39">
        <v>92.3265058443409</v>
      </c>
      <c r="AK39">
        <v>102.923448484849</v>
      </c>
      <c r="AL39">
        <v>-3.24160453890324</v>
      </c>
      <c r="AM39">
        <v>66.586775354269804</v>
      </c>
      <c r="AN39">
        <f t="shared" si="26"/>
        <v>1.6318225642257878</v>
      </c>
      <c r="AO39">
        <v>18.972306254620001</v>
      </c>
      <c r="AP39">
        <v>20.889417575757601</v>
      </c>
      <c r="AQ39">
        <v>1.8540141433936799E-5</v>
      </c>
      <c r="AR39">
        <v>78.658629967360596</v>
      </c>
      <c r="AS39">
        <v>15</v>
      </c>
      <c r="AT39">
        <v>3</v>
      </c>
      <c r="AU39">
        <f t="shared" si="27"/>
        <v>1</v>
      </c>
      <c r="AV39">
        <f t="shared" si="28"/>
        <v>0</v>
      </c>
      <c r="AW39">
        <f t="shared" si="29"/>
        <v>38586.69669146189</v>
      </c>
      <c r="AX39">
        <f t="shared" si="30"/>
        <v>1999.953</v>
      </c>
      <c r="AY39">
        <f t="shared" si="31"/>
        <v>1681.1602199999998</v>
      </c>
      <c r="AZ39">
        <f t="shared" si="32"/>
        <v>0.8405998640968062</v>
      </c>
      <c r="BA39">
        <f t="shared" si="33"/>
        <v>0.1607577377068361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1657486576.75</v>
      </c>
      <c r="BH39">
        <v>107.94199999999999</v>
      </c>
      <c r="BI39">
        <v>89.295289999999994</v>
      </c>
      <c r="BJ39">
        <v>20.88963</v>
      </c>
      <c r="BK39">
        <v>18.97006</v>
      </c>
      <c r="BL39">
        <v>105.2731</v>
      </c>
      <c r="BM39">
        <v>20.629670000000001</v>
      </c>
      <c r="BN39">
        <v>500.0222</v>
      </c>
      <c r="BO39">
        <v>72.230419999999995</v>
      </c>
      <c r="BP39">
        <v>2.0117099999999999E-2</v>
      </c>
      <c r="BQ39">
        <v>24.09328</v>
      </c>
      <c r="BR39">
        <v>24.999880000000001</v>
      </c>
      <c r="BS39">
        <v>999.9</v>
      </c>
      <c r="BT39">
        <v>0</v>
      </c>
      <c r="BU39">
        <v>0</v>
      </c>
      <c r="BV39">
        <v>10005.303</v>
      </c>
      <c r="BW39">
        <v>0</v>
      </c>
      <c r="BX39">
        <v>1576.203</v>
      </c>
      <c r="BY39">
        <v>18.646640000000001</v>
      </c>
      <c r="BZ39">
        <v>110.2449</v>
      </c>
      <c r="CA39">
        <v>91.022019999999998</v>
      </c>
      <c r="CB39">
        <v>1.9195819999999999</v>
      </c>
      <c r="CC39">
        <v>89.295289999999994</v>
      </c>
      <c r="CD39">
        <v>18.97006</v>
      </c>
      <c r="CE39">
        <v>1.508869</v>
      </c>
      <c r="CF39">
        <v>1.3702160000000001</v>
      </c>
      <c r="CG39">
        <v>13.058310000000001</v>
      </c>
      <c r="CH39">
        <v>11.59198</v>
      </c>
      <c r="CI39">
        <v>1999.953</v>
      </c>
      <c r="CJ39">
        <v>0.98000540000000003</v>
      </c>
      <c r="CK39">
        <v>1.9994189999999998E-2</v>
      </c>
      <c r="CL39">
        <v>0</v>
      </c>
      <c r="CM39">
        <v>2.62344</v>
      </c>
      <c r="CN39">
        <v>0</v>
      </c>
      <c r="CO39">
        <v>12593.27</v>
      </c>
      <c r="CP39">
        <v>16705.02</v>
      </c>
      <c r="CQ39">
        <v>46.125</v>
      </c>
      <c r="CR39">
        <v>49.186999999999998</v>
      </c>
      <c r="CS39">
        <v>47.561999999999998</v>
      </c>
      <c r="CT39">
        <v>46.25</v>
      </c>
      <c r="CU39">
        <v>45.087200000000003</v>
      </c>
      <c r="CV39">
        <v>1959.963</v>
      </c>
      <c r="CW39">
        <v>39.99</v>
      </c>
      <c r="CX39">
        <v>0</v>
      </c>
      <c r="CY39">
        <v>1651553364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17.6261625</v>
      </c>
      <c r="DO39">
        <v>7.5615816135083804</v>
      </c>
      <c r="DP39">
        <v>0.73730471403874098</v>
      </c>
      <c r="DQ39">
        <v>0</v>
      </c>
      <c r="DR39">
        <v>1.9094439999999999</v>
      </c>
      <c r="DS39">
        <v>6.0633320825513697E-2</v>
      </c>
      <c r="DT39">
        <v>6.2171700957911902E-3</v>
      </c>
      <c r="DU39">
        <v>1</v>
      </c>
      <c r="DV39">
        <v>1</v>
      </c>
      <c r="DW39">
        <v>2</v>
      </c>
      <c r="DX39" t="s">
        <v>363</v>
      </c>
      <c r="DY39">
        <v>2.83954</v>
      </c>
      <c r="DZ39">
        <v>2.6365599999999998</v>
      </c>
      <c r="EA39">
        <v>1.9945999999999998E-2</v>
      </c>
      <c r="EB39">
        <v>1.66882E-2</v>
      </c>
      <c r="EC39">
        <v>7.4335899999999996E-2</v>
      </c>
      <c r="ED39">
        <v>6.9507700000000006E-2</v>
      </c>
      <c r="EE39">
        <v>27379.200000000001</v>
      </c>
      <c r="EF39">
        <v>23996</v>
      </c>
      <c r="EG39">
        <v>25024.400000000001</v>
      </c>
      <c r="EH39">
        <v>23779.8</v>
      </c>
      <c r="EI39">
        <v>39565.199999999997</v>
      </c>
      <c r="EJ39">
        <v>36648</v>
      </c>
      <c r="EK39">
        <v>45264.800000000003</v>
      </c>
      <c r="EL39">
        <v>42450.7</v>
      </c>
      <c r="EM39">
        <v>1.75972</v>
      </c>
      <c r="EN39">
        <v>2.0505499999999999</v>
      </c>
      <c r="EO39">
        <v>9.0762999999999996E-2</v>
      </c>
      <c r="EP39">
        <v>0</v>
      </c>
      <c r="EQ39">
        <v>23.506399999999999</v>
      </c>
      <c r="ER39">
        <v>999.9</v>
      </c>
      <c r="ES39">
        <v>35.057000000000002</v>
      </c>
      <c r="ET39">
        <v>40.173000000000002</v>
      </c>
      <c r="EU39">
        <v>36.316099999999999</v>
      </c>
      <c r="EV39">
        <v>51.030200000000001</v>
      </c>
      <c r="EW39">
        <v>30.544899999999998</v>
      </c>
      <c r="EX39">
        <v>2</v>
      </c>
      <c r="EY39">
        <v>0.20103199999999999</v>
      </c>
      <c r="EZ39">
        <v>4.3762100000000004</v>
      </c>
      <c r="FA39">
        <v>20.191400000000002</v>
      </c>
      <c r="FB39">
        <v>5.2319699999999996</v>
      </c>
      <c r="FC39">
        <v>11.992000000000001</v>
      </c>
      <c r="FD39">
        <v>4.9561999999999999</v>
      </c>
      <c r="FE39">
        <v>3.3039000000000001</v>
      </c>
      <c r="FF39">
        <v>349.8</v>
      </c>
      <c r="FG39">
        <v>9999</v>
      </c>
      <c r="FH39">
        <v>9999</v>
      </c>
      <c r="FI39">
        <v>6311.3</v>
      </c>
      <c r="FJ39">
        <v>1.8682300000000001</v>
      </c>
      <c r="FK39">
        <v>1.8640000000000001</v>
      </c>
      <c r="FL39">
        <v>1.8714599999999999</v>
      </c>
      <c r="FM39">
        <v>1.86249</v>
      </c>
      <c r="FN39">
        <v>1.86188</v>
      </c>
      <c r="FO39">
        <v>1.86829</v>
      </c>
      <c r="FP39">
        <v>1.8583799999999999</v>
      </c>
      <c r="FQ39">
        <v>1.8646400000000001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2.6269999999999998</v>
      </c>
      <c r="GF39">
        <v>0.25990000000000002</v>
      </c>
      <c r="GG39">
        <v>2.1444526195071201</v>
      </c>
      <c r="GH39">
        <v>5.2457919015285598E-3</v>
      </c>
      <c r="GI39">
        <v>-2.61795653493914E-6</v>
      </c>
      <c r="GJ39">
        <v>1.0331707357916401E-9</v>
      </c>
      <c r="GK39">
        <v>-3.2587959473820101E-2</v>
      </c>
      <c r="GL39">
        <v>-1.24659139965973E-2</v>
      </c>
      <c r="GM39">
        <v>1.5644569712257601E-3</v>
      </c>
      <c r="GN39">
        <v>-1.32223106024955E-5</v>
      </c>
      <c r="GO39">
        <v>14</v>
      </c>
      <c r="GP39">
        <v>2225</v>
      </c>
      <c r="GQ39">
        <v>3</v>
      </c>
      <c r="GR39">
        <v>45</v>
      </c>
      <c r="GS39">
        <v>3141</v>
      </c>
      <c r="GT39">
        <v>3141</v>
      </c>
      <c r="GU39">
        <v>0.33935500000000002</v>
      </c>
      <c r="GV39">
        <v>2.4682599999999999</v>
      </c>
      <c r="GW39">
        <v>1.9982899999999999</v>
      </c>
      <c r="GX39">
        <v>2.7087400000000001</v>
      </c>
      <c r="GY39">
        <v>2.0935100000000002</v>
      </c>
      <c r="GZ39">
        <v>2.4072300000000002</v>
      </c>
      <c r="HA39">
        <v>42.218000000000004</v>
      </c>
      <c r="HB39">
        <v>15.646800000000001</v>
      </c>
      <c r="HC39">
        <v>18</v>
      </c>
      <c r="HD39">
        <v>428.77300000000002</v>
      </c>
      <c r="HE39">
        <v>615.76199999999994</v>
      </c>
      <c r="HF39">
        <v>19.4907</v>
      </c>
      <c r="HG39">
        <v>29.945399999999999</v>
      </c>
      <c r="HH39">
        <v>29.999400000000001</v>
      </c>
      <c r="HI39">
        <v>30.020900000000001</v>
      </c>
      <c r="HJ39">
        <v>29.988900000000001</v>
      </c>
      <c r="HK39">
        <v>6.7519200000000001</v>
      </c>
      <c r="HL39">
        <v>57.102499999999999</v>
      </c>
      <c r="HM39">
        <v>0</v>
      </c>
      <c r="HN39">
        <v>19.5228</v>
      </c>
      <c r="HO39">
        <v>50.357799999999997</v>
      </c>
      <c r="HP39">
        <v>18.916399999999999</v>
      </c>
      <c r="HQ39">
        <v>95.781899999999993</v>
      </c>
      <c r="HR39">
        <v>99.778000000000006</v>
      </c>
    </row>
    <row r="40" spans="1:226" x14ac:dyDescent="0.2">
      <c r="A40">
        <v>24</v>
      </c>
      <c r="B40">
        <v>1657486676.5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1657486673.5</v>
      </c>
      <c r="J40">
        <f t="shared" si="0"/>
        <v>1.8468678987261936E-3</v>
      </c>
      <c r="K40">
        <f t="shared" si="1"/>
        <v>1.8468678987261935</v>
      </c>
      <c r="L40">
        <f t="shared" si="2"/>
        <v>10.991552111442038</v>
      </c>
      <c r="M40">
        <f t="shared" si="3"/>
        <v>405.95845454545503</v>
      </c>
      <c r="N40">
        <f t="shared" si="4"/>
        <v>167.82873791039634</v>
      </c>
      <c r="O40">
        <f t="shared" si="5"/>
        <v>12.12568694139485</v>
      </c>
      <c r="P40">
        <f t="shared" si="6"/>
        <v>29.330644991555566</v>
      </c>
      <c r="Q40">
        <f t="shared" si="7"/>
        <v>7.8620072041832745E-2</v>
      </c>
      <c r="R40">
        <f t="shared" si="8"/>
        <v>2.3948345342995805</v>
      </c>
      <c r="S40">
        <f t="shared" si="9"/>
        <v>7.7213844514891758E-2</v>
      </c>
      <c r="T40">
        <f t="shared" si="10"/>
        <v>4.8382901754015127E-2</v>
      </c>
      <c r="U40">
        <f t="shared" si="11"/>
        <v>321.51071263636391</v>
      </c>
      <c r="V40">
        <f t="shared" si="12"/>
        <v>25.883183846448432</v>
      </c>
      <c r="W40">
        <f t="shared" si="13"/>
        <v>25.010627272727302</v>
      </c>
      <c r="X40">
        <f t="shared" si="14"/>
        <v>3.1816927544314026</v>
      </c>
      <c r="Y40">
        <f t="shared" si="15"/>
        <v>49.883696869875607</v>
      </c>
      <c r="Z40">
        <f t="shared" si="16"/>
        <v>1.5096515935797989</v>
      </c>
      <c r="AA40">
        <f t="shared" si="17"/>
        <v>3.026342649619191</v>
      </c>
      <c r="AB40">
        <f t="shared" si="18"/>
        <v>1.6720411608516037</v>
      </c>
      <c r="AC40">
        <f t="shared" si="19"/>
        <v>-81.446874333825136</v>
      </c>
      <c r="AD40">
        <f t="shared" si="20"/>
        <v>-108.07355346005792</v>
      </c>
      <c r="AE40">
        <f t="shared" si="21"/>
        <v>-9.5064892242100605</v>
      </c>
      <c r="AF40">
        <f t="shared" si="22"/>
        <v>122.48379561827082</v>
      </c>
      <c r="AG40">
        <f t="shared" si="23"/>
        <v>10.93980954164101</v>
      </c>
      <c r="AH40">
        <f t="shared" si="24"/>
        <v>1.8722655172451601</v>
      </c>
      <c r="AI40">
        <f t="shared" si="25"/>
        <v>10.991552111442038</v>
      </c>
      <c r="AJ40">
        <v>428.02428789596001</v>
      </c>
      <c r="AK40">
        <v>414.61486060606097</v>
      </c>
      <c r="AL40">
        <v>-7.9211648137734406E-3</v>
      </c>
      <c r="AM40">
        <v>66.586775354269804</v>
      </c>
      <c r="AN40">
        <f t="shared" si="26"/>
        <v>1.8468678987261935</v>
      </c>
      <c r="AO40">
        <v>18.695814004516201</v>
      </c>
      <c r="AP40">
        <v>20.891472727272699</v>
      </c>
      <c r="AQ40">
        <v>-5.62654604551236E-3</v>
      </c>
      <c r="AR40">
        <v>78.658629967360596</v>
      </c>
      <c r="AS40">
        <v>15</v>
      </c>
      <c r="AT40">
        <v>3</v>
      </c>
      <c r="AU40">
        <f t="shared" si="27"/>
        <v>1</v>
      </c>
      <c r="AV40">
        <f t="shared" si="28"/>
        <v>0</v>
      </c>
      <c r="AW40">
        <f t="shared" si="29"/>
        <v>38519.602184730029</v>
      </c>
      <c r="AX40">
        <f t="shared" si="30"/>
        <v>1999.97181818182</v>
      </c>
      <c r="AY40">
        <f t="shared" si="31"/>
        <v>1681.1759181818197</v>
      </c>
      <c r="AZ40">
        <f t="shared" si="32"/>
        <v>0.84059980390632771</v>
      </c>
      <c r="BA40">
        <f t="shared" si="33"/>
        <v>0.16075762153921258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1657486673.5</v>
      </c>
      <c r="BH40">
        <v>405.95845454545503</v>
      </c>
      <c r="BI40">
        <v>419.99736363636401</v>
      </c>
      <c r="BJ40">
        <v>20.894727272727302</v>
      </c>
      <c r="BK40">
        <v>18.6951</v>
      </c>
      <c r="BL40">
        <v>402.06090909090898</v>
      </c>
      <c r="BM40">
        <v>20.634599999999999</v>
      </c>
      <c r="BN40">
        <v>500.03336363636402</v>
      </c>
      <c r="BO40">
        <v>72.230709090909102</v>
      </c>
      <c r="BP40">
        <v>1.9652154545454499E-2</v>
      </c>
      <c r="BQ40">
        <v>24.1735636363636</v>
      </c>
      <c r="BR40">
        <v>25.010627272727302</v>
      </c>
      <c r="BS40">
        <v>999.9</v>
      </c>
      <c r="BT40">
        <v>0</v>
      </c>
      <c r="BU40">
        <v>0</v>
      </c>
      <c r="BV40">
        <v>9989.9381818181791</v>
      </c>
      <c r="BW40">
        <v>0</v>
      </c>
      <c r="BX40">
        <v>1568.1609090909101</v>
      </c>
      <c r="BY40">
        <v>-14.039099999999999</v>
      </c>
      <c r="BZ40">
        <v>414.62172727272701</v>
      </c>
      <c r="CA40">
        <v>427.99909090909102</v>
      </c>
      <c r="CB40">
        <v>2.1996372727272702</v>
      </c>
      <c r="CC40">
        <v>419.99736363636401</v>
      </c>
      <c r="CD40">
        <v>18.6951</v>
      </c>
      <c r="CE40">
        <v>1.50924090909091</v>
      </c>
      <c r="CF40">
        <v>1.35036</v>
      </c>
      <c r="CG40">
        <v>13.062099999999999</v>
      </c>
      <c r="CH40">
        <v>11.3713909090909</v>
      </c>
      <c r="CI40">
        <v>1999.97181818182</v>
      </c>
      <c r="CJ40">
        <v>0.98000600000000004</v>
      </c>
      <c r="CK40">
        <v>1.99943363636364E-2</v>
      </c>
      <c r="CL40">
        <v>0</v>
      </c>
      <c r="CM40">
        <v>2.5599727272727302</v>
      </c>
      <c r="CN40">
        <v>0</v>
      </c>
      <c r="CO40">
        <v>12442.2909090909</v>
      </c>
      <c r="CP40">
        <v>16705.209090909098</v>
      </c>
      <c r="CQ40">
        <v>46.311999999999998</v>
      </c>
      <c r="CR40">
        <v>49.386272727272697</v>
      </c>
      <c r="CS40">
        <v>47.738545454545502</v>
      </c>
      <c r="CT40">
        <v>46.477090909090897</v>
      </c>
      <c r="CU40">
        <v>45.25</v>
      </c>
      <c r="CV40">
        <v>1959.98545454545</v>
      </c>
      <c r="CW40">
        <v>39.986363636363599</v>
      </c>
      <c r="CX40">
        <v>0</v>
      </c>
      <c r="CY40">
        <v>1651553461.2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-13.8939292682927</v>
      </c>
      <c r="DO40">
        <v>-0.96662926829259999</v>
      </c>
      <c r="DP40">
        <v>0.11060525997262</v>
      </c>
      <c r="DQ40">
        <v>0</v>
      </c>
      <c r="DR40">
        <v>2.1905307317073199</v>
      </c>
      <c r="DS40">
        <v>0.20161735191636901</v>
      </c>
      <c r="DT40">
        <v>3.52935790740306E-2</v>
      </c>
      <c r="DU40">
        <v>0</v>
      </c>
      <c r="DV40">
        <v>0</v>
      </c>
      <c r="DW40">
        <v>2</v>
      </c>
      <c r="DX40" t="s">
        <v>357</v>
      </c>
      <c r="DY40">
        <v>2.8398300000000001</v>
      </c>
      <c r="DZ40">
        <v>2.6359900000000001</v>
      </c>
      <c r="EA40">
        <v>7.05456E-2</v>
      </c>
      <c r="EB40">
        <v>7.2900900000000005E-2</v>
      </c>
      <c r="EC40">
        <v>7.4357800000000002E-2</v>
      </c>
      <c r="ED40">
        <v>6.8798899999999996E-2</v>
      </c>
      <c r="EE40">
        <v>25970.3</v>
      </c>
      <c r="EF40">
        <v>22629.200000000001</v>
      </c>
      <c r="EG40">
        <v>25028.2</v>
      </c>
      <c r="EH40">
        <v>23784.2</v>
      </c>
      <c r="EI40">
        <v>39570.5</v>
      </c>
      <c r="EJ40">
        <v>36683.199999999997</v>
      </c>
      <c r="EK40">
        <v>45270.400000000001</v>
      </c>
      <c r="EL40">
        <v>42457.599999999999</v>
      </c>
      <c r="EM40">
        <v>1.7605500000000001</v>
      </c>
      <c r="EN40">
        <v>2.0521199999999999</v>
      </c>
      <c r="EO40">
        <v>8.2366200000000001E-2</v>
      </c>
      <c r="EP40">
        <v>0</v>
      </c>
      <c r="EQ40">
        <v>23.668099999999999</v>
      </c>
      <c r="ER40">
        <v>999.9</v>
      </c>
      <c r="ES40">
        <v>34.628999999999998</v>
      </c>
      <c r="ET40">
        <v>40.223999999999997</v>
      </c>
      <c r="EU40">
        <v>35.970999999999997</v>
      </c>
      <c r="EV40">
        <v>51.380200000000002</v>
      </c>
      <c r="EW40">
        <v>30.444700000000001</v>
      </c>
      <c r="EX40">
        <v>2</v>
      </c>
      <c r="EY40">
        <v>0.195912</v>
      </c>
      <c r="EZ40">
        <v>4.4521100000000002</v>
      </c>
      <c r="FA40">
        <v>20.189</v>
      </c>
      <c r="FB40">
        <v>5.2333100000000004</v>
      </c>
      <c r="FC40">
        <v>11.992000000000001</v>
      </c>
      <c r="FD40">
        <v>4.9555999999999996</v>
      </c>
      <c r="FE40">
        <v>3.3038699999999999</v>
      </c>
      <c r="FF40">
        <v>349.8</v>
      </c>
      <c r="FG40">
        <v>9999</v>
      </c>
      <c r="FH40">
        <v>9999</v>
      </c>
      <c r="FI40">
        <v>6313.6</v>
      </c>
      <c r="FJ40">
        <v>1.86816</v>
      </c>
      <c r="FK40">
        <v>1.86399</v>
      </c>
      <c r="FL40">
        <v>1.8714200000000001</v>
      </c>
      <c r="FM40">
        <v>1.86249</v>
      </c>
      <c r="FN40">
        <v>1.86188</v>
      </c>
      <c r="FO40">
        <v>1.86829</v>
      </c>
      <c r="FP40">
        <v>1.8583799999999999</v>
      </c>
      <c r="FQ40">
        <v>1.86463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3.8969999999999998</v>
      </c>
      <c r="GF40">
        <v>0.2601</v>
      </c>
      <c r="GG40">
        <v>2.1444526195071201</v>
      </c>
      <c r="GH40">
        <v>5.2457919015285598E-3</v>
      </c>
      <c r="GI40">
        <v>-2.61795653493914E-6</v>
      </c>
      <c r="GJ40">
        <v>1.0331707357916401E-9</v>
      </c>
      <c r="GK40">
        <v>-3.2587959473820101E-2</v>
      </c>
      <c r="GL40">
        <v>-1.24659139965973E-2</v>
      </c>
      <c r="GM40">
        <v>1.5644569712257601E-3</v>
      </c>
      <c r="GN40">
        <v>-1.32223106024955E-5</v>
      </c>
      <c r="GO40">
        <v>14</v>
      </c>
      <c r="GP40">
        <v>2225</v>
      </c>
      <c r="GQ40">
        <v>3</v>
      </c>
      <c r="GR40">
        <v>45</v>
      </c>
      <c r="GS40">
        <v>3142.6</v>
      </c>
      <c r="GT40">
        <v>3142.6</v>
      </c>
      <c r="GU40">
        <v>1.3147</v>
      </c>
      <c r="GV40">
        <v>2.4255399999999998</v>
      </c>
      <c r="GW40">
        <v>1.9982899999999999</v>
      </c>
      <c r="GX40">
        <v>2.7099600000000001</v>
      </c>
      <c r="GY40">
        <v>2.0935100000000002</v>
      </c>
      <c r="GZ40">
        <v>2.3791500000000001</v>
      </c>
      <c r="HA40">
        <v>42.297499999999999</v>
      </c>
      <c r="HB40">
        <v>15.5855</v>
      </c>
      <c r="HC40">
        <v>18</v>
      </c>
      <c r="HD40">
        <v>428.84</v>
      </c>
      <c r="HE40">
        <v>616.35799999999995</v>
      </c>
      <c r="HF40">
        <v>19.680399999999999</v>
      </c>
      <c r="HG40">
        <v>29.895399999999999</v>
      </c>
      <c r="HH40">
        <v>30.000399999999999</v>
      </c>
      <c r="HI40">
        <v>29.961099999999998</v>
      </c>
      <c r="HJ40">
        <v>29.9269</v>
      </c>
      <c r="HK40">
        <v>26.436299999999999</v>
      </c>
      <c r="HL40">
        <v>57.409199999999998</v>
      </c>
      <c r="HM40">
        <v>0</v>
      </c>
      <c r="HN40">
        <v>19.600999999999999</v>
      </c>
      <c r="HO40">
        <v>426.81200000000001</v>
      </c>
      <c r="HP40">
        <v>18.739899999999999</v>
      </c>
      <c r="HQ40">
        <v>95.794700000000006</v>
      </c>
      <c r="HR40">
        <v>99.795100000000005</v>
      </c>
    </row>
    <row r="41" spans="1:226" x14ac:dyDescent="0.2">
      <c r="A41">
        <v>25</v>
      </c>
      <c r="B41">
        <v>1657486681.5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1657486679</v>
      </c>
      <c r="J41">
        <f t="shared" si="0"/>
        <v>1.8703527056255879E-3</v>
      </c>
      <c r="K41">
        <f t="shared" si="1"/>
        <v>1.870352705625588</v>
      </c>
      <c r="L41">
        <f t="shared" si="2"/>
        <v>11.080023692526826</v>
      </c>
      <c r="M41">
        <f t="shared" si="3"/>
        <v>405.91155555555599</v>
      </c>
      <c r="N41">
        <f t="shared" si="4"/>
        <v>168.54648893948789</v>
      </c>
      <c r="O41">
        <f t="shared" si="5"/>
        <v>12.177568522361431</v>
      </c>
      <c r="P41">
        <f t="shared" si="6"/>
        <v>29.327313863955716</v>
      </c>
      <c r="Q41">
        <f t="shared" si="7"/>
        <v>7.9546695267002157E-2</v>
      </c>
      <c r="R41">
        <f t="shared" si="8"/>
        <v>2.3892222949692901</v>
      </c>
      <c r="S41">
        <f t="shared" si="9"/>
        <v>7.8104136930894644E-2</v>
      </c>
      <c r="T41">
        <f t="shared" si="10"/>
        <v>4.8942514739172896E-2</v>
      </c>
      <c r="U41">
        <f t="shared" si="11"/>
        <v>321.51377686165335</v>
      </c>
      <c r="V41">
        <f t="shared" si="12"/>
        <v>25.888818198574928</v>
      </c>
      <c r="W41">
        <f t="shared" si="13"/>
        <v>25.019677777777801</v>
      </c>
      <c r="X41">
        <f t="shared" si="14"/>
        <v>3.1834098089421321</v>
      </c>
      <c r="Y41">
        <f t="shared" si="15"/>
        <v>49.848249068432224</v>
      </c>
      <c r="Z41">
        <f t="shared" si="16"/>
        <v>1.5094229787775986</v>
      </c>
      <c r="AA41">
        <f t="shared" si="17"/>
        <v>3.028036103545876</v>
      </c>
      <c r="AB41">
        <f t="shared" si="18"/>
        <v>1.6739868301645335</v>
      </c>
      <c r="AC41">
        <f t="shared" si="19"/>
        <v>-82.482554318088432</v>
      </c>
      <c r="AD41">
        <f t="shared" si="20"/>
        <v>-107.78489598294342</v>
      </c>
      <c r="AE41">
        <f t="shared" si="21"/>
        <v>-9.5042491677593741</v>
      </c>
      <c r="AF41">
        <f t="shared" si="22"/>
        <v>121.74207739286211</v>
      </c>
      <c r="AG41">
        <f t="shared" si="23"/>
        <v>11.654745885048772</v>
      </c>
      <c r="AH41">
        <f t="shared" si="24"/>
        <v>1.8750297269044904</v>
      </c>
      <c r="AI41">
        <f t="shared" si="25"/>
        <v>11.080023692526826</v>
      </c>
      <c r="AJ41">
        <v>428.16243244979802</v>
      </c>
      <c r="AK41">
        <v>414.62181818181801</v>
      </c>
      <c r="AL41">
        <v>-2.78467665140349E-3</v>
      </c>
      <c r="AM41">
        <v>66.586775354269804</v>
      </c>
      <c r="AN41">
        <f t="shared" si="26"/>
        <v>1.870352705625588</v>
      </c>
      <c r="AO41">
        <v>18.6902331442503</v>
      </c>
      <c r="AP41">
        <v>20.888704848484899</v>
      </c>
      <c r="AQ41">
        <v>-1.24539808517828E-4</v>
      </c>
      <c r="AR41">
        <v>78.658629967360596</v>
      </c>
      <c r="AS41">
        <v>15</v>
      </c>
      <c r="AT41">
        <v>3</v>
      </c>
      <c r="AU41">
        <f t="shared" si="27"/>
        <v>1</v>
      </c>
      <c r="AV41">
        <f t="shared" si="28"/>
        <v>0</v>
      </c>
      <c r="AW41">
        <f t="shared" si="29"/>
        <v>38380.691964379504</v>
      </c>
      <c r="AX41">
        <f t="shared" si="30"/>
        <v>1999.98</v>
      </c>
      <c r="AY41">
        <f t="shared" si="31"/>
        <v>1681.1837020008566</v>
      </c>
      <c r="AZ41">
        <f t="shared" si="32"/>
        <v>0.84060025700299834</v>
      </c>
      <c r="BA41">
        <f t="shared" si="33"/>
        <v>0.16075849601578684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1657486679</v>
      </c>
      <c r="BH41">
        <v>405.91155555555599</v>
      </c>
      <c r="BI41">
        <v>420.81299999999999</v>
      </c>
      <c r="BJ41">
        <v>20.8915222222222</v>
      </c>
      <c r="BK41">
        <v>18.688133333333301</v>
      </c>
      <c r="BL41">
        <v>402.01422222222197</v>
      </c>
      <c r="BM41">
        <v>20.631511111111099</v>
      </c>
      <c r="BN41">
        <v>499.91833333333301</v>
      </c>
      <c r="BO41">
        <v>72.230400000000003</v>
      </c>
      <c r="BP41">
        <v>2.0102511111111099E-2</v>
      </c>
      <c r="BQ41">
        <v>24.1828888888889</v>
      </c>
      <c r="BR41">
        <v>25.019677777777801</v>
      </c>
      <c r="BS41">
        <v>999.9</v>
      </c>
      <c r="BT41">
        <v>0</v>
      </c>
      <c r="BU41">
        <v>0</v>
      </c>
      <c r="BV41">
        <v>9952.7766666666703</v>
      </c>
      <c r="BW41">
        <v>0</v>
      </c>
      <c r="BX41">
        <v>1567.0933333333301</v>
      </c>
      <c r="BY41">
        <v>-14.9014333333333</v>
      </c>
      <c r="BZ41">
        <v>414.57266666666698</v>
      </c>
      <c r="CA41">
        <v>428.827</v>
      </c>
      <c r="CB41">
        <v>2.2034177777777799</v>
      </c>
      <c r="CC41">
        <v>420.81299999999999</v>
      </c>
      <c r="CD41">
        <v>18.688133333333301</v>
      </c>
      <c r="CE41">
        <v>1.5090033333333299</v>
      </c>
      <c r="CF41">
        <v>1.34985111111111</v>
      </c>
      <c r="CG41">
        <v>13.0597222222222</v>
      </c>
      <c r="CH41">
        <v>11.365688888888901</v>
      </c>
      <c r="CI41">
        <v>1999.98</v>
      </c>
      <c r="CJ41">
        <v>0.97999199999999997</v>
      </c>
      <c r="CK41">
        <v>2.0007799999999999E-2</v>
      </c>
      <c r="CL41">
        <v>0</v>
      </c>
      <c r="CM41">
        <v>2.6000222222222198</v>
      </c>
      <c r="CN41">
        <v>0</v>
      </c>
      <c r="CO41">
        <v>12441.3777777778</v>
      </c>
      <c r="CP41">
        <v>16705.188888888901</v>
      </c>
      <c r="CQ41">
        <v>46.311999999999998</v>
      </c>
      <c r="CR41">
        <v>49.436999999999998</v>
      </c>
      <c r="CS41">
        <v>47.75</v>
      </c>
      <c r="CT41">
        <v>46.5</v>
      </c>
      <c r="CU41">
        <v>45.291333333333299</v>
      </c>
      <c r="CV41">
        <v>1959.96</v>
      </c>
      <c r="CW41">
        <v>40.016666666666701</v>
      </c>
      <c r="CX41">
        <v>0</v>
      </c>
      <c r="CY41">
        <v>1651553466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-14.0447325</v>
      </c>
      <c r="DO41">
        <v>-2.0402352720449901</v>
      </c>
      <c r="DP41">
        <v>0.30757463353428599</v>
      </c>
      <c r="DQ41">
        <v>0</v>
      </c>
      <c r="DR41">
        <v>2.20701225</v>
      </c>
      <c r="DS41">
        <v>-7.1602288930589897E-2</v>
      </c>
      <c r="DT41">
        <v>9.6414079592920202E-3</v>
      </c>
      <c r="DU41">
        <v>1</v>
      </c>
      <c r="DV41">
        <v>1</v>
      </c>
      <c r="DW41">
        <v>2</v>
      </c>
      <c r="DX41" t="s">
        <v>363</v>
      </c>
      <c r="DY41">
        <v>2.8399100000000002</v>
      </c>
      <c r="DZ41">
        <v>2.6364999999999998</v>
      </c>
      <c r="EA41">
        <v>7.0565600000000006E-2</v>
      </c>
      <c r="EB41">
        <v>7.3356900000000003E-2</v>
      </c>
      <c r="EC41">
        <v>7.4347999999999997E-2</v>
      </c>
      <c r="ED41">
        <v>6.8775500000000003E-2</v>
      </c>
      <c r="EE41">
        <v>25969.7</v>
      </c>
      <c r="EF41">
        <v>22618</v>
      </c>
      <c r="EG41">
        <v>25028.1</v>
      </c>
      <c r="EH41">
        <v>23784.1</v>
      </c>
      <c r="EI41">
        <v>39570.9</v>
      </c>
      <c r="EJ41">
        <v>36684.199999999997</v>
      </c>
      <c r="EK41">
        <v>45270.400000000001</v>
      </c>
      <c r="EL41">
        <v>42457.599999999999</v>
      </c>
      <c r="EM41">
        <v>1.7605500000000001</v>
      </c>
      <c r="EN41">
        <v>2.0520700000000001</v>
      </c>
      <c r="EO41">
        <v>8.1621100000000002E-2</v>
      </c>
      <c r="EP41">
        <v>0</v>
      </c>
      <c r="EQ41">
        <v>23.687100000000001</v>
      </c>
      <c r="ER41">
        <v>999.9</v>
      </c>
      <c r="ES41">
        <v>34.628999999999998</v>
      </c>
      <c r="ET41">
        <v>40.244</v>
      </c>
      <c r="EU41">
        <v>36.0122</v>
      </c>
      <c r="EV41">
        <v>51.300199999999997</v>
      </c>
      <c r="EW41">
        <v>30.552900000000001</v>
      </c>
      <c r="EX41">
        <v>2</v>
      </c>
      <c r="EY41">
        <v>0.19710900000000001</v>
      </c>
      <c r="EZ41">
        <v>4.5316299999999998</v>
      </c>
      <c r="FA41">
        <v>20.187000000000001</v>
      </c>
      <c r="FB41">
        <v>5.2343599999999997</v>
      </c>
      <c r="FC41">
        <v>11.992000000000001</v>
      </c>
      <c r="FD41">
        <v>4.9557500000000001</v>
      </c>
      <c r="FE41">
        <v>3.3039499999999999</v>
      </c>
      <c r="FF41">
        <v>349.8</v>
      </c>
      <c r="FG41">
        <v>9999</v>
      </c>
      <c r="FH41">
        <v>9999</v>
      </c>
      <c r="FI41">
        <v>6313.9</v>
      </c>
      <c r="FJ41">
        <v>1.8682000000000001</v>
      </c>
      <c r="FK41">
        <v>1.86399</v>
      </c>
      <c r="FL41">
        <v>1.8714299999999999</v>
      </c>
      <c r="FM41">
        <v>1.86249</v>
      </c>
      <c r="FN41">
        <v>1.86188</v>
      </c>
      <c r="FO41">
        <v>1.8682700000000001</v>
      </c>
      <c r="FP41">
        <v>1.8583700000000001</v>
      </c>
      <c r="FQ41">
        <v>1.8646199999999999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3.8980000000000001</v>
      </c>
      <c r="GF41">
        <v>0.25990000000000002</v>
      </c>
      <c r="GG41">
        <v>2.1444526195071201</v>
      </c>
      <c r="GH41">
        <v>5.2457919015285598E-3</v>
      </c>
      <c r="GI41">
        <v>-2.61795653493914E-6</v>
      </c>
      <c r="GJ41">
        <v>1.0331707357916401E-9</v>
      </c>
      <c r="GK41">
        <v>-3.2587959473820101E-2</v>
      </c>
      <c r="GL41">
        <v>-1.24659139965973E-2</v>
      </c>
      <c r="GM41">
        <v>1.5644569712257601E-3</v>
      </c>
      <c r="GN41">
        <v>-1.32223106024955E-5</v>
      </c>
      <c r="GO41">
        <v>14</v>
      </c>
      <c r="GP41">
        <v>2225</v>
      </c>
      <c r="GQ41">
        <v>3</v>
      </c>
      <c r="GR41">
        <v>45</v>
      </c>
      <c r="GS41">
        <v>3142.7</v>
      </c>
      <c r="GT41">
        <v>3142.7</v>
      </c>
      <c r="GU41">
        <v>1.34155</v>
      </c>
      <c r="GV41">
        <v>2.4194300000000002</v>
      </c>
      <c r="GW41">
        <v>1.9982899999999999</v>
      </c>
      <c r="GX41">
        <v>2.7099600000000001</v>
      </c>
      <c r="GY41">
        <v>2.0935100000000002</v>
      </c>
      <c r="GZ41">
        <v>2.3986800000000001</v>
      </c>
      <c r="HA41">
        <v>42.297499999999999</v>
      </c>
      <c r="HB41">
        <v>15.5943</v>
      </c>
      <c r="HC41">
        <v>18</v>
      </c>
      <c r="HD41">
        <v>428.83100000000002</v>
      </c>
      <c r="HE41">
        <v>616.30399999999997</v>
      </c>
      <c r="HF41">
        <v>19.6114</v>
      </c>
      <c r="HG41">
        <v>29.892900000000001</v>
      </c>
      <c r="HH41">
        <v>30.000699999999998</v>
      </c>
      <c r="HI41">
        <v>29.959700000000002</v>
      </c>
      <c r="HJ41">
        <v>29.925599999999999</v>
      </c>
      <c r="HK41">
        <v>26.9374</v>
      </c>
      <c r="HL41">
        <v>57.409199999999998</v>
      </c>
      <c r="HM41">
        <v>0</v>
      </c>
      <c r="HN41">
        <v>19.582100000000001</v>
      </c>
      <c r="HO41">
        <v>440.274</v>
      </c>
      <c r="HP41">
        <v>18.7605</v>
      </c>
      <c r="HQ41">
        <v>95.794600000000003</v>
      </c>
      <c r="HR41">
        <v>99.795000000000002</v>
      </c>
    </row>
    <row r="42" spans="1:226" x14ac:dyDescent="0.2">
      <c r="A42">
        <v>26</v>
      </c>
      <c r="B42">
        <v>1657486686.5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1657486683.7</v>
      </c>
      <c r="J42">
        <f t="shared" si="0"/>
        <v>1.876391593391981E-3</v>
      </c>
      <c r="K42">
        <f t="shared" si="1"/>
        <v>1.876391593391981</v>
      </c>
      <c r="L42">
        <f t="shared" si="2"/>
        <v>10.961969083163453</v>
      </c>
      <c r="M42">
        <f t="shared" si="3"/>
        <v>407.61660000000001</v>
      </c>
      <c r="N42">
        <f t="shared" si="4"/>
        <v>172.92307294250392</v>
      </c>
      <c r="O42">
        <f t="shared" si="5"/>
        <v>12.493831031225016</v>
      </c>
      <c r="P42">
        <f t="shared" si="6"/>
        <v>29.450627028908574</v>
      </c>
      <c r="Q42">
        <f t="shared" si="7"/>
        <v>7.9684393386516533E-2</v>
      </c>
      <c r="R42">
        <f t="shared" si="8"/>
        <v>2.3967604569547398</v>
      </c>
      <c r="S42">
        <f t="shared" si="9"/>
        <v>7.8241349224684356E-2</v>
      </c>
      <c r="T42">
        <f t="shared" si="10"/>
        <v>4.9028318370768015E-2</v>
      </c>
      <c r="U42">
        <f t="shared" si="11"/>
        <v>321.51435039150255</v>
      </c>
      <c r="V42">
        <f t="shared" si="12"/>
        <v>25.88885519156678</v>
      </c>
      <c r="W42">
        <f t="shared" si="13"/>
        <v>25.031210000000002</v>
      </c>
      <c r="X42">
        <f t="shared" si="14"/>
        <v>3.1855988660512971</v>
      </c>
      <c r="Y42">
        <f t="shared" si="15"/>
        <v>49.819299892250314</v>
      </c>
      <c r="Z42">
        <f t="shared" si="16"/>
        <v>1.50916828908197</v>
      </c>
      <c r="AA42">
        <f t="shared" si="17"/>
        <v>3.0292844185807799</v>
      </c>
      <c r="AB42">
        <f t="shared" si="18"/>
        <v>1.6764305769693271</v>
      </c>
      <c r="AC42">
        <f t="shared" si="19"/>
        <v>-82.748869268586361</v>
      </c>
      <c r="AD42">
        <f t="shared" si="20"/>
        <v>-108.72724631163437</v>
      </c>
      <c r="AE42">
        <f t="shared" si="21"/>
        <v>-9.5580768194814709</v>
      </c>
      <c r="AF42">
        <f t="shared" si="22"/>
        <v>120.48015799180034</v>
      </c>
      <c r="AG42">
        <f t="shared" si="23"/>
        <v>16.311050910904328</v>
      </c>
      <c r="AH42">
        <f t="shared" si="24"/>
        <v>1.8795930554488431</v>
      </c>
      <c r="AI42">
        <f t="shared" si="25"/>
        <v>10.961969083163453</v>
      </c>
      <c r="AJ42">
        <v>435.34680367354702</v>
      </c>
      <c r="AK42">
        <v>418.56699393939402</v>
      </c>
      <c r="AL42">
        <v>0.86747982512733701</v>
      </c>
      <c r="AM42">
        <v>66.586775354269804</v>
      </c>
      <c r="AN42">
        <f t="shared" si="26"/>
        <v>1.876391593391981</v>
      </c>
      <c r="AO42">
        <v>18.680859688466299</v>
      </c>
      <c r="AP42">
        <v>20.886376969697</v>
      </c>
      <c r="AQ42">
        <v>-2.0346825207614899E-4</v>
      </c>
      <c r="AR42">
        <v>78.658629967360596</v>
      </c>
      <c r="AS42">
        <v>15</v>
      </c>
      <c r="AT42">
        <v>3</v>
      </c>
      <c r="AU42">
        <f t="shared" si="27"/>
        <v>1</v>
      </c>
      <c r="AV42">
        <f t="shared" si="28"/>
        <v>0</v>
      </c>
      <c r="AW42">
        <f t="shared" si="29"/>
        <v>38564.774160530986</v>
      </c>
      <c r="AX42">
        <f t="shared" si="30"/>
        <v>1999.9860000000001</v>
      </c>
      <c r="AY42">
        <f t="shared" si="31"/>
        <v>1681.1885430007785</v>
      </c>
      <c r="AZ42">
        <f t="shared" si="32"/>
        <v>0.84060015570147917</v>
      </c>
      <c r="BA42">
        <f t="shared" si="33"/>
        <v>0.16075830050385478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1657486683.7</v>
      </c>
      <c r="BH42">
        <v>407.61660000000001</v>
      </c>
      <c r="BI42">
        <v>428.1087</v>
      </c>
      <c r="BJ42">
        <v>20.887910000000002</v>
      </c>
      <c r="BK42">
        <v>18.679569999999998</v>
      </c>
      <c r="BL42">
        <v>403.71300000000002</v>
      </c>
      <c r="BM42">
        <v>20.628</v>
      </c>
      <c r="BN42">
        <v>500.01330000000002</v>
      </c>
      <c r="BO42">
        <v>72.230980000000002</v>
      </c>
      <c r="BP42">
        <v>1.982389E-2</v>
      </c>
      <c r="BQ42">
        <v>24.18976</v>
      </c>
      <c r="BR42">
        <v>25.031210000000002</v>
      </c>
      <c r="BS42">
        <v>999.9</v>
      </c>
      <c r="BT42">
        <v>0</v>
      </c>
      <c r="BU42">
        <v>0</v>
      </c>
      <c r="BV42">
        <v>10002.681</v>
      </c>
      <c r="BW42">
        <v>0</v>
      </c>
      <c r="BX42">
        <v>1566.4</v>
      </c>
      <c r="BY42">
        <v>-20.492159999999998</v>
      </c>
      <c r="BZ42">
        <v>416.31259999999997</v>
      </c>
      <c r="CA42">
        <v>436.25779999999997</v>
      </c>
      <c r="CB42">
        <v>2.2083249999999999</v>
      </c>
      <c r="CC42">
        <v>428.1087</v>
      </c>
      <c r="CD42">
        <v>18.679569999999998</v>
      </c>
      <c r="CE42">
        <v>1.5087550000000001</v>
      </c>
      <c r="CF42">
        <v>1.3492459999999999</v>
      </c>
      <c r="CG42">
        <v>13.057180000000001</v>
      </c>
      <c r="CH42">
        <v>11.3589</v>
      </c>
      <c r="CI42">
        <v>1999.9860000000001</v>
      </c>
      <c r="CJ42">
        <v>0.97999230000000004</v>
      </c>
      <c r="CK42">
        <v>2.0007489999999999E-2</v>
      </c>
      <c r="CL42">
        <v>0</v>
      </c>
      <c r="CM42">
        <v>2.6346799999999999</v>
      </c>
      <c r="CN42">
        <v>0</v>
      </c>
      <c r="CO42">
        <v>12438.54</v>
      </c>
      <c r="CP42">
        <v>16705.259999999998</v>
      </c>
      <c r="CQ42">
        <v>46.311999999999998</v>
      </c>
      <c r="CR42">
        <v>49.436999999999998</v>
      </c>
      <c r="CS42">
        <v>47.75</v>
      </c>
      <c r="CT42">
        <v>46.5</v>
      </c>
      <c r="CU42">
        <v>45.305799999999998</v>
      </c>
      <c r="CV42">
        <v>1959.971</v>
      </c>
      <c r="CW42">
        <v>40.01</v>
      </c>
      <c r="CX42">
        <v>0</v>
      </c>
      <c r="CY42">
        <v>1651553470.8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-15.3588375</v>
      </c>
      <c r="DO42">
        <v>-19.8587515947467</v>
      </c>
      <c r="DP42">
        <v>2.4466460725539698</v>
      </c>
      <c r="DQ42">
        <v>0</v>
      </c>
      <c r="DR42">
        <v>2.2035262499999999</v>
      </c>
      <c r="DS42">
        <v>1.02654033771028E-2</v>
      </c>
      <c r="DT42">
        <v>3.78781050707396E-3</v>
      </c>
      <c r="DU42">
        <v>1</v>
      </c>
      <c r="DV42">
        <v>1</v>
      </c>
      <c r="DW42">
        <v>2</v>
      </c>
      <c r="DX42" t="s">
        <v>363</v>
      </c>
      <c r="DY42">
        <v>2.8398500000000002</v>
      </c>
      <c r="DZ42">
        <v>2.6363500000000002</v>
      </c>
      <c r="EA42">
        <v>7.1157700000000004E-2</v>
      </c>
      <c r="EB42">
        <v>7.4834999999999999E-2</v>
      </c>
      <c r="EC42">
        <v>7.4343199999999998E-2</v>
      </c>
      <c r="ED42">
        <v>6.8758600000000003E-2</v>
      </c>
      <c r="EE42">
        <v>25953.599999999999</v>
      </c>
      <c r="EF42">
        <v>22581.7</v>
      </c>
      <c r="EG42">
        <v>25028.6</v>
      </c>
      <c r="EH42">
        <v>23783.9</v>
      </c>
      <c r="EI42">
        <v>39570.9</v>
      </c>
      <c r="EJ42">
        <v>36684.6</v>
      </c>
      <c r="EK42">
        <v>45270.1</v>
      </c>
      <c r="EL42">
        <v>42457.2</v>
      </c>
      <c r="EM42">
        <v>1.7605500000000001</v>
      </c>
      <c r="EN42">
        <v>2.0521199999999999</v>
      </c>
      <c r="EO42">
        <v>8.0406699999999998E-2</v>
      </c>
      <c r="EP42">
        <v>0</v>
      </c>
      <c r="EQ42">
        <v>23.7059</v>
      </c>
      <c r="ER42">
        <v>999.9</v>
      </c>
      <c r="ES42">
        <v>34.604999999999997</v>
      </c>
      <c r="ET42">
        <v>40.244</v>
      </c>
      <c r="EU42">
        <v>35.982799999999997</v>
      </c>
      <c r="EV42">
        <v>51.8202</v>
      </c>
      <c r="EW42">
        <v>30.5809</v>
      </c>
      <c r="EX42">
        <v>2</v>
      </c>
      <c r="EY42">
        <v>0.19706599999999999</v>
      </c>
      <c r="EZ42">
        <v>4.5290800000000004</v>
      </c>
      <c r="FA42">
        <v>20.187100000000001</v>
      </c>
      <c r="FB42">
        <v>5.2340600000000004</v>
      </c>
      <c r="FC42">
        <v>11.992000000000001</v>
      </c>
      <c r="FD42">
        <v>4.9557500000000001</v>
      </c>
      <c r="FE42">
        <v>3.3039999999999998</v>
      </c>
      <c r="FF42">
        <v>349.8</v>
      </c>
      <c r="FG42">
        <v>9999</v>
      </c>
      <c r="FH42">
        <v>9999</v>
      </c>
      <c r="FI42">
        <v>6313.9</v>
      </c>
      <c r="FJ42">
        <v>1.8682000000000001</v>
      </c>
      <c r="FK42">
        <v>1.8639699999999999</v>
      </c>
      <c r="FL42">
        <v>1.8714200000000001</v>
      </c>
      <c r="FM42">
        <v>1.86249</v>
      </c>
      <c r="FN42">
        <v>1.86188</v>
      </c>
      <c r="FO42">
        <v>1.86829</v>
      </c>
      <c r="FP42">
        <v>1.8583799999999999</v>
      </c>
      <c r="FQ42">
        <v>1.86466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3.9140000000000001</v>
      </c>
      <c r="GF42">
        <v>0.25979999999999998</v>
      </c>
      <c r="GG42">
        <v>2.1444526195071201</v>
      </c>
      <c r="GH42">
        <v>5.2457919015285598E-3</v>
      </c>
      <c r="GI42">
        <v>-2.61795653493914E-6</v>
      </c>
      <c r="GJ42">
        <v>1.0331707357916401E-9</v>
      </c>
      <c r="GK42">
        <v>-3.2587959473820101E-2</v>
      </c>
      <c r="GL42">
        <v>-1.24659139965973E-2</v>
      </c>
      <c r="GM42">
        <v>1.5644569712257601E-3</v>
      </c>
      <c r="GN42">
        <v>-1.32223106024955E-5</v>
      </c>
      <c r="GO42">
        <v>14</v>
      </c>
      <c r="GP42">
        <v>2225</v>
      </c>
      <c r="GQ42">
        <v>3</v>
      </c>
      <c r="GR42">
        <v>45</v>
      </c>
      <c r="GS42">
        <v>3142.8</v>
      </c>
      <c r="GT42">
        <v>3142.8</v>
      </c>
      <c r="GU42">
        <v>1.3732899999999999</v>
      </c>
      <c r="GV42">
        <v>2.4169900000000002</v>
      </c>
      <c r="GW42">
        <v>1.9982899999999999</v>
      </c>
      <c r="GX42">
        <v>2.7099600000000001</v>
      </c>
      <c r="GY42">
        <v>2.0935100000000002</v>
      </c>
      <c r="GZ42">
        <v>2.4267599999999998</v>
      </c>
      <c r="HA42">
        <v>42.297499999999999</v>
      </c>
      <c r="HB42">
        <v>15.5943</v>
      </c>
      <c r="HC42">
        <v>18</v>
      </c>
      <c r="HD42">
        <v>428.81900000000002</v>
      </c>
      <c r="HE42">
        <v>616.31700000000001</v>
      </c>
      <c r="HF42">
        <v>19.5764</v>
      </c>
      <c r="HG42">
        <v>29.892900000000001</v>
      </c>
      <c r="HH42">
        <v>30.0002</v>
      </c>
      <c r="HI42">
        <v>29.958100000000002</v>
      </c>
      <c r="HJ42">
        <v>29.923200000000001</v>
      </c>
      <c r="HK42">
        <v>27.666</v>
      </c>
      <c r="HL42">
        <v>57.409199999999998</v>
      </c>
      <c r="HM42">
        <v>0</v>
      </c>
      <c r="HN42">
        <v>19.5547</v>
      </c>
      <c r="HO42">
        <v>460.37799999999999</v>
      </c>
      <c r="HP42">
        <v>18.7654</v>
      </c>
      <c r="HQ42">
        <v>95.794899999999998</v>
      </c>
      <c r="HR42">
        <v>99.793999999999997</v>
      </c>
    </row>
    <row r="43" spans="1:226" x14ac:dyDescent="0.2">
      <c r="A43">
        <v>27</v>
      </c>
      <c r="B43">
        <v>1657486691.5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1657486689</v>
      </c>
      <c r="J43">
        <f t="shared" si="0"/>
        <v>1.8826902910724526E-3</v>
      </c>
      <c r="K43">
        <f t="shared" si="1"/>
        <v>1.8826902910724526</v>
      </c>
      <c r="L43">
        <f t="shared" si="2"/>
        <v>11.509773887583538</v>
      </c>
      <c r="M43">
        <f t="shared" si="3"/>
        <v>414.56099999999998</v>
      </c>
      <c r="N43">
        <f t="shared" si="4"/>
        <v>169.67009903215182</v>
      </c>
      <c r="O43">
        <f t="shared" si="5"/>
        <v>12.259035491697089</v>
      </c>
      <c r="P43">
        <f t="shared" si="6"/>
        <v>29.952938328340316</v>
      </c>
      <c r="Q43">
        <f t="shared" si="7"/>
        <v>8.0043776123475102E-2</v>
      </c>
      <c r="R43">
        <f t="shared" si="8"/>
        <v>2.3947494973810941</v>
      </c>
      <c r="S43">
        <f t="shared" si="9"/>
        <v>7.8586615675904289E-2</v>
      </c>
      <c r="T43">
        <f t="shared" si="10"/>
        <v>4.9245345371619481E-2</v>
      </c>
      <c r="U43">
        <f t="shared" si="11"/>
        <v>321.51196962034078</v>
      </c>
      <c r="V43">
        <f t="shared" si="12"/>
        <v>25.898453231759444</v>
      </c>
      <c r="W43">
        <f t="shared" si="13"/>
        <v>25.021811111111099</v>
      </c>
      <c r="X43">
        <f t="shared" si="14"/>
        <v>3.1838146611303948</v>
      </c>
      <c r="Y43">
        <f t="shared" si="15"/>
        <v>49.786002544579375</v>
      </c>
      <c r="Z43">
        <f t="shared" si="16"/>
        <v>1.5090912612203013</v>
      </c>
      <c r="AA43">
        <f t="shared" si="17"/>
        <v>3.0311557146389312</v>
      </c>
      <c r="AB43">
        <f t="shared" si="18"/>
        <v>1.6747233999100934</v>
      </c>
      <c r="AC43">
        <f t="shared" si="19"/>
        <v>-83.026641836295155</v>
      </c>
      <c r="AD43">
        <f t="shared" si="20"/>
        <v>-106.09335491045913</v>
      </c>
      <c r="AE43">
        <f t="shared" si="21"/>
        <v>-9.3344078641587345</v>
      </c>
      <c r="AF43">
        <f t="shared" si="22"/>
        <v>123.05756500942779</v>
      </c>
      <c r="AG43">
        <f t="shared" si="23"/>
        <v>21.958071933288167</v>
      </c>
      <c r="AH43">
        <f t="shared" si="24"/>
        <v>1.8829089671368637</v>
      </c>
      <c r="AI43">
        <f t="shared" si="25"/>
        <v>11.509773887583538</v>
      </c>
      <c r="AJ43">
        <v>448.275134108126</v>
      </c>
      <c r="AK43">
        <v>427.21844848484801</v>
      </c>
      <c r="AL43">
        <v>1.7941250054073901</v>
      </c>
      <c r="AM43">
        <v>66.586775354269804</v>
      </c>
      <c r="AN43">
        <f t="shared" si="26"/>
        <v>1.8826902910724526</v>
      </c>
      <c r="AO43">
        <v>18.6756261213073</v>
      </c>
      <c r="AP43">
        <v>20.8877078787879</v>
      </c>
      <c r="AQ43">
        <v>1.51315312173842E-5</v>
      </c>
      <c r="AR43">
        <v>78.658629967360596</v>
      </c>
      <c r="AS43">
        <v>15</v>
      </c>
      <c r="AT43">
        <v>3</v>
      </c>
      <c r="AU43">
        <f t="shared" si="27"/>
        <v>1</v>
      </c>
      <c r="AV43">
        <f t="shared" si="28"/>
        <v>0</v>
      </c>
      <c r="AW43">
        <f t="shared" si="29"/>
        <v>38514.104810092584</v>
      </c>
      <c r="AX43">
        <f t="shared" si="30"/>
        <v>1999.9711111111101</v>
      </c>
      <c r="AY43">
        <f t="shared" si="31"/>
        <v>1681.1760340001756</v>
      </c>
      <c r="AZ43">
        <f t="shared" si="32"/>
        <v>0.84060015900238494</v>
      </c>
      <c r="BA43">
        <f t="shared" si="33"/>
        <v>0.1607583068746031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1657486689</v>
      </c>
      <c r="BH43">
        <v>414.56099999999998</v>
      </c>
      <c r="BI43">
        <v>441.84877777777803</v>
      </c>
      <c r="BJ43">
        <v>20.8864444444444</v>
      </c>
      <c r="BK43">
        <v>18.674033333333298</v>
      </c>
      <c r="BL43">
        <v>410.63211111111099</v>
      </c>
      <c r="BM43">
        <v>20.6266</v>
      </c>
      <c r="BN43">
        <v>499.97444444444398</v>
      </c>
      <c r="BO43">
        <v>72.231766666666701</v>
      </c>
      <c r="BP43">
        <v>2.0418966666666701E-2</v>
      </c>
      <c r="BQ43">
        <v>24.200055555555601</v>
      </c>
      <c r="BR43">
        <v>25.021811111111099</v>
      </c>
      <c r="BS43">
        <v>999.9</v>
      </c>
      <c r="BT43">
        <v>0</v>
      </c>
      <c r="BU43">
        <v>0</v>
      </c>
      <c r="BV43">
        <v>9989.2277777777799</v>
      </c>
      <c r="BW43">
        <v>0</v>
      </c>
      <c r="BX43">
        <v>1566.0688888888899</v>
      </c>
      <c r="BY43">
        <v>-27.287944444444399</v>
      </c>
      <c r="BZ43">
        <v>423.404</v>
      </c>
      <c r="CA43">
        <v>450.256666666667</v>
      </c>
      <c r="CB43">
        <v>2.2124388888888902</v>
      </c>
      <c r="CC43">
        <v>441.84877777777803</v>
      </c>
      <c r="CD43">
        <v>18.674033333333298</v>
      </c>
      <c r="CE43">
        <v>1.5086644444444399</v>
      </c>
      <c r="CF43">
        <v>1.3488566666666699</v>
      </c>
      <c r="CG43">
        <v>13.0562666666667</v>
      </c>
      <c r="CH43">
        <v>11.3545888888889</v>
      </c>
      <c r="CI43">
        <v>1999.9711111111101</v>
      </c>
      <c r="CJ43">
        <v>0.97999233333333302</v>
      </c>
      <c r="CK43">
        <v>2.0007455555555598E-2</v>
      </c>
      <c r="CL43">
        <v>0</v>
      </c>
      <c r="CM43">
        <v>2.5774555555555598</v>
      </c>
      <c r="CN43">
        <v>0</v>
      </c>
      <c r="CO43">
        <v>12431.166666666701</v>
      </c>
      <c r="CP43">
        <v>16705.111111111099</v>
      </c>
      <c r="CQ43">
        <v>46.311999999999998</v>
      </c>
      <c r="CR43">
        <v>49.436999999999998</v>
      </c>
      <c r="CS43">
        <v>47.75</v>
      </c>
      <c r="CT43">
        <v>46.534444444444397</v>
      </c>
      <c r="CU43">
        <v>45.311999999999998</v>
      </c>
      <c r="CV43">
        <v>1959.96</v>
      </c>
      <c r="CW43">
        <v>40.01</v>
      </c>
      <c r="CX43">
        <v>0</v>
      </c>
      <c r="CY43">
        <v>1651553476.2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-18.329652500000002</v>
      </c>
      <c r="DO43">
        <v>-47.840119699812398</v>
      </c>
      <c r="DP43">
        <v>4.9464481707578596</v>
      </c>
      <c r="DQ43">
        <v>0</v>
      </c>
      <c r="DR43">
        <v>2.2050890000000001</v>
      </c>
      <c r="DS43">
        <v>4.4992570356466102E-2</v>
      </c>
      <c r="DT43">
        <v>4.72914886633948E-3</v>
      </c>
      <c r="DU43">
        <v>1</v>
      </c>
      <c r="DV43">
        <v>1</v>
      </c>
      <c r="DW43">
        <v>2</v>
      </c>
      <c r="DX43" t="s">
        <v>363</v>
      </c>
      <c r="DY43">
        <v>2.8399200000000002</v>
      </c>
      <c r="DZ43">
        <v>2.6370200000000001</v>
      </c>
      <c r="EA43">
        <v>7.2355199999999995E-2</v>
      </c>
      <c r="EB43">
        <v>7.6755799999999999E-2</v>
      </c>
      <c r="EC43">
        <v>7.4351399999999998E-2</v>
      </c>
      <c r="ED43">
        <v>6.8759899999999999E-2</v>
      </c>
      <c r="EE43">
        <v>25919.9</v>
      </c>
      <c r="EF43">
        <v>22534.9</v>
      </c>
      <c r="EG43">
        <v>25028.3</v>
      </c>
      <c r="EH43">
        <v>23784</v>
      </c>
      <c r="EI43">
        <v>39570.5</v>
      </c>
      <c r="EJ43">
        <v>36684.699999999997</v>
      </c>
      <c r="EK43">
        <v>45270</v>
      </c>
      <c r="EL43">
        <v>42457.3</v>
      </c>
      <c r="EM43">
        <v>1.76075</v>
      </c>
      <c r="EN43">
        <v>2.0522</v>
      </c>
      <c r="EO43">
        <v>7.8901600000000002E-2</v>
      </c>
      <c r="EP43">
        <v>0</v>
      </c>
      <c r="EQ43">
        <v>23.728200000000001</v>
      </c>
      <c r="ER43">
        <v>999.9</v>
      </c>
      <c r="ES43">
        <v>34.604999999999997</v>
      </c>
      <c r="ET43">
        <v>40.253999999999998</v>
      </c>
      <c r="EU43">
        <v>36.002200000000002</v>
      </c>
      <c r="EV43">
        <v>51.440199999999997</v>
      </c>
      <c r="EW43">
        <v>30.572900000000001</v>
      </c>
      <c r="EX43">
        <v>2</v>
      </c>
      <c r="EY43">
        <v>0.196913</v>
      </c>
      <c r="EZ43">
        <v>4.5406300000000002</v>
      </c>
      <c r="FA43">
        <v>20.187000000000001</v>
      </c>
      <c r="FB43">
        <v>5.23421</v>
      </c>
      <c r="FC43">
        <v>11.992000000000001</v>
      </c>
      <c r="FD43">
        <v>4.9558</v>
      </c>
      <c r="FE43">
        <v>3.3039999999999998</v>
      </c>
      <c r="FF43">
        <v>349.8</v>
      </c>
      <c r="FG43">
        <v>9999</v>
      </c>
      <c r="FH43">
        <v>9999</v>
      </c>
      <c r="FI43">
        <v>6314.2</v>
      </c>
      <c r="FJ43">
        <v>1.8682300000000001</v>
      </c>
      <c r="FK43">
        <v>1.8639699999999999</v>
      </c>
      <c r="FL43">
        <v>1.87141</v>
      </c>
      <c r="FM43">
        <v>1.86249</v>
      </c>
      <c r="FN43">
        <v>1.86188</v>
      </c>
      <c r="FO43">
        <v>1.8682799999999999</v>
      </c>
      <c r="FP43">
        <v>1.8583700000000001</v>
      </c>
      <c r="FQ43">
        <v>1.8646499999999999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3.9460000000000002</v>
      </c>
      <c r="GF43">
        <v>0.25990000000000002</v>
      </c>
      <c r="GG43">
        <v>2.1444526195071201</v>
      </c>
      <c r="GH43">
        <v>5.2457919015285598E-3</v>
      </c>
      <c r="GI43">
        <v>-2.61795653493914E-6</v>
      </c>
      <c r="GJ43">
        <v>1.0331707357916401E-9</v>
      </c>
      <c r="GK43">
        <v>-3.2587959473820101E-2</v>
      </c>
      <c r="GL43">
        <v>-1.24659139965973E-2</v>
      </c>
      <c r="GM43">
        <v>1.5644569712257601E-3</v>
      </c>
      <c r="GN43">
        <v>-1.32223106024955E-5</v>
      </c>
      <c r="GO43">
        <v>14</v>
      </c>
      <c r="GP43">
        <v>2225</v>
      </c>
      <c r="GQ43">
        <v>3</v>
      </c>
      <c r="GR43">
        <v>45</v>
      </c>
      <c r="GS43">
        <v>3142.8</v>
      </c>
      <c r="GT43">
        <v>3142.8</v>
      </c>
      <c r="GU43">
        <v>1.41357</v>
      </c>
      <c r="GV43">
        <v>2.4194300000000002</v>
      </c>
      <c r="GW43">
        <v>1.9982899999999999</v>
      </c>
      <c r="GX43">
        <v>2.7099600000000001</v>
      </c>
      <c r="GY43">
        <v>2.0935100000000002</v>
      </c>
      <c r="GZ43">
        <v>2.4145500000000002</v>
      </c>
      <c r="HA43">
        <v>42.324100000000001</v>
      </c>
      <c r="HB43">
        <v>15.5943</v>
      </c>
      <c r="HC43">
        <v>18</v>
      </c>
      <c r="HD43">
        <v>428.91699999999997</v>
      </c>
      <c r="HE43">
        <v>616.34900000000005</v>
      </c>
      <c r="HF43">
        <v>19.544</v>
      </c>
      <c r="HG43">
        <v>29.892900000000001</v>
      </c>
      <c r="HH43">
        <v>30.0001</v>
      </c>
      <c r="HI43">
        <v>29.955500000000001</v>
      </c>
      <c r="HJ43">
        <v>29.920500000000001</v>
      </c>
      <c r="HK43">
        <v>28.408799999999999</v>
      </c>
      <c r="HL43">
        <v>57.109699999999997</v>
      </c>
      <c r="HM43">
        <v>0</v>
      </c>
      <c r="HN43">
        <v>19.5289</v>
      </c>
      <c r="HO43">
        <v>473.81799999999998</v>
      </c>
      <c r="HP43">
        <v>18.7746</v>
      </c>
      <c r="HQ43">
        <v>95.794399999999996</v>
      </c>
      <c r="HR43">
        <v>99.794300000000007</v>
      </c>
    </row>
    <row r="44" spans="1:226" x14ac:dyDescent="0.2">
      <c r="A44">
        <v>28</v>
      </c>
      <c r="B44">
        <v>1657486696.5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1657486693.7</v>
      </c>
      <c r="J44">
        <f t="shared" si="0"/>
        <v>1.8794788417108763E-3</v>
      </c>
      <c r="K44">
        <f t="shared" si="1"/>
        <v>1.8794788417108763</v>
      </c>
      <c r="L44">
        <f t="shared" si="2"/>
        <v>11.620759319474004</v>
      </c>
      <c r="M44">
        <f t="shared" si="3"/>
        <v>424.80059999999997</v>
      </c>
      <c r="N44">
        <f t="shared" si="4"/>
        <v>176.70444146124848</v>
      </c>
      <c r="O44">
        <f t="shared" si="5"/>
        <v>12.767141961811069</v>
      </c>
      <c r="P44">
        <f t="shared" si="6"/>
        <v>30.69243489757951</v>
      </c>
      <c r="Q44">
        <f t="shared" si="7"/>
        <v>7.9831125608961717E-2</v>
      </c>
      <c r="R44">
        <f t="shared" si="8"/>
        <v>2.3996695374004133</v>
      </c>
      <c r="S44">
        <f t="shared" si="9"/>
        <v>7.8384535591127416E-2</v>
      </c>
      <c r="T44">
        <f t="shared" si="10"/>
        <v>4.9118121741796431E-2</v>
      </c>
      <c r="U44">
        <f t="shared" si="11"/>
        <v>321.51546295829411</v>
      </c>
      <c r="V44">
        <f t="shared" si="12"/>
        <v>25.887588964291886</v>
      </c>
      <c r="W44">
        <f t="shared" si="13"/>
        <v>25.030830000000002</v>
      </c>
      <c r="X44">
        <f t="shared" si="14"/>
        <v>3.1855267131465723</v>
      </c>
      <c r="Y44">
        <f t="shared" si="15"/>
        <v>49.821966019845043</v>
      </c>
      <c r="Z44">
        <f t="shared" si="16"/>
        <v>1.5093930036353504</v>
      </c>
      <c r="AA44">
        <f t="shared" si="17"/>
        <v>3.0295733472945052</v>
      </c>
      <c r="AB44">
        <f t="shared" si="18"/>
        <v>1.6761337095112219</v>
      </c>
      <c r="AC44">
        <f t="shared" si="19"/>
        <v>-82.88501691944964</v>
      </c>
      <c r="AD44">
        <f t="shared" si="20"/>
        <v>-108.60435373254619</v>
      </c>
      <c r="AE44">
        <f t="shared" si="21"/>
        <v>-9.5357575462511477</v>
      </c>
      <c r="AF44">
        <f t="shared" si="22"/>
        <v>120.49033476004713</v>
      </c>
      <c r="AG44">
        <f t="shared" si="23"/>
        <v>25.550470786167324</v>
      </c>
      <c r="AH44">
        <f t="shared" si="24"/>
        <v>1.8643466269414404</v>
      </c>
      <c r="AI44">
        <f t="shared" si="25"/>
        <v>11.620759319474004</v>
      </c>
      <c r="AJ44">
        <v>464.11132500670601</v>
      </c>
      <c r="AK44">
        <v>439.878581818182</v>
      </c>
      <c r="AL44">
        <v>2.5755741205260101</v>
      </c>
      <c r="AM44">
        <v>66.586775354269804</v>
      </c>
      <c r="AN44">
        <f t="shared" si="26"/>
        <v>1.8794788417108763</v>
      </c>
      <c r="AO44">
        <v>18.688802129266499</v>
      </c>
      <c r="AP44">
        <v>20.897427272727299</v>
      </c>
      <c r="AQ44">
        <v>-8.0619399678822002E-5</v>
      </c>
      <c r="AR44">
        <v>78.658629967360596</v>
      </c>
      <c r="AS44">
        <v>15</v>
      </c>
      <c r="AT44">
        <v>3</v>
      </c>
      <c r="AU44">
        <f t="shared" si="27"/>
        <v>1</v>
      </c>
      <c r="AV44">
        <f t="shared" si="28"/>
        <v>0</v>
      </c>
      <c r="AW44">
        <f t="shared" si="29"/>
        <v>38635.984416552441</v>
      </c>
      <c r="AX44">
        <f t="shared" si="30"/>
        <v>1999.9929999999999</v>
      </c>
      <c r="AY44">
        <f t="shared" si="31"/>
        <v>1681.1944206001524</v>
      </c>
      <c r="AZ44">
        <f t="shared" si="32"/>
        <v>0.84060015240060959</v>
      </c>
      <c r="BA44">
        <f t="shared" si="33"/>
        <v>0.16075829413317652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1657486693.7</v>
      </c>
      <c r="BH44">
        <v>424.80059999999997</v>
      </c>
      <c r="BI44">
        <v>456.4117</v>
      </c>
      <c r="BJ44">
        <v>20.89085</v>
      </c>
      <c r="BK44">
        <v>18.70036</v>
      </c>
      <c r="BL44">
        <v>420.83499999999998</v>
      </c>
      <c r="BM44">
        <v>20.630849999999999</v>
      </c>
      <c r="BN44">
        <v>499.99740000000003</v>
      </c>
      <c r="BO44">
        <v>72.231399999999994</v>
      </c>
      <c r="BP44">
        <v>1.9992530000000001E-2</v>
      </c>
      <c r="BQ44">
        <v>24.19135</v>
      </c>
      <c r="BR44">
        <v>25.030830000000002</v>
      </c>
      <c r="BS44">
        <v>999.9</v>
      </c>
      <c r="BT44">
        <v>0</v>
      </c>
      <c r="BU44">
        <v>0</v>
      </c>
      <c r="BV44">
        <v>10021.94</v>
      </c>
      <c r="BW44">
        <v>0</v>
      </c>
      <c r="BX44">
        <v>1565.489</v>
      </c>
      <c r="BY44">
        <v>-31.611260000000001</v>
      </c>
      <c r="BZ44">
        <v>433.86439999999999</v>
      </c>
      <c r="CA44">
        <v>465.1096</v>
      </c>
      <c r="CB44">
        <v>2.1904840000000001</v>
      </c>
      <c r="CC44">
        <v>456.4117</v>
      </c>
      <c r="CD44">
        <v>18.70036</v>
      </c>
      <c r="CE44">
        <v>1.508975</v>
      </c>
      <c r="CF44">
        <v>1.3507530000000001</v>
      </c>
      <c r="CG44">
        <v>13.05941</v>
      </c>
      <c r="CH44">
        <v>11.37579</v>
      </c>
      <c r="CI44">
        <v>1999.9929999999999</v>
      </c>
      <c r="CJ44">
        <v>0.97999259999999999</v>
      </c>
      <c r="CK44">
        <v>2.0007179999999999E-2</v>
      </c>
      <c r="CL44">
        <v>0</v>
      </c>
      <c r="CM44">
        <v>2.6558799999999998</v>
      </c>
      <c r="CN44">
        <v>0</v>
      </c>
      <c r="CO44">
        <v>12428.77</v>
      </c>
      <c r="CP44">
        <v>16705.32</v>
      </c>
      <c r="CQ44">
        <v>46.356099999999998</v>
      </c>
      <c r="CR44">
        <v>49.493699999999997</v>
      </c>
      <c r="CS44">
        <v>47.75</v>
      </c>
      <c r="CT44">
        <v>46.561999999999998</v>
      </c>
      <c r="CU44">
        <v>45.311999999999998</v>
      </c>
      <c r="CV44">
        <v>1959.982</v>
      </c>
      <c r="CW44">
        <v>40.01</v>
      </c>
      <c r="CX44">
        <v>0</v>
      </c>
      <c r="CY44">
        <v>1651553481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-23.506007499999999</v>
      </c>
      <c r="DO44">
        <v>-67.611673170731706</v>
      </c>
      <c r="DP44">
        <v>6.5448159812322997</v>
      </c>
      <c r="DQ44">
        <v>0</v>
      </c>
      <c r="DR44">
        <v>2.2034579999999999</v>
      </c>
      <c r="DS44">
        <v>-4.5100412757981899E-2</v>
      </c>
      <c r="DT44">
        <v>1.0802351179257199E-2</v>
      </c>
      <c r="DU44">
        <v>1</v>
      </c>
      <c r="DV44">
        <v>1</v>
      </c>
      <c r="DW44">
        <v>2</v>
      </c>
      <c r="DX44" t="s">
        <v>363</v>
      </c>
      <c r="DY44">
        <v>2.8399200000000002</v>
      </c>
      <c r="DZ44">
        <v>2.6366499999999999</v>
      </c>
      <c r="EA44">
        <v>7.4016499999999999E-2</v>
      </c>
      <c r="EB44">
        <v>7.8740500000000005E-2</v>
      </c>
      <c r="EC44">
        <v>7.43814E-2</v>
      </c>
      <c r="ED44">
        <v>6.8877300000000002E-2</v>
      </c>
      <c r="EE44">
        <v>25873.4</v>
      </c>
      <c r="EF44">
        <v>22486.400000000001</v>
      </c>
      <c r="EG44">
        <v>25028.3</v>
      </c>
      <c r="EH44">
        <v>23783.9</v>
      </c>
      <c r="EI44">
        <v>39569.5</v>
      </c>
      <c r="EJ44">
        <v>36679.9</v>
      </c>
      <c r="EK44">
        <v>45270.3</v>
      </c>
      <c r="EL44">
        <v>42457.1</v>
      </c>
      <c r="EM44">
        <v>1.7607699999999999</v>
      </c>
      <c r="EN44">
        <v>2.0522</v>
      </c>
      <c r="EO44">
        <v>7.8387600000000002E-2</v>
      </c>
      <c r="EP44">
        <v>0</v>
      </c>
      <c r="EQ44">
        <v>23.746099999999998</v>
      </c>
      <c r="ER44">
        <v>999.9</v>
      </c>
      <c r="ES44">
        <v>34.604999999999997</v>
      </c>
      <c r="ET44">
        <v>40.253999999999998</v>
      </c>
      <c r="EU44">
        <v>36.004300000000001</v>
      </c>
      <c r="EV44">
        <v>51.300199999999997</v>
      </c>
      <c r="EW44">
        <v>30.5929</v>
      </c>
      <c r="EX44">
        <v>2</v>
      </c>
      <c r="EY44">
        <v>0.19708800000000001</v>
      </c>
      <c r="EZ44">
        <v>4.5614299999999997</v>
      </c>
      <c r="FA44">
        <v>20.186399999999999</v>
      </c>
      <c r="FB44">
        <v>5.2336099999999997</v>
      </c>
      <c r="FC44">
        <v>11.992000000000001</v>
      </c>
      <c r="FD44">
        <v>4.9554999999999998</v>
      </c>
      <c r="FE44">
        <v>3.3039499999999999</v>
      </c>
      <c r="FF44">
        <v>349.8</v>
      </c>
      <c r="FG44">
        <v>9999</v>
      </c>
      <c r="FH44">
        <v>9999</v>
      </c>
      <c r="FI44">
        <v>6314.2</v>
      </c>
      <c r="FJ44">
        <v>1.8682300000000001</v>
      </c>
      <c r="FK44">
        <v>1.86399</v>
      </c>
      <c r="FL44">
        <v>1.8714599999999999</v>
      </c>
      <c r="FM44">
        <v>1.86249</v>
      </c>
      <c r="FN44">
        <v>1.86188</v>
      </c>
      <c r="FO44">
        <v>1.86829</v>
      </c>
      <c r="FP44">
        <v>1.8583799999999999</v>
      </c>
      <c r="FQ44">
        <v>1.86463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3.9910000000000001</v>
      </c>
      <c r="GF44">
        <v>0.26040000000000002</v>
      </c>
      <c r="GG44">
        <v>2.1444526195071201</v>
      </c>
      <c r="GH44">
        <v>5.2457919015285598E-3</v>
      </c>
      <c r="GI44">
        <v>-2.61795653493914E-6</v>
      </c>
      <c r="GJ44">
        <v>1.0331707357916401E-9</v>
      </c>
      <c r="GK44">
        <v>-3.2587959473820101E-2</v>
      </c>
      <c r="GL44">
        <v>-1.24659139965973E-2</v>
      </c>
      <c r="GM44">
        <v>1.5644569712257601E-3</v>
      </c>
      <c r="GN44">
        <v>-1.32223106024955E-5</v>
      </c>
      <c r="GO44">
        <v>14</v>
      </c>
      <c r="GP44">
        <v>2225</v>
      </c>
      <c r="GQ44">
        <v>3</v>
      </c>
      <c r="GR44">
        <v>45</v>
      </c>
      <c r="GS44">
        <v>3142.9</v>
      </c>
      <c r="GT44">
        <v>3142.9</v>
      </c>
      <c r="GU44">
        <v>1.4514199999999999</v>
      </c>
      <c r="GV44">
        <v>2.4157700000000002</v>
      </c>
      <c r="GW44">
        <v>1.9982899999999999</v>
      </c>
      <c r="GX44">
        <v>2.7099600000000001</v>
      </c>
      <c r="GY44">
        <v>2.0935100000000002</v>
      </c>
      <c r="GZ44">
        <v>2.4243199999999998</v>
      </c>
      <c r="HA44">
        <v>42.324100000000001</v>
      </c>
      <c r="HB44">
        <v>15.5855</v>
      </c>
      <c r="HC44">
        <v>18</v>
      </c>
      <c r="HD44">
        <v>428.93099999999998</v>
      </c>
      <c r="HE44">
        <v>616.34900000000005</v>
      </c>
      <c r="HF44">
        <v>19.517099999999999</v>
      </c>
      <c r="HG44">
        <v>29.892600000000002</v>
      </c>
      <c r="HH44">
        <v>30.0001</v>
      </c>
      <c r="HI44">
        <v>29.955500000000001</v>
      </c>
      <c r="HJ44">
        <v>29.920500000000001</v>
      </c>
      <c r="HK44">
        <v>29.152899999999999</v>
      </c>
      <c r="HL44">
        <v>57.109699999999997</v>
      </c>
      <c r="HM44">
        <v>0</v>
      </c>
      <c r="HN44">
        <v>19.5029</v>
      </c>
      <c r="HO44">
        <v>493.98399999999998</v>
      </c>
      <c r="HP44">
        <v>18.771000000000001</v>
      </c>
      <c r="HQ44">
        <v>95.794700000000006</v>
      </c>
      <c r="HR44">
        <v>99.793899999999994</v>
      </c>
    </row>
    <row r="45" spans="1:226" x14ac:dyDescent="0.2">
      <c r="A45">
        <v>29</v>
      </c>
      <c r="B45">
        <v>1657486701.5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1657486699</v>
      </c>
      <c r="J45">
        <f t="shared" si="0"/>
        <v>1.893636209155925E-3</v>
      </c>
      <c r="K45">
        <f t="shared" si="1"/>
        <v>1.8936362091559249</v>
      </c>
      <c r="L45">
        <f t="shared" si="2"/>
        <v>12.177866954813485</v>
      </c>
      <c r="M45">
        <f t="shared" si="3"/>
        <v>438.924222222222</v>
      </c>
      <c r="N45">
        <f t="shared" si="4"/>
        <v>181.03071417024589</v>
      </c>
      <c r="O45">
        <f t="shared" si="5"/>
        <v>13.079737597521161</v>
      </c>
      <c r="P45">
        <f t="shared" si="6"/>
        <v>31.712926053331124</v>
      </c>
      <c r="Q45">
        <f t="shared" si="7"/>
        <v>8.0456238224708404E-2</v>
      </c>
      <c r="R45">
        <f t="shared" si="8"/>
        <v>2.3993097831459802</v>
      </c>
      <c r="S45">
        <f t="shared" si="9"/>
        <v>7.89869133955554E-2</v>
      </c>
      <c r="T45">
        <f t="shared" si="10"/>
        <v>4.9496598844355977E-2</v>
      </c>
      <c r="U45">
        <f t="shared" si="11"/>
        <v>321.5205446666659</v>
      </c>
      <c r="V45">
        <f t="shared" si="12"/>
        <v>25.890261005381312</v>
      </c>
      <c r="W45">
        <f t="shared" si="13"/>
        <v>25.0375333333333</v>
      </c>
      <c r="X45">
        <f t="shared" si="14"/>
        <v>3.1867997253277389</v>
      </c>
      <c r="Y45">
        <f t="shared" si="15"/>
        <v>49.852908523433946</v>
      </c>
      <c r="Z45">
        <f t="shared" si="16"/>
        <v>1.5109511137803429</v>
      </c>
      <c r="AA45">
        <f t="shared" si="17"/>
        <v>3.030818378570836</v>
      </c>
      <c r="AB45">
        <f t="shared" si="18"/>
        <v>1.6758486115473961</v>
      </c>
      <c r="AC45">
        <f t="shared" si="19"/>
        <v>-83.509356823776287</v>
      </c>
      <c r="AD45">
        <f t="shared" si="20"/>
        <v>-108.56910039164127</v>
      </c>
      <c r="AE45">
        <f t="shared" si="21"/>
        <v>-9.5347428284809421</v>
      </c>
      <c r="AF45">
        <f t="shared" si="22"/>
        <v>119.90734462276741</v>
      </c>
      <c r="AG45">
        <f t="shared" si="23"/>
        <v>27.69302045680962</v>
      </c>
      <c r="AH45">
        <f t="shared" si="24"/>
        <v>1.8662823759940954</v>
      </c>
      <c r="AI45">
        <f t="shared" si="25"/>
        <v>12.177866954813485</v>
      </c>
      <c r="AJ45">
        <v>480.099779684297</v>
      </c>
      <c r="AK45">
        <v>454.08205454545401</v>
      </c>
      <c r="AL45">
        <v>2.85972688252272</v>
      </c>
      <c r="AM45">
        <v>66.586775354269804</v>
      </c>
      <c r="AN45">
        <f t="shared" si="26"/>
        <v>1.8936362091559249</v>
      </c>
      <c r="AO45">
        <v>18.7203006345134</v>
      </c>
      <c r="AP45">
        <v>20.919043030303001</v>
      </c>
      <c r="AQ45">
        <v>5.6400742973448598E-3</v>
      </c>
      <c r="AR45">
        <v>78.658629967360596</v>
      </c>
      <c r="AS45">
        <v>15</v>
      </c>
      <c r="AT45">
        <v>3</v>
      </c>
      <c r="AU45">
        <f t="shared" si="27"/>
        <v>1</v>
      </c>
      <c r="AV45">
        <f t="shared" si="28"/>
        <v>0</v>
      </c>
      <c r="AW45">
        <f t="shared" si="29"/>
        <v>38626.265239118911</v>
      </c>
      <c r="AX45">
        <f t="shared" si="30"/>
        <v>2000.02444444444</v>
      </c>
      <c r="AY45">
        <f t="shared" si="31"/>
        <v>1681.2208666666627</v>
      </c>
      <c r="AZ45">
        <f t="shared" si="32"/>
        <v>0.84060015933138588</v>
      </c>
      <c r="BA45">
        <f t="shared" si="33"/>
        <v>0.16075830750957487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1657486699</v>
      </c>
      <c r="BH45">
        <v>438.924222222222</v>
      </c>
      <c r="BI45">
        <v>473.13633333333303</v>
      </c>
      <c r="BJ45">
        <v>20.912388888888898</v>
      </c>
      <c r="BK45">
        <v>18.719844444444401</v>
      </c>
      <c r="BL45">
        <v>434.908444444444</v>
      </c>
      <c r="BM45">
        <v>20.651666666666699</v>
      </c>
      <c r="BN45">
        <v>500.03655555555599</v>
      </c>
      <c r="BO45">
        <v>72.231522222222196</v>
      </c>
      <c r="BP45">
        <v>1.9960944444444399E-2</v>
      </c>
      <c r="BQ45">
        <v>24.1982</v>
      </c>
      <c r="BR45">
        <v>25.0375333333333</v>
      </c>
      <c r="BS45">
        <v>999.9</v>
      </c>
      <c r="BT45">
        <v>0</v>
      </c>
      <c r="BU45">
        <v>0</v>
      </c>
      <c r="BV45">
        <v>10019.5333333333</v>
      </c>
      <c r="BW45">
        <v>0</v>
      </c>
      <c r="BX45">
        <v>1565.27444444444</v>
      </c>
      <c r="BY45">
        <v>-34.212000000000003</v>
      </c>
      <c r="BZ45">
        <v>448.299222222222</v>
      </c>
      <c r="CA45">
        <v>482.16233333333298</v>
      </c>
      <c r="CB45">
        <v>2.1925366666666699</v>
      </c>
      <c r="CC45">
        <v>473.13633333333303</v>
      </c>
      <c r="CD45">
        <v>18.719844444444401</v>
      </c>
      <c r="CE45">
        <v>1.51053333333333</v>
      </c>
      <c r="CF45">
        <v>1.3521655555555601</v>
      </c>
      <c r="CG45">
        <v>13.075200000000001</v>
      </c>
      <c r="CH45">
        <v>11.391544444444399</v>
      </c>
      <c r="CI45">
        <v>2000.02444444444</v>
      </c>
      <c r="CJ45">
        <v>0.97999266666666696</v>
      </c>
      <c r="CK45">
        <v>2.0007111111111101E-2</v>
      </c>
      <c r="CL45">
        <v>0</v>
      </c>
      <c r="CM45">
        <v>2.6641444444444402</v>
      </c>
      <c r="CN45">
        <v>0</v>
      </c>
      <c r="CO45">
        <v>12429.822222222199</v>
      </c>
      <c r="CP45">
        <v>16705.577777777798</v>
      </c>
      <c r="CQ45">
        <v>46.375</v>
      </c>
      <c r="CR45">
        <v>49.5</v>
      </c>
      <c r="CS45">
        <v>47.777555555555601</v>
      </c>
      <c r="CT45">
        <v>46.561999999999998</v>
      </c>
      <c r="CU45">
        <v>45.311999999999998</v>
      </c>
      <c r="CV45">
        <v>1960.0133333333299</v>
      </c>
      <c r="CW45">
        <v>40.011111111111099</v>
      </c>
      <c r="CX45">
        <v>0</v>
      </c>
      <c r="CY45">
        <v>1651553485.8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-27.396339999999999</v>
      </c>
      <c r="DO45">
        <v>-58.441796622889299</v>
      </c>
      <c r="DP45">
        <v>5.7368205732705304</v>
      </c>
      <c r="DQ45">
        <v>0</v>
      </c>
      <c r="DR45">
        <v>2.2007582499999998</v>
      </c>
      <c r="DS45">
        <v>-8.6449193245784803E-2</v>
      </c>
      <c r="DT45">
        <v>1.24812985877873E-2</v>
      </c>
      <c r="DU45">
        <v>1</v>
      </c>
      <c r="DV45">
        <v>1</v>
      </c>
      <c r="DW45">
        <v>2</v>
      </c>
      <c r="DX45" t="s">
        <v>363</v>
      </c>
      <c r="DY45">
        <v>2.8400599999999998</v>
      </c>
      <c r="DZ45">
        <v>2.6364700000000001</v>
      </c>
      <c r="EA45">
        <v>7.5844200000000001E-2</v>
      </c>
      <c r="EB45">
        <v>8.0760899999999997E-2</v>
      </c>
      <c r="EC45">
        <v>7.4434600000000004E-2</v>
      </c>
      <c r="ED45">
        <v>6.8871600000000005E-2</v>
      </c>
      <c r="EE45">
        <v>25822.6</v>
      </c>
      <c r="EF45">
        <v>22437</v>
      </c>
      <c r="EG45">
        <v>25028.5</v>
      </c>
      <c r="EH45">
        <v>23783.8</v>
      </c>
      <c r="EI45">
        <v>39567.4</v>
      </c>
      <c r="EJ45">
        <v>36680.199999999997</v>
      </c>
      <c r="EK45">
        <v>45270.5</v>
      </c>
      <c r="EL45">
        <v>42457.2</v>
      </c>
      <c r="EM45">
        <v>1.76085</v>
      </c>
      <c r="EN45">
        <v>2.0521799999999999</v>
      </c>
      <c r="EO45">
        <v>7.7523300000000003E-2</v>
      </c>
      <c r="EP45">
        <v>0</v>
      </c>
      <c r="EQ45">
        <v>23.764299999999999</v>
      </c>
      <c r="ER45">
        <v>999.9</v>
      </c>
      <c r="ES45">
        <v>34.581000000000003</v>
      </c>
      <c r="ET45">
        <v>40.264000000000003</v>
      </c>
      <c r="EU45">
        <v>35.998100000000001</v>
      </c>
      <c r="EV45">
        <v>51.010199999999998</v>
      </c>
      <c r="EW45">
        <v>30.488800000000001</v>
      </c>
      <c r="EX45">
        <v>2</v>
      </c>
      <c r="EY45">
        <v>0.19716500000000001</v>
      </c>
      <c r="EZ45">
        <v>4.6162599999999996</v>
      </c>
      <c r="FA45">
        <v>20.184899999999999</v>
      </c>
      <c r="FB45">
        <v>5.2333100000000004</v>
      </c>
      <c r="FC45">
        <v>11.992000000000001</v>
      </c>
      <c r="FD45">
        <v>4.9559499999999996</v>
      </c>
      <c r="FE45">
        <v>3.3039499999999999</v>
      </c>
      <c r="FF45">
        <v>349.8</v>
      </c>
      <c r="FG45">
        <v>9999</v>
      </c>
      <c r="FH45">
        <v>9999</v>
      </c>
      <c r="FI45">
        <v>6314.2</v>
      </c>
      <c r="FJ45">
        <v>1.8682099999999999</v>
      </c>
      <c r="FK45">
        <v>1.8640000000000001</v>
      </c>
      <c r="FL45">
        <v>1.8714500000000001</v>
      </c>
      <c r="FM45">
        <v>1.86249</v>
      </c>
      <c r="FN45">
        <v>1.86188</v>
      </c>
      <c r="FO45">
        <v>1.86829</v>
      </c>
      <c r="FP45">
        <v>1.8583700000000001</v>
      </c>
      <c r="FQ45">
        <v>1.86463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4.0410000000000004</v>
      </c>
      <c r="GF45">
        <v>0.26100000000000001</v>
      </c>
      <c r="GG45">
        <v>2.1444526195071201</v>
      </c>
      <c r="GH45">
        <v>5.2457919015285598E-3</v>
      </c>
      <c r="GI45">
        <v>-2.61795653493914E-6</v>
      </c>
      <c r="GJ45">
        <v>1.0331707357916401E-9</v>
      </c>
      <c r="GK45">
        <v>-3.2587959473820101E-2</v>
      </c>
      <c r="GL45">
        <v>-1.24659139965973E-2</v>
      </c>
      <c r="GM45">
        <v>1.5644569712257601E-3</v>
      </c>
      <c r="GN45">
        <v>-1.32223106024955E-5</v>
      </c>
      <c r="GO45">
        <v>14</v>
      </c>
      <c r="GP45">
        <v>2225</v>
      </c>
      <c r="GQ45">
        <v>3</v>
      </c>
      <c r="GR45">
        <v>45</v>
      </c>
      <c r="GS45">
        <v>3143</v>
      </c>
      <c r="GT45">
        <v>3143</v>
      </c>
      <c r="GU45">
        <v>1.49292</v>
      </c>
      <c r="GV45">
        <v>2.4157700000000002</v>
      </c>
      <c r="GW45">
        <v>1.9982899999999999</v>
      </c>
      <c r="GX45">
        <v>2.7087400000000001</v>
      </c>
      <c r="GY45">
        <v>2.0935100000000002</v>
      </c>
      <c r="GZ45">
        <v>2.3779300000000001</v>
      </c>
      <c r="HA45">
        <v>42.324100000000001</v>
      </c>
      <c r="HB45">
        <v>15.568</v>
      </c>
      <c r="HC45">
        <v>18</v>
      </c>
      <c r="HD45">
        <v>428.96499999999997</v>
      </c>
      <c r="HE45">
        <v>616.30799999999999</v>
      </c>
      <c r="HF45">
        <v>19.492100000000001</v>
      </c>
      <c r="HG45">
        <v>29.8902</v>
      </c>
      <c r="HH45">
        <v>30.0002</v>
      </c>
      <c r="HI45">
        <v>29.954000000000001</v>
      </c>
      <c r="HJ45">
        <v>29.918500000000002</v>
      </c>
      <c r="HK45">
        <v>29.994499999999999</v>
      </c>
      <c r="HL45">
        <v>57.109699999999997</v>
      </c>
      <c r="HM45">
        <v>0</v>
      </c>
      <c r="HN45">
        <v>19.467500000000001</v>
      </c>
      <c r="HO45">
        <v>507.44200000000001</v>
      </c>
      <c r="HP45">
        <v>18.763400000000001</v>
      </c>
      <c r="HQ45">
        <v>95.795299999999997</v>
      </c>
      <c r="HR45">
        <v>99.793899999999994</v>
      </c>
    </row>
    <row r="46" spans="1:226" x14ac:dyDescent="0.2">
      <c r="A46">
        <v>30</v>
      </c>
      <c r="B46">
        <v>1657486706.5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1657486703.7</v>
      </c>
      <c r="J46">
        <f t="shared" si="0"/>
        <v>1.890980237693522E-3</v>
      </c>
      <c r="K46">
        <f t="shared" si="1"/>
        <v>1.8909802376935221</v>
      </c>
      <c r="L46">
        <f t="shared" si="2"/>
        <v>12.741880469158781</v>
      </c>
      <c r="M46">
        <f t="shared" si="3"/>
        <v>452.53879999999998</v>
      </c>
      <c r="N46">
        <f t="shared" si="4"/>
        <v>182.7328241264043</v>
      </c>
      <c r="O46">
        <f t="shared" si="5"/>
        <v>13.202555143077415</v>
      </c>
      <c r="P46">
        <f t="shared" si="6"/>
        <v>32.696197248334222</v>
      </c>
      <c r="Q46">
        <f t="shared" si="7"/>
        <v>8.0384234389944256E-2</v>
      </c>
      <c r="R46">
        <f t="shared" si="8"/>
        <v>2.3971266328585767</v>
      </c>
      <c r="S46">
        <f t="shared" si="9"/>
        <v>7.891620297053567E-2</v>
      </c>
      <c r="T46">
        <f t="shared" si="10"/>
        <v>4.9452290555658453E-2</v>
      </c>
      <c r="U46">
        <f t="shared" si="11"/>
        <v>321.51131220000002</v>
      </c>
      <c r="V46">
        <f t="shared" si="12"/>
        <v>25.889579639476914</v>
      </c>
      <c r="W46">
        <f t="shared" si="13"/>
        <v>25.038789999999999</v>
      </c>
      <c r="X46">
        <f t="shared" si="14"/>
        <v>3.1870384250229029</v>
      </c>
      <c r="Y46">
        <f t="shared" si="15"/>
        <v>49.898695025621841</v>
      </c>
      <c r="Z46">
        <f t="shared" si="16"/>
        <v>1.5120785003682573</v>
      </c>
      <c r="AA46">
        <f t="shared" si="17"/>
        <v>3.0302966832937002</v>
      </c>
      <c r="AB46">
        <f t="shared" si="18"/>
        <v>1.6749599246546456</v>
      </c>
      <c r="AC46">
        <f t="shared" si="19"/>
        <v>-83.392228482284324</v>
      </c>
      <c r="AD46">
        <f t="shared" si="20"/>
        <v>-109.0036177287303</v>
      </c>
      <c r="AE46">
        <f t="shared" si="21"/>
        <v>-9.5815436273387995</v>
      </c>
      <c r="AF46">
        <f t="shared" si="22"/>
        <v>119.53392236164656</v>
      </c>
      <c r="AG46">
        <f t="shared" si="23"/>
        <v>29.191574641205399</v>
      </c>
      <c r="AH46">
        <f t="shared" si="24"/>
        <v>1.8835354206709898</v>
      </c>
      <c r="AI46">
        <f t="shared" si="25"/>
        <v>12.741880469158781</v>
      </c>
      <c r="AJ46">
        <v>496.82045121706301</v>
      </c>
      <c r="AK46">
        <v>469.31316969697002</v>
      </c>
      <c r="AL46">
        <v>3.0652900317229999</v>
      </c>
      <c r="AM46">
        <v>66.586775354269804</v>
      </c>
      <c r="AN46">
        <f t="shared" si="26"/>
        <v>1.8909802376935221</v>
      </c>
      <c r="AO46">
        <v>18.7175068478168</v>
      </c>
      <c r="AP46">
        <v>20.9345654545454</v>
      </c>
      <c r="AQ46">
        <v>9.7108288079322499E-4</v>
      </c>
      <c r="AR46">
        <v>78.658629967360596</v>
      </c>
      <c r="AS46">
        <v>15</v>
      </c>
      <c r="AT46">
        <v>3</v>
      </c>
      <c r="AU46">
        <f t="shared" si="27"/>
        <v>1</v>
      </c>
      <c r="AV46">
        <f t="shared" si="28"/>
        <v>0</v>
      </c>
      <c r="AW46">
        <f t="shared" si="29"/>
        <v>38573.034457126028</v>
      </c>
      <c r="AX46">
        <f t="shared" si="30"/>
        <v>1999.9670000000001</v>
      </c>
      <c r="AY46">
        <f t="shared" si="31"/>
        <v>1681.1725799999999</v>
      </c>
      <c r="AZ46">
        <f t="shared" si="32"/>
        <v>0.84060015990263837</v>
      </c>
      <c r="BA46">
        <f t="shared" si="33"/>
        <v>0.16075830861209209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1657486703.7</v>
      </c>
      <c r="BH46">
        <v>452.53879999999998</v>
      </c>
      <c r="BI46">
        <v>488.58909999999997</v>
      </c>
      <c r="BJ46">
        <v>20.928249999999998</v>
      </c>
      <c r="BK46">
        <v>18.71546</v>
      </c>
      <c r="BL46">
        <v>448.4753</v>
      </c>
      <c r="BM46">
        <v>20.667000000000002</v>
      </c>
      <c r="BN46">
        <v>500.03379999999999</v>
      </c>
      <c r="BO46">
        <v>72.230789999999999</v>
      </c>
      <c r="BP46">
        <v>1.9804309999999999E-2</v>
      </c>
      <c r="BQ46">
        <v>24.195329999999998</v>
      </c>
      <c r="BR46">
        <v>25.038789999999999</v>
      </c>
      <c r="BS46">
        <v>999.9</v>
      </c>
      <c r="BT46">
        <v>0</v>
      </c>
      <c r="BU46">
        <v>0</v>
      </c>
      <c r="BV46">
        <v>10005.138000000001</v>
      </c>
      <c r="BW46">
        <v>0</v>
      </c>
      <c r="BX46">
        <v>1564.6579999999999</v>
      </c>
      <c r="BY46">
        <v>-36.050220000000003</v>
      </c>
      <c r="BZ46">
        <v>462.2122</v>
      </c>
      <c r="CA46">
        <v>497.90769999999998</v>
      </c>
      <c r="CB46">
        <v>2.2128109999999999</v>
      </c>
      <c r="CC46">
        <v>488.58909999999997</v>
      </c>
      <c r="CD46">
        <v>18.71546</v>
      </c>
      <c r="CE46">
        <v>1.511666</v>
      </c>
      <c r="CF46">
        <v>1.3518319999999999</v>
      </c>
      <c r="CG46">
        <v>13.086650000000001</v>
      </c>
      <c r="CH46">
        <v>11.387840000000001</v>
      </c>
      <c r="CI46">
        <v>1999.9670000000001</v>
      </c>
      <c r="CJ46">
        <v>0.97999259999999999</v>
      </c>
      <c r="CK46">
        <v>2.0007179999999999E-2</v>
      </c>
      <c r="CL46">
        <v>0</v>
      </c>
      <c r="CM46">
        <v>2.6436500000000001</v>
      </c>
      <c r="CN46">
        <v>0</v>
      </c>
      <c r="CO46">
        <v>12428.24</v>
      </c>
      <c r="CP46">
        <v>16705.099999999999</v>
      </c>
      <c r="CQ46">
        <v>46.375</v>
      </c>
      <c r="CR46">
        <v>49.5</v>
      </c>
      <c r="CS46">
        <v>47.805799999999998</v>
      </c>
      <c r="CT46">
        <v>46.561999999999998</v>
      </c>
      <c r="CU46">
        <v>45.356099999999998</v>
      </c>
      <c r="CV46">
        <v>1959.9570000000001</v>
      </c>
      <c r="CW46">
        <v>40.01</v>
      </c>
      <c r="CX46">
        <v>0</v>
      </c>
      <c r="CY46">
        <v>1651553491.2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-32.204360000000001</v>
      </c>
      <c r="DO46">
        <v>-35.833517448405203</v>
      </c>
      <c r="DP46">
        <v>3.5543658109288598</v>
      </c>
      <c r="DQ46">
        <v>0</v>
      </c>
      <c r="DR46">
        <v>2.2016810000000002</v>
      </c>
      <c r="DS46">
        <v>6.2463039399599301E-3</v>
      </c>
      <c r="DT46">
        <v>1.3760471067518E-2</v>
      </c>
      <c r="DU46">
        <v>1</v>
      </c>
      <c r="DV46">
        <v>1</v>
      </c>
      <c r="DW46">
        <v>2</v>
      </c>
      <c r="DX46" t="s">
        <v>363</v>
      </c>
      <c r="DY46">
        <v>2.84</v>
      </c>
      <c r="DZ46">
        <v>2.63598</v>
      </c>
      <c r="EA46">
        <v>7.7770099999999995E-2</v>
      </c>
      <c r="EB46">
        <v>8.2807599999999995E-2</v>
      </c>
      <c r="EC46">
        <v>7.4469800000000003E-2</v>
      </c>
      <c r="ED46">
        <v>6.8846599999999994E-2</v>
      </c>
      <c r="EE46">
        <v>25768.7</v>
      </c>
      <c r="EF46">
        <v>22386.5</v>
      </c>
      <c r="EG46">
        <v>25028.3</v>
      </c>
      <c r="EH46">
        <v>23783.3</v>
      </c>
      <c r="EI46">
        <v>39565.599999999999</v>
      </c>
      <c r="EJ46">
        <v>36680.199999999997</v>
      </c>
      <c r="EK46">
        <v>45270.1</v>
      </c>
      <c r="EL46">
        <v>42456</v>
      </c>
      <c r="EM46">
        <v>1.76047</v>
      </c>
      <c r="EN46">
        <v>2.0524200000000001</v>
      </c>
      <c r="EO46">
        <v>7.6741000000000004E-2</v>
      </c>
      <c r="EP46">
        <v>0</v>
      </c>
      <c r="EQ46">
        <v>23.781199999999998</v>
      </c>
      <c r="ER46">
        <v>999.9</v>
      </c>
      <c r="ES46">
        <v>34.531999999999996</v>
      </c>
      <c r="ET46">
        <v>40.253999999999998</v>
      </c>
      <c r="EU46">
        <v>35.928600000000003</v>
      </c>
      <c r="EV46">
        <v>51.110199999999999</v>
      </c>
      <c r="EW46">
        <v>30.508800000000001</v>
      </c>
      <c r="EX46">
        <v>2</v>
      </c>
      <c r="EY46">
        <v>0.19763500000000001</v>
      </c>
      <c r="EZ46">
        <v>4.6805300000000001</v>
      </c>
      <c r="FA46">
        <v>20.183</v>
      </c>
      <c r="FB46">
        <v>5.2333100000000004</v>
      </c>
      <c r="FC46">
        <v>11.992000000000001</v>
      </c>
      <c r="FD46">
        <v>4.9561000000000002</v>
      </c>
      <c r="FE46">
        <v>3.3039499999999999</v>
      </c>
      <c r="FF46">
        <v>349.8</v>
      </c>
      <c r="FG46">
        <v>9999</v>
      </c>
      <c r="FH46">
        <v>9999</v>
      </c>
      <c r="FI46">
        <v>6314.4</v>
      </c>
      <c r="FJ46">
        <v>1.8682300000000001</v>
      </c>
      <c r="FK46">
        <v>1.86399</v>
      </c>
      <c r="FL46">
        <v>1.8714200000000001</v>
      </c>
      <c r="FM46">
        <v>1.86249</v>
      </c>
      <c r="FN46">
        <v>1.86188</v>
      </c>
      <c r="FO46">
        <v>1.86829</v>
      </c>
      <c r="FP46">
        <v>1.8583799999999999</v>
      </c>
      <c r="FQ46">
        <v>1.8646499999999999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4.0940000000000003</v>
      </c>
      <c r="GF46">
        <v>0.26150000000000001</v>
      </c>
      <c r="GG46">
        <v>2.1444526195071201</v>
      </c>
      <c r="GH46">
        <v>5.2457919015285598E-3</v>
      </c>
      <c r="GI46">
        <v>-2.61795653493914E-6</v>
      </c>
      <c r="GJ46">
        <v>1.0331707357916401E-9</v>
      </c>
      <c r="GK46">
        <v>-3.2587959473820101E-2</v>
      </c>
      <c r="GL46">
        <v>-1.24659139965973E-2</v>
      </c>
      <c r="GM46">
        <v>1.5644569712257601E-3</v>
      </c>
      <c r="GN46">
        <v>-1.32223106024955E-5</v>
      </c>
      <c r="GO46">
        <v>14</v>
      </c>
      <c r="GP46">
        <v>2225</v>
      </c>
      <c r="GQ46">
        <v>3</v>
      </c>
      <c r="GR46">
        <v>45</v>
      </c>
      <c r="GS46">
        <v>3143.1</v>
      </c>
      <c r="GT46">
        <v>3143.1</v>
      </c>
      <c r="GU46">
        <v>1.5331999999999999</v>
      </c>
      <c r="GV46">
        <v>2.4108900000000002</v>
      </c>
      <c r="GW46">
        <v>1.9982899999999999</v>
      </c>
      <c r="GX46">
        <v>2.7087400000000001</v>
      </c>
      <c r="GY46">
        <v>2.0935100000000002</v>
      </c>
      <c r="GZ46">
        <v>2.4035600000000001</v>
      </c>
      <c r="HA46">
        <v>42.324100000000001</v>
      </c>
      <c r="HB46">
        <v>15.5768</v>
      </c>
      <c r="HC46">
        <v>18</v>
      </c>
      <c r="HD46">
        <v>428.74099999999999</v>
      </c>
      <c r="HE46">
        <v>616.50099999999998</v>
      </c>
      <c r="HF46">
        <v>19.458100000000002</v>
      </c>
      <c r="HG46">
        <v>29.8902</v>
      </c>
      <c r="HH46">
        <v>30.000499999999999</v>
      </c>
      <c r="HI46">
        <v>29.9529</v>
      </c>
      <c r="HJ46">
        <v>29.917999999999999</v>
      </c>
      <c r="HK46">
        <v>30.7713</v>
      </c>
      <c r="HL46">
        <v>57.109699999999997</v>
      </c>
      <c r="HM46">
        <v>0</v>
      </c>
      <c r="HN46">
        <v>19.429500000000001</v>
      </c>
      <c r="HO46">
        <v>527.59900000000005</v>
      </c>
      <c r="HP46">
        <v>18.763400000000001</v>
      </c>
      <c r="HQ46">
        <v>95.794600000000003</v>
      </c>
      <c r="HR46">
        <v>99.791300000000007</v>
      </c>
    </row>
    <row r="47" spans="1:226" x14ac:dyDescent="0.2">
      <c r="A47">
        <v>31</v>
      </c>
      <c r="B47">
        <v>1657486711.5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1657486709</v>
      </c>
      <c r="J47">
        <f t="shared" si="0"/>
        <v>1.9067243962473388E-3</v>
      </c>
      <c r="K47">
        <f t="shared" si="1"/>
        <v>1.9067243962473388</v>
      </c>
      <c r="L47">
        <f t="shared" si="2"/>
        <v>13.037017712587964</v>
      </c>
      <c r="M47">
        <f t="shared" si="3"/>
        <v>468.84455555555598</v>
      </c>
      <c r="N47">
        <f t="shared" si="4"/>
        <v>194.71260380627305</v>
      </c>
      <c r="O47">
        <f t="shared" si="5"/>
        <v>14.067899713475477</v>
      </c>
      <c r="P47">
        <f t="shared" si="6"/>
        <v>33.873812274252224</v>
      </c>
      <c r="Q47">
        <f t="shared" si="7"/>
        <v>8.1069971225426127E-2</v>
      </c>
      <c r="R47">
        <f t="shared" si="8"/>
        <v>2.3899864871654533</v>
      </c>
      <c r="S47">
        <f t="shared" si="9"/>
        <v>7.9572665508018628E-2</v>
      </c>
      <c r="T47">
        <f t="shared" si="10"/>
        <v>4.9865139533679374E-2</v>
      </c>
      <c r="U47">
        <f t="shared" si="11"/>
        <v>321.51427366666741</v>
      </c>
      <c r="V47">
        <f t="shared" si="12"/>
        <v>25.889558689688052</v>
      </c>
      <c r="W47">
        <f t="shared" si="13"/>
        <v>25.044255555555601</v>
      </c>
      <c r="X47">
        <f t="shared" si="14"/>
        <v>3.188076771058121</v>
      </c>
      <c r="Y47">
        <f t="shared" si="15"/>
        <v>49.933431662494833</v>
      </c>
      <c r="Z47">
        <f t="shared" si="16"/>
        <v>1.5131546203980086</v>
      </c>
      <c r="AA47">
        <f t="shared" si="17"/>
        <v>3.0303437396924275</v>
      </c>
      <c r="AB47">
        <f t="shared" si="18"/>
        <v>1.6749221506601124</v>
      </c>
      <c r="AC47">
        <f t="shared" si="19"/>
        <v>-84.086545874507635</v>
      </c>
      <c r="AD47">
        <f t="shared" si="20"/>
        <v>-109.34981016966414</v>
      </c>
      <c r="AE47">
        <f t="shared" si="21"/>
        <v>-9.6409687501969241</v>
      </c>
      <c r="AF47">
        <f t="shared" si="22"/>
        <v>118.43694887229871</v>
      </c>
      <c r="AG47">
        <f t="shared" si="23"/>
        <v>30.260679211228524</v>
      </c>
      <c r="AH47">
        <f t="shared" si="24"/>
        <v>1.9029018754903382</v>
      </c>
      <c r="AI47">
        <f t="shared" si="25"/>
        <v>13.037017712587964</v>
      </c>
      <c r="AJ47">
        <v>513.72862630170903</v>
      </c>
      <c r="AK47">
        <v>485.32214545454502</v>
      </c>
      <c r="AL47">
        <v>3.2030909743815998</v>
      </c>
      <c r="AM47">
        <v>66.586775354269804</v>
      </c>
      <c r="AN47">
        <f t="shared" si="26"/>
        <v>1.9067243962473388</v>
      </c>
      <c r="AO47">
        <v>18.708584041294401</v>
      </c>
      <c r="AP47">
        <v>20.946642424242398</v>
      </c>
      <c r="AQ47">
        <v>4.6237993824005798E-4</v>
      </c>
      <c r="AR47">
        <v>78.658629967360596</v>
      </c>
      <c r="AS47">
        <v>15</v>
      </c>
      <c r="AT47">
        <v>3</v>
      </c>
      <c r="AU47">
        <f t="shared" si="27"/>
        <v>1</v>
      </c>
      <c r="AV47">
        <f t="shared" si="28"/>
        <v>0</v>
      </c>
      <c r="AW47">
        <f t="shared" si="29"/>
        <v>38397.784416699855</v>
      </c>
      <c r="AX47">
        <f t="shared" si="30"/>
        <v>1999.98555555556</v>
      </c>
      <c r="AY47">
        <f t="shared" si="31"/>
        <v>1681.1881666666704</v>
      </c>
      <c r="AZ47">
        <f t="shared" si="32"/>
        <v>0.84060015433444801</v>
      </c>
      <c r="BA47">
        <f t="shared" si="33"/>
        <v>0.1607582978654846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1657486709</v>
      </c>
      <c r="BH47">
        <v>468.84455555555598</v>
      </c>
      <c r="BI47">
        <v>506.22866666666698</v>
      </c>
      <c r="BJ47">
        <v>20.943444444444399</v>
      </c>
      <c r="BK47">
        <v>18.707744444444401</v>
      </c>
      <c r="BL47">
        <v>464.72399999999999</v>
      </c>
      <c r="BM47">
        <v>20.681655555555601</v>
      </c>
      <c r="BN47">
        <v>499.99066666666698</v>
      </c>
      <c r="BO47">
        <v>72.229822222222197</v>
      </c>
      <c r="BP47">
        <v>1.9736555555555601E-2</v>
      </c>
      <c r="BQ47">
        <v>24.195588888888899</v>
      </c>
      <c r="BR47">
        <v>25.044255555555601</v>
      </c>
      <c r="BS47">
        <v>999.9</v>
      </c>
      <c r="BT47">
        <v>0</v>
      </c>
      <c r="BU47">
        <v>0</v>
      </c>
      <c r="BV47">
        <v>9957.9188888888893</v>
      </c>
      <c r="BW47">
        <v>0</v>
      </c>
      <c r="BX47">
        <v>1563.79666666667</v>
      </c>
      <c r="BY47">
        <v>-37.383955555555602</v>
      </c>
      <c r="BZ47">
        <v>478.873777777778</v>
      </c>
      <c r="CA47">
        <v>515.87955555555595</v>
      </c>
      <c r="CB47">
        <v>2.2357133333333299</v>
      </c>
      <c r="CC47">
        <v>506.22866666666698</v>
      </c>
      <c r="CD47">
        <v>18.707744444444401</v>
      </c>
      <c r="CE47">
        <v>1.51274</v>
      </c>
      <c r="CF47">
        <v>1.3512577777777799</v>
      </c>
      <c r="CG47">
        <v>13.0975555555556</v>
      </c>
      <c r="CH47">
        <v>11.381411111111101</v>
      </c>
      <c r="CI47">
        <v>1999.98555555556</v>
      </c>
      <c r="CJ47">
        <v>0.979993</v>
      </c>
      <c r="CK47">
        <v>2.00067666666667E-2</v>
      </c>
      <c r="CL47">
        <v>0</v>
      </c>
      <c r="CM47">
        <v>2.6067111111111099</v>
      </c>
      <c r="CN47">
        <v>0</v>
      </c>
      <c r="CO47">
        <v>12419.222222222201</v>
      </c>
      <c r="CP47">
        <v>16705.233333333301</v>
      </c>
      <c r="CQ47">
        <v>46.375</v>
      </c>
      <c r="CR47">
        <v>49.520666666666699</v>
      </c>
      <c r="CS47">
        <v>47.798222222222201</v>
      </c>
      <c r="CT47">
        <v>46.610999999999997</v>
      </c>
      <c r="CU47">
        <v>45.375</v>
      </c>
      <c r="CV47">
        <v>1959.97555555556</v>
      </c>
      <c r="CW47">
        <v>40.01</v>
      </c>
      <c r="CX47">
        <v>0</v>
      </c>
      <c r="CY47">
        <v>1651553496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-34.372442499999998</v>
      </c>
      <c r="DO47">
        <v>-24.636469418386401</v>
      </c>
      <c r="DP47">
        <v>2.4072254724981099</v>
      </c>
      <c r="DQ47">
        <v>0</v>
      </c>
      <c r="DR47">
        <v>2.20612575</v>
      </c>
      <c r="DS47">
        <v>0.14024026266415901</v>
      </c>
      <c r="DT47">
        <v>1.8861843876925199E-2</v>
      </c>
      <c r="DU47">
        <v>0</v>
      </c>
      <c r="DV47">
        <v>0</v>
      </c>
      <c r="DW47">
        <v>2</v>
      </c>
      <c r="DX47" t="s">
        <v>357</v>
      </c>
      <c r="DY47">
        <v>2.83975</v>
      </c>
      <c r="DZ47">
        <v>2.6360299999999999</v>
      </c>
      <c r="EA47">
        <v>7.9751600000000006E-2</v>
      </c>
      <c r="EB47">
        <v>8.4845400000000001E-2</v>
      </c>
      <c r="EC47">
        <v>7.4500700000000003E-2</v>
      </c>
      <c r="ED47">
        <v>6.8833599999999995E-2</v>
      </c>
      <c r="EE47">
        <v>25713.1</v>
      </c>
      <c r="EF47">
        <v>22336.7</v>
      </c>
      <c r="EG47">
        <v>25028.1</v>
      </c>
      <c r="EH47">
        <v>23783.1</v>
      </c>
      <c r="EI47">
        <v>39563.800000000003</v>
      </c>
      <c r="EJ47">
        <v>36680.800000000003</v>
      </c>
      <c r="EK47">
        <v>45269.5</v>
      </c>
      <c r="EL47">
        <v>42456.1</v>
      </c>
      <c r="EM47">
        <v>1.7602800000000001</v>
      </c>
      <c r="EN47">
        <v>2.0524200000000001</v>
      </c>
      <c r="EO47">
        <v>7.56048E-2</v>
      </c>
      <c r="EP47">
        <v>0</v>
      </c>
      <c r="EQ47">
        <v>23.7974</v>
      </c>
      <c r="ER47">
        <v>999.9</v>
      </c>
      <c r="ES47">
        <v>34.531999999999996</v>
      </c>
      <c r="ET47">
        <v>40.264000000000003</v>
      </c>
      <c r="EU47">
        <v>35.944499999999998</v>
      </c>
      <c r="EV47">
        <v>51.600200000000001</v>
      </c>
      <c r="EW47">
        <v>30.556899999999999</v>
      </c>
      <c r="EX47">
        <v>2</v>
      </c>
      <c r="EY47">
        <v>0.19805900000000001</v>
      </c>
      <c r="EZ47">
        <v>4.7592800000000004</v>
      </c>
      <c r="FA47">
        <v>20.180800000000001</v>
      </c>
      <c r="FB47">
        <v>5.2325600000000003</v>
      </c>
      <c r="FC47">
        <v>11.992000000000001</v>
      </c>
      <c r="FD47">
        <v>4.9560500000000003</v>
      </c>
      <c r="FE47">
        <v>3.3039299999999998</v>
      </c>
      <c r="FF47">
        <v>349.8</v>
      </c>
      <c r="FG47">
        <v>9999</v>
      </c>
      <c r="FH47">
        <v>9999</v>
      </c>
      <c r="FI47">
        <v>6314.4</v>
      </c>
      <c r="FJ47">
        <v>1.86819</v>
      </c>
      <c r="FK47">
        <v>1.86395</v>
      </c>
      <c r="FL47">
        <v>1.8714200000000001</v>
      </c>
      <c r="FM47">
        <v>1.86249</v>
      </c>
      <c r="FN47">
        <v>1.86188</v>
      </c>
      <c r="FO47">
        <v>1.86829</v>
      </c>
      <c r="FP47">
        <v>1.8583700000000001</v>
      </c>
      <c r="FQ47">
        <v>1.8646400000000001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4.1479999999999997</v>
      </c>
      <c r="GF47">
        <v>0.26200000000000001</v>
      </c>
      <c r="GG47">
        <v>2.1444526195071201</v>
      </c>
      <c r="GH47">
        <v>5.2457919015285598E-3</v>
      </c>
      <c r="GI47">
        <v>-2.61795653493914E-6</v>
      </c>
      <c r="GJ47">
        <v>1.0331707357916401E-9</v>
      </c>
      <c r="GK47">
        <v>-3.2587959473820101E-2</v>
      </c>
      <c r="GL47">
        <v>-1.24659139965973E-2</v>
      </c>
      <c r="GM47">
        <v>1.5644569712257601E-3</v>
      </c>
      <c r="GN47">
        <v>-1.32223106024955E-5</v>
      </c>
      <c r="GO47">
        <v>14</v>
      </c>
      <c r="GP47">
        <v>2225</v>
      </c>
      <c r="GQ47">
        <v>3</v>
      </c>
      <c r="GR47">
        <v>45</v>
      </c>
      <c r="GS47">
        <v>3143.2</v>
      </c>
      <c r="GT47">
        <v>3143.2</v>
      </c>
      <c r="GU47">
        <v>1.5747100000000001</v>
      </c>
      <c r="GV47">
        <v>2.4133300000000002</v>
      </c>
      <c r="GW47">
        <v>1.9982899999999999</v>
      </c>
      <c r="GX47">
        <v>2.7099600000000001</v>
      </c>
      <c r="GY47">
        <v>2.0935100000000002</v>
      </c>
      <c r="GZ47">
        <v>2.4047900000000002</v>
      </c>
      <c r="HA47">
        <v>42.3506</v>
      </c>
      <c r="HB47">
        <v>15.5768</v>
      </c>
      <c r="HC47">
        <v>18</v>
      </c>
      <c r="HD47">
        <v>428.62</v>
      </c>
      <c r="HE47">
        <v>616.48699999999997</v>
      </c>
      <c r="HF47">
        <v>19.4194</v>
      </c>
      <c r="HG47">
        <v>29.890599999999999</v>
      </c>
      <c r="HH47">
        <v>30.000399999999999</v>
      </c>
      <c r="HI47">
        <v>29.952100000000002</v>
      </c>
      <c r="HJ47">
        <v>29.916599999999999</v>
      </c>
      <c r="HK47">
        <v>31.6218</v>
      </c>
      <c r="HL47">
        <v>57.109699999999997</v>
      </c>
      <c r="HM47">
        <v>0</v>
      </c>
      <c r="HN47">
        <v>19.386600000000001</v>
      </c>
      <c r="HO47">
        <v>541.04300000000001</v>
      </c>
      <c r="HP47">
        <v>18.763400000000001</v>
      </c>
      <c r="HQ47">
        <v>95.793499999999995</v>
      </c>
      <c r="HR47">
        <v>99.791200000000003</v>
      </c>
    </row>
    <row r="48" spans="1:226" x14ac:dyDescent="0.2">
      <c r="A48">
        <v>32</v>
      </c>
      <c r="B48">
        <v>1657486716.5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1657486713.7</v>
      </c>
      <c r="J48">
        <f t="shared" si="0"/>
        <v>1.9135224411288329E-3</v>
      </c>
      <c r="K48">
        <f t="shared" si="1"/>
        <v>1.913522441128833</v>
      </c>
      <c r="L48">
        <f t="shared" si="2"/>
        <v>13.694192744376638</v>
      </c>
      <c r="M48">
        <f t="shared" si="3"/>
        <v>483.685</v>
      </c>
      <c r="N48">
        <f t="shared" si="4"/>
        <v>197.24832517580555</v>
      </c>
      <c r="O48">
        <f t="shared" si="5"/>
        <v>14.251704945149765</v>
      </c>
      <c r="P48">
        <f t="shared" si="6"/>
        <v>34.947500315912947</v>
      </c>
      <c r="Q48">
        <f t="shared" si="7"/>
        <v>8.1429813080219529E-2</v>
      </c>
      <c r="R48">
        <f t="shared" si="8"/>
        <v>2.390918061144288</v>
      </c>
      <c r="S48">
        <f t="shared" si="9"/>
        <v>7.9919896050478959E-2</v>
      </c>
      <c r="T48">
        <f t="shared" si="10"/>
        <v>5.0083263089476034E-2</v>
      </c>
      <c r="U48">
        <f t="shared" si="11"/>
        <v>321.51456210000003</v>
      </c>
      <c r="V48">
        <f t="shared" si="12"/>
        <v>25.887156448767499</v>
      </c>
      <c r="W48">
        <f t="shared" si="13"/>
        <v>25.040099999999999</v>
      </c>
      <c r="X48">
        <f t="shared" si="14"/>
        <v>3.1872872718414818</v>
      </c>
      <c r="Y48">
        <f t="shared" si="15"/>
        <v>49.947759823932913</v>
      </c>
      <c r="Z48">
        <f t="shared" si="16"/>
        <v>1.51361978171343</v>
      </c>
      <c r="AA48">
        <f t="shared" si="17"/>
        <v>3.0304057420172139</v>
      </c>
      <c r="AB48">
        <f t="shared" si="18"/>
        <v>1.6736674901280517</v>
      </c>
      <c r="AC48">
        <f t="shared" si="19"/>
        <v>-84.386339653781533</v>
      </c>
      <c r="AD48">
        <f t="shared" si="20"/>
        <v>-108.81281614814166</v>
      </c>
      <c r="AE48">
        <f t="shared" si="21"/>
        <v>-9.5897014376282819</v>
      </c>
      <c r="AF48">
        <f t="shared" si="22"/>
        <v>118.72570486044857</v>
      </c>
      <c r="AG48">
        <f t="shared" si="23"/>
        <v>31.09897310679662</v>
      </c>
      <c r="AH48">
        <f t="shared" si="24"/>
        <v>1.9134688885052991</v>
      </c>
      <c r="AI48">
        <f t="shared" si="25"/>
        <v>13.694192744376638</v>
      </c>
      <c r="AJ48">
        <v>530.96548571511096</v>
      </c>
      <c r="AK48">
        <v>501.52850909090898</v>
      </c>
      <c r="AL48">
        <v>3.26077936985445</v>
      </c>
      <c r="AM48">
        <v>66.586775354269804</v>
      </c>
      <c r="AN48">
        <f t="shared" si="26"/>
        <v>1.913522441128833</v>
      </c>
      <c r="AO48">
        <v>18.701674931592699</v>
      </c>
      <c r="AP48">
        <v>20.949258787878801</v>
      </c>
      <c r="AQ48">
        <v>1.6064218992195201E-4</v>
      </c>
      <c r="AR48">
        <v>78.658629967360596</v>
      </c>
      <c r="AS48">
        <v>15</v>
      </c>
      <c r="AT48">
        <v>3</v>
      </c>
      <c r="AU48">
        <f t="shared" si="27"/>
        <v>1</v>
      </c>
      <c r="AV48">
        <f t="shared" si="28"/>
        <v>0</v>
      </c>
      <c r="AW48">
        <f t="shared" si="29"/>
        <v>38420.645041035066</v>
      </c>
      <c r="AX48">
        <f t="shared" si="30"/>
        <v>1999.9870000000001</v>
      </c>
      <c r="AY48">
        <f t="shared" si="31"/>
        <v>1681.1894100000002</v>
      </c>
      <c r="AZ48">
        <f t="shared" si="32"/>
        <v>0.8406001689010979</v>
      </c>
      <c r="BA48">
        <f t="shared" si="33"/>
        <v>0.16075832597911888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1657486713.7</v>
      </c>
      <c r="BH48">
        <v>483.685</v>
      </c>
      <c r="BI48">
        <v>522.11779999999999</v>
      </c>
      <c r="BJ48">
        <v>20.949000000000002</v>
      </c>
      <c r="BK48">
        <v>18.70074</v>
      </c>
      <c r="BL48">
        <v>479.51330000000002</v>
      </c>
      <c r="BM48">
        <v>20.68702</v>
      </c>
      <c r="BN48">
        <v>499.9556</v>
      </c>
      <c r="BO48">
        <v>72.232299999999995</v>
      </c>
      <c r="BP48">
        <v>2.0303069999999999E-2</v>
      </c>
      <c r="BQ48">
        <v>24.195930000000001</v>
      </c>
      <c r="BR48">
        <v>25.040099999999999</v>
      </c>
      <c r="BS48">
        <v>999.9</v>
      </c>
      <c r="BT48">
        <v>0</v>
      </c>
      <c r="BU48">
        <v>0</v>
      </c>
      <c r="BV48">
        <v>9963.75</v>
      </c>
      <c r="BW48">
        <v>0</v>
      </c>
      <c r="BX48">
        <v>1563.2860000000001</v>
      </c>
      <c r="BY48">
        <v>-38.432690000000001</v>
      </c>
      <c r="BZ48">
        <v>494.03469999999999</v>
      </c>
      <c r="CA48">
        <v>532.06769999999995</v>
      </c>
      <c r="CB48">
        <v>2.248265</v>
      </c>
      <c r="CC48">
        <v>522.11779999999999</v>
      </c>
      <c r="CD48">
        <v>18.70074</v>
      </c>
      <c r="CE48">
        <v>1.5131950000000001</v>
      </c>
      <c r="CF48">
        <v>1.3507979999999999</v>
      </c>
      <c r="CG48">
        <v>13.10215</v>
      </c>
      <c r="CH48">
        <v>11.376289999999999</v>
      </c>
      <c r="CI48">
        <v>1999.9870000000001</v>
      </c>
      <c r="CJ48">
        <v>0.97999289999999994</v>
      </c>
      <c r="CK48">
        <v>2.000687E-2</v>
      </c>
      <c r="CL48">
        <v>0</v>
      </c>
      <c r="CM48">
        <v>2.6827299999999998</v>
      </c>
      <c r="CN48">
        <v>0</v>
      </c>
      <c r="CO48">
        <v>12420.71</v>
      </c>
      <c r="CP48">
        <v>16705.23</v>
      </c>
      <c r="CQ48">
        <v>46.375</v>
      </c>
      <c r="CR48">
        <v>49.561999999999998</v>
      </c>
      <c r="CS48">
        <v>47.811999999999998</v>
      </c>
      <c r="CT48">
        <v>46.625</v>
      </c>
      <c r="CU48">
        <v>45.375</v>
      </c>
      <c r="CV48">
        <v>1959.9760000000001</v>
      </c>
      <c r="CW48">
        <v>40.011000000000003</v>
      </c>
      <c r="CX48">
        <v>0</v>
      </c>
      <c r="CY48">
        <v>1651553501.4000001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-36.489294999999998</v>
      </c>
      <c r="DO48">
        <v>-17.175046153846001</v>
      </c>
      <c r="DP48">
        <v>1.67250252181424</v>
      </c>
      <c r="DQ48">
        <v>0</v>
      </c>
      <c r="DR48">
        <v>2.2219350000000002</v>
      </c>
      <c r="DS48">
        <v>0.23053035647278999</v>
      </c>
      <c r="DT48">
        <v>2.2380302611895098E-2</v>
      </c>
      <c r="DU48">
        <v>0</v>
      </c>
      <c r="DV48">
        <v>0</v>
      </c>
      <c r="DW48">
        <v>2</v>
      </c>
      <c r="DX48" t="s">
        <v>357</v>
      </c>
      <c r="DY48">
        <v>2.8398699999999999</v>
      </c>
      <c r="DZ48">
        <v>2.63672</v>
      </c>
      <c r="EA48">
        <v>8.1732200000000005E-2</v>
      </c>
      <c r="EB48">
        <v>8.6863999999999997E-2</v>
      </c>
      <c r="EC48">
        <v>7.4511099999999997E-2</v>
      </c>
      <c r="ED48">
        <v>6.8817500000000004E-2</v>
      </c>
      <c r="EE48">
        <v>25657.7</v>
      </c>
      <c r="EF48">
        <v>22287.599999999999</v>
      </c>
      <c r="EG48">
        <v>25028</v>
      </c>
      <c r="EH48">
        <v>23783.4</v>
      </c>
      <c r="EI48">
        <v>39563.5</v>
      </c>
      <c r="EJ48">
        <v>36681.699999999997</v>
      </c>
      <c r="EK48">
        <v>45269.599999999999</v>
      </c>
      <c r="EL48">
        <v>42456.3</v>
      </c>
      <c r="EM48">
        <v>1.7605200000000001</v>
      </c>
      <c r="EN48">
        <v>2.0522800000000001</v>
      </c>
      <c r="EO48">
        <v>7.4487200000000003E-2</v>
      </c>
      <c r="EP48">
        <v>0</v>
      </c>
      <c r="EQ48">
        <v>23.8139</v>
      </c>
      <c r="ER48">
        <v>999.9</v>
      </c>
      <c r="ES48">
        <v>34.506999999999998</v>
      </c>
      <c r="ET48">
        <v>40.283999999999999</v>
      </c>
      <c r="EU48">
        <v>35.956099999999999</v>
      </c>
      <c r="EV48">
        <v>51.970199999999998</v>
      </c>
      <c r="EW48">
        <v>30.552900000000001</v>
      </c>
      <c r="EX48">
        <v>2</v>
      </c>
      <c r="EY48">
        <v>0.19845299999999999</v>
      </c>
      <c r="EZ48">
        <v>4.8258599999999996</v>
      </c>
      <c r="FA48">
        <v>20.178999999999998</v>
      </c>
      <c r="FB48">
        <v>5.2328599999999996</v>
      </c>
      <c r="FC48">
        <v>11.992000000000001</v>
      </c>
      <c r="FD48">
        <v>4.9561000000000002</v>
      </c>
      <c r="FE48">
        <v>3.3039499999999999</v>
      </c>
      <c r="FF48">
        <v>349.8</v>
      </c>
      <c r="FG48">
        <v>9999</v>
      </c>
      <c r="FH48">
        <v>9999</v>
      </c>
      <c r="FI48">
        <v>6314.7</v>
      </c>
      <c r="FJ48">
        <v>1.8682000000000001</v>
      </c>
      <c r="FK48">
        <v>1.8639399999999999</v>
      </c>
      <c r="FL48">
        <v>1.87141</v>
      </c>
      <c r="FM48">
        <v>1.86249</v>
      </c>
      <c r="FN48">
        <v>1.86188</v>
      </c>
      <c r="FO48">
        <v>1.8682799999999999</v>
      </c>
      <c r="FP48">
        <v>1.8583700000000001</v>
      </c>
      <c r="FQ48">
        <v>1.8646400000000001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4.202</v>
      </c>
      <c r="GF48">
        <v>0.26200000000000001</v>
      </c>
      <c r="GG48">
        <v>2.1444526195071201</v>
      </c>
      <c r="GH48">
        <v>5.2457919015285598E-3</v>
      </c>
      <c r="GI48">
        <v>-2.61795653493914E-6</v>
      </c>
      <c r="GJ48">
        <v>1.0331707357916401E-9</v>
      </c>
      <c r="GK48">
        <v>-3.2587959473820101E-2</v>
      </c>
      <c r="GL48">
        <v>-1.24659139965973E-2</v>
      </c>
      <c r="GM48">
        <v>1.5644569712257601E-3</v>
      </c>
      <c r="GN48">
        <v>-1.32223106024955E-5</v>
      </c>
      <c r="GO48">
        <v>14</v>
      </c>
      <c r="GP48">
        <v>2225</v>
      </c>
      <c r="GQ48">
        <v>3</v>
      </c>
      <c r="GR48">
        <v>45</v>
      </c>
      <c r="GS48">
        <v>3143.3</v>
      </c>
      <c r="GT48">
        <v>3143.3</v>
      </c>
      <c r="GU48">
        <v>1.6137699999999999</v>
      </c>
      <c r="GV48">
        <v>2.4133300000000002</v>
      </c>
      <c r="GW48">
        <v>1.9982899999999999</v>
      </c>
      <c r="GX48">
        <v>2.7099600000000001</v>
      </c>
      <c r="GY48">
        <v>2.0935100000000002</v>
      </c>
      <c r="GZ48">
        <v>2.4108900000000002</v>
      </c>
      <c r="HA48">
        <v>42.3506</v>
      </c>
      <c r="HB48">
        <v>15.568</v>
      </c>
      <c r="HC48">
        <v>18</v>
      </c>
      <c r="HD48">
        <v>428.75200000000001</v>
      </c>
      <c r="HE48">
        <v>616.35400000000004</v>
      </c>
      <c r="HF48">
        <v>19.376999999999999</v>
      </c>
      <c r="HG48">
        <v>29.892900000000001</v>
      </c>
      <c r="HH48">
        <v>30.0002</v>
      </c>
      <c r="HI48">
        <v>29.950399999999998</v>
      </c>
      <c r="HJ48">
        <v>29.915400000000002</v>
      </c>
      <c r="HK48">
        <v>32.392499999999998</v>
      </c>
      <c r="HL48">
        <v>57.109699999999997</v>
      </c>
      <c r="HM48">
        <v>0</v>
      </c>
      <c r="HN48">
        <v>19.345600000000001</v>
      </c>
      <c r="HO48">
        <v>561.11599999999999</v>
      </c>
      <c r="HP48">
        <v>18.763400000000001</v>
      </c>
      <c r="HQ48">
        <v>95.793499999999995</v>
      </c>
      <c r="HR48">
        <v>99.791899999999998</v>
      </c>
    </row>
    <row r="49" spans="1:226" x14ac:dyDescent="0.2">
      <c r="A49">
        <v>33</v>
      </c>
      <c r="B49">
        <v>1657486721.5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1657486719</v>
      </c>
      <c r="J49">
        <f t="shared" si="0"/>
        <v>1.9246009390789299E-3</v>
      </c>
      <c r="K49">
        <f t="shared" si="1"/>
        <v>1.9246009390789298</v>
      </c>
      <c r="L49">
        <f t="shared" si="2"/>
        <v>14.160292256516014</v>
      </c>
      <c r="M49">
        <f t="shared" si="3"/>
        <v>500.723111111111</v>
      </c>
      <c r="N49">
        <f t="shared" si="4"/>
        <v>206.23486008954325</v>
      </c>
      <c r="O49">
        <f t="shared" si="5"/>
        <v>14.901150194977623</v>
      </c>
      <c r="P49">
        <f t="shared" si="6"/>
        <v>36.178899539697397</v>
      </c>
      <c r="Q49">
        <f t="shared" si="7"/>
        <v>8.1943419115028851E-2</v>
      </c>
      <c r="R49">
        <f t="shared" si="8"/>
        <v>2.3922035663804215</v>
      </c>
      <c r="S49">
        <f t="shared" si="9"/>
        <v>8.0415392642246314E-2</v>
      </c>
      <c r="T49">
        <f t="shared" si="10"/>
        <v>5.0394534222216458E-2</v>
      </c>
      <c r="U49">
        <f t="shared" si="11"/>
        <v>321.51356433333314</v>
      </c>
      <c r="V49">
        <f t="shared" si="12"/>
        <v>25.883444642640331</v>
      </c>
      <c r="W49">
        <f t="shared" si="13"/>
        <v>25.038544444444401</v>
      </c>
      <c r="X49">
        <f t="shared" si="14"/>
        <v>3.186991781325573</v>
      </c>
      <c r="Y49">
        <f t="shared" si="15"/>
        <v>49.958166082404212</v>
      </c>
      <c r="Z49">
        <f t="shared" si="16"/>
        <v>1.5139909307281028</v>
      </c>
      <c r="AA49">
        <f t="shared" si="17"/>
        <v>3.0305174297848101</v>
      </c>
      <c r="AB49">
        <f t="shared" si="18"/>
        <v>1.6730008505974703</v>
      </c>
      <c r="AC49">
        <f t="shared" si="19"/>
        <v>-84.874901413380812</v>
      </c>
      <c r="AD49">
        <f t="shared" si="20"/>
        <v>-108.5914590407308</v>
      </c>
      <c r="AE49">
        <f t="shared" si="21"/>
        <v>-9.5650049492060081</v>
      </c>
      <c r="AF49">
        <f t="shared" si="22"/>
        <v>118.4821989300155</v>
      </c>
      <c r="AG49">
        <f t="shared" si="23"/>
        <v>31.850666909409604</v>
      </c>
      <c r="AH49">
        <f t="shared" si="24"/>
        <v>1.9239700348538229</v>
      </c>
      <c r="AI49">
        <f t="shared" si="25"/>
        <v>14.160292256516014</v>
      </c>
      <c r="AJ49">
        <v>548.24029015442295</v>
      </c>
      <c r="AK49">
        <v>518.048454545455</v>
      </c>
      <c r="AL49">
        <v>3.3086750923211601</v>
      </c>
      <c r="AM49">
        <v>66.586775354269804</v>
      </c>
      <c r="AN49">
        <f t="shared" si="26"/>
        <v>1.9246009390789298</v>
      </c>
      <c r="AO49">
        <v>18.6955243876202</v>
      </c>
      <c r="AP49">
        <v>20.9557066666667</v>
      </c>
      <c r="AQ49">
        <v>2.2464689790746E-4</v>
      </c>
      <c r="AR49">
        <v>78.658629967360596</v>
      </c>
      <c r="AS49">
        <v>15</v>
      </c>
      <c r="AT49">
        <v>3</v>
      </c>
      <c r="AU49">
        <f t="shared" si="27"/>
        <v>1</v>
      </c>
      <c r="AV49">
        <f t="shared" si="28"/>
        <v>0</v>
      </c>
      <c r="AW49">
        <f t="shared" si="29"/>
        <v>38452.109879678574</v>
      </c>
      <c r="AX49">
        <f t="shared" si="30"/>
        <v>1999.9811111111101</v>
      </c>
      <c r="AY49">
        <f t="shared" si="31"/>
        <v>1681.1844333333324</v>
      </c>
      <c r="AZ49">
        <f t="shared" si="32"/>
        <v>0.84060015566813684</v>
      </c>
      <c r="BA49">
        <f t="shared" si="33"/>
        <v>0.16075830043950415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1657486719</v>
      </c>
      <c r="BH49">
        <v>500.723111111111</v>
      </c>
      <c r="BI49">
        <v>540.10155555555502</v>
      </c>
      <c r="BJ49">
        <v>20.9539333333333</v>
      </c>
      <c r="BK49">
        <v>18.693455555555602</v>
      </c>
      <c r="BL49">
        <v>496.49322222222202</v>
      </c>
      <c r="BM49">
        <v>20.691777777777801</v>
      </c>
      <c r="BN49">
        <v>499.979777777778</v>
      </c>
      <c r="BO49">
        <v>72.232633333333297</v>
      </c>
      <c r="BP49">
        <v>2.06714111111111E-2</v>
      </c>
      <c r="BQ49">
        <v>24.196544444444399</v>
      </c>
      <c r="BR49">
        <v>25.038544444444401</v>
      </c>
      <c r="BS49">
        <v>999.9</v>
      </c>
      <c r="BT49">
        <v>0</v>
      </c>
      <c r="BU49">
        <v>0</v>
      </c>
      <c r="BV49">
        <v>9972.2244444444405</v>
      </c>
      <c r="BW49">
        <v>0</v>
      </c>
      <c r="BX49">
        <v>1562.16</v>
      </c>
      <c r="BY49">
        <v>-39.3783666666667</v>
      </c>
      <c r="BZ49">
        <v>511.43988888888902</v>
      </c>
      <c r="CA49">
        <v>550.39033333333305</v>
      </c>
      <c r="CB49">
        <v>2.2604866666666701</v>
      </c>
      <c r="CC49">
        <v>540.10155555555502</v>
      </c>
      <c r="CD49">
        <v>18.693455555555602</v>
      </c>
      <c r="CE49">
        <v>1.51355888888889</v>
      </c>
      <c r="CF49">
        <v>1.3502766666666699</v>
      </c>
      <c r="CG49">
        <v>13.1058222222222</v>
      </c>
      <c r="CH49">
        <v>11.3704555555556</v>
      </c>
      <c r="CI49">
        <v>1999.9811111111101</v>
      </c>
      <c r="CJ49">
        <v>0.979993</v>
      </c>
      <c r="CK49">
        <v>2.00067666666667E-2</v>
      </c>
      <c r="CL49">
        <v>0</v>
      </c>
      <c r="CM49">
        <v>2.5092666666666701</v>
      </c>
      <c r="CN49">
        <v>0</v>
      </c>
      <c r="CO49">
        <v>12422.5111111111</v>
      </c>
      <c r="CP49">
        <v>16705.222222222201</v>
      </c>
      <c r="CQ49">
        <v>46.416333333333299</v>
      </c>
      <c r="CR49">
        <v>49.561999999999998</v>
      </c>
      <c r="CS49">
        <v>47.811999999999998</v>
      </c>
      <c r="CT49">
        <v>46.625</v>
      </c>
      <c r="CU49">
        <v>45.381888888888902</v>
      </c>
      <c r="CV49">
        <v>1959.9711111111101</v>
      </c>
      <c r="CW49">
        <v>40.01</v>
      </c>
      <c r="CX49">
        <v>0</v>
      </c>
      <c r="CY49">
        <v>1651553506.2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-37.6093463414634</v>
      </c>
      <c r="DO49">
        <v>-13.7020829268293</v>
      </c>
      <c r="DP49">
        <v>1.36196554880994</v>
      </c>
      <c r="DQ49">
        <v>0</v>
      </c>
      <c r="DR49">
        <v>2.2364731707317098</v>
      </c>
      <c r="DS49">
        <v>0.19231860627177799</v>
      </c>
      <c r="DT49">
        <v>1.9271808354784301E-2</v>
      </c>
      <c r="DU49">
        <v>0</v>
      </c>
      <c r="DV49">
        <v>0</v>
      </c>
      <c r="DW49">
        <v>2</v>
      </c>
      <c r="DX49" t="s">
        <v>357</v>
      </c>
      <c r="DY49">
        <v>2.8399899999999998</v>
      </c>
      <c r="DZ49">
        <v>2.6370800000000001</v>
      </c>
      <c r="EA49">
        <v>8.3707000000000004E-2</v>
      </c>
      <c r="EB49">
        <v>8.8861599999999999E-2</v>
      </c>
      <c r="EC49">
        <v>7.4519199999999994E-2</v>
      </c>
      <c r="ED49">
        <v>6.8793499999999994E-2</v>
      </c>
      <c r="EE49">
        <v>25602.6</v>
      </c>
      <c r="EF49">
        <v>22239</v>
      </c>
      <c r="EG49">
        <v>25028.1</v>
      </c>
      <c r="EH49">
        <v>23783.5</v>
      </c>
      <c r="EI49">
        <v>39563.199999999997</v>
      </c>
      <c r="EJ49">
        <v>36682.9</v>
      </c>
      <c r="EK49">
        <v>45269.7</v>
      </c>
      <c r="EL49">
        <v>42456.5</v>
      </c>
      <c r="EM49">
        <v>1.7606299999999999</v>
      </c>
      <c r="EN49">
        <v>2.0524200000000001</v>
      </c>
      <c r="EO49">
        <v>7.3798000000000002E-2</v>
      </c>
      <c r="EP49">
        <v>0</v>
      </c>
      <c r="EQ49">
        <v>23.8293</v>
      </c>
      <c r="ER49">
        <v>999.9</v>
      </c>
      <c r="ES49">
        <v>34.482999999999997</v>
      </c>
      <c r="ET49">
        <v>40.283999999999999</v>
      </c>
      <c r="EU49">
        <v>35.935000000000002</v>
      </c>
      <c r="EV49">
        <v>52.280200000000001</v>
      </c>
      <c r="EW49">
        <v>30.552900000000001</v>
      </c>
      <c r="EX49">
        <v>2</v>
      </c>
      <c r="EY49">
        <v>0.19878299999999999</v>
      </c>
      <c r="EZ49">
        <v>4.87242</v>
      </c>
      <c r="FA49">
        <v>20.177600000000002</v>
      </c>
      <c r="FB49">
        <v>5.2331599999999998</v>
      </c>
      <c r="FC49">
        <v>11.992000000000001</v>
      </c>
      <c r="FD49">
        <v>4.9557000000000002</v>
      </c>
      <c r="FE49">
        <v>3.3039000000000001</v>
      </c>
      <c r="FF49">
        <v>349.8</v>
      </c>
      <c r="FG49">
        <v>9999</v>
      </c>
      <c r="FH49">
        <v>9999</v>
      </c>
      <c r="FI49">
        <v>6314.7</v>
      </c>
      <c r="FJ49">
        <v>1.8682300000000001</v>
      </c>
      <c r="FK49">
        <v>1.8639600000000001</v>
      </c>
      <c r="FL49">
        <v>1.87141</v>
      </c>
      <c r="FM49">
        <v>1.86249</v>
      </c>
      <c r="FN49">
        <v>1.86188</v>
      </c>
      <c r="FO49">
        <v>1.86829</v>
      </c>
      <c r="FP49">
        <v>1.8583799999999999</v>
      </c>
      <c r="FQ49">
        <v>1.8646199999999999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4.2569999999999997</v>
      </c>
      <c r="GF49">
        <v>0.26219999999999999</v>
      </c>
      <c r="GG49">
        <v>2.1444526195071201</v>
      </c>
      <c r="GH49">
        <v>5.2457919015285598E-3</v>
      </c>
      <c r="GI49">
        <v>-2.61795653493914E-6</v>
      </c>
      <c r="GJ49">
        <v>1.0331707357916401E-9</v>
      </c>
      <c r="GK49">
        <v>-3.2587959473820101E-2</v>
      </c>
      <c r="GL49">
        <v>-1.24659139965973E-2</v>
      </c>
      <c r="GM49">
        <v>1.5644569712257601E-3</v>
      </c>
      <c r="GN49">
        <v>-1.32223106024955E-5</v>
      </c>
      <c r="GO49">
        <v>14</v>
      </c>
      <c r="GP49">
        <v>2225</v>
      </c>
      <c r="GQ49">
        <v>3</v>
      </c>
      <c r="GR49">
        <v>45</v>
      </c>
      <c r="GS49">
        <v>3143.3</v>
      </c>
      <c r="GT49">
        <v>3143.3</v>
      </c>
      <c r="GU49">
        <v>1.65527</v>
      </c>
      <c r="GV49">
        <v>2.4133300000000002</v>
      </c>
      <c r="GW49">
        <v>1.9982899999999999</v>
      </c>
      <c r="GX49">
        <v>2.7087400000000001</v>
      </c>
      <c r="GY49">
        <v>2.0935100000000002</v>
      </c>
      <c r="GZ49">
        <v>2.3791500000000001</v>
      </c>
      <c r="HA49">
        <v>42.3506</v>
      </c>
      <c r="HB49">
        <v>15.5505</v>
      </c>
      <c r="HC49">
        <v>18</v>
      </c>
      <c r="HD49">
        <v>428.81</v>
      </c>
      <c r="HE49">
        <v>616.47400000000005</v>
      </c>
      <c r="HF49">
        <v>19.334099999999999</v>
      </c>
      <c r="HG49">
        <v>29.892900000000001</v>
      </c>
      <c r="HH49">
        <v>30.000399999999999</v>
      </c>
      <c r="HI49">
        <v>29.950399999999998</v>
      </c>
      <c r="HJ49">
        <v>29.915400000000002</v>
      </c>
      <c r="HK49">
        <v>33.225299999999997</v>
      </c>
      <c r="HL49">
        <v>57.109699999999997</v>
      </c>
      <c r="HM49">
        <v>0</v>
      </c>
      <c r="HN49">
        <v>19.306699999999999</v>
      </c>
      <c r="HO49">
        <v>574.55799999999999</v>
      </c>
      <c r="HP49">
        <v>18.763400000000001</v>
      </c>
      <c r="HQ49">
        <v>95.793599999999998</v>
      </c>
      <c r="HR49">
        <v>99.792400000000001</v>
      </c>
    </row>
    <row r="50" spans="1:226" x14ac:dyDescent="0.2">
      <c r="A50">
        <v>34</v>
      </c>
      <c r="B50">
        <v>1657486726.5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1657486723.7</v>
      </c>
      <c r="J50">
        <f t="shared" si="0"/>
        <v>1.9294823314158038E-3</v>
      </c>
      <c r="K50">
        <f t="shared" si="1"/>
        <v>1.9294823314158038</v>
      </c>
      <c r="L50">
        <f t="shared" si="2"/>
        <v>15.026525987236196</v>
      </c>
      <c r="M50">
        <f t="shared" si="3"/>
        <v>515.80359999999996</v>
      </c>
      <c r="N50">
        <f t="shared" si="4"/>
        <v>204.58995777440063</v>
      </c>
      <c r="O50">
        <f t="shared" si="5"/>
        <v>14.781683215619918</v>
      </c>
      <c r="P50">
        <f t="shared" si="6"/>
        <v>37.266958259426062</v>
      </c>
      <c r="Q50">
        <f t="shared" si="7"/>
        <v>8.214589281688385E-2</v>
      </c>
      <c r="R50">
        <f t="shared" si="8"/>
        <v>2.3914615676499569</v>
      </c>
      <c r="S50">
        <f t="shared" si="9"/>
        <v>8.0609915260953041E-2</v>
      </c>
      <c r="T50">
        <f t="shared" si="10"/>
        <v>5.0516806382592247E-2</v>
      </c>
      <c r="U50">
        <f t="shared" si="11"/>
        <v>321.51807330000003</v>
      </c>
      <c r="V50">
        <f t="shared" si="12"/>
        <v>25.87253211746685</v>
      </c>
      <c r="W50">
        <f t="shared" si="13"/>
        <v>25.0395</v>
      </c>
      <c r="X50">
        <f t="shared" si="14"/>
        <v>3.1871732940920388</v>
      </c>
      <c r="Y50">
        <f t="shared" si="15"/>
        <v>49.989862532095145</v>
      </c>
      <c r="Z50">
        <f t="shared" si="16"/>
        <v>1.5140517318009061</v>
      </c>
      <c r="AA50">
        <f t="shared" si="17"/>
        <v>3.0287175341377162</v>
      </c>
      <c r="AB50">
        <f t="shared" si="18"/>
        <v>1.6731215622911326</v>
      </c>
      <c r="AC50">
        <f t="shared" si="19"/>
        <v>-85.090170815436949</v>
      </c>
      <c r="AD50">
        <f t="shared" si="20"/>
        <v>-109.95794007133328</v>
      </c>
      <c r="AE50">
        <f t="shared" si="21"/>
        <v>-9.6879366046674438</v>
      </c>
      <c r="AF50">
        <f t="shared" si="22"/>
        <v>116.78202580856232</v>
      </c>
      <c r="AG50">
        <f t="shared" si="23"/>
        <v>32.50510588723953</v>
      </c>
      <c r="AH50">
        <f t="shared" si="24"/>
        <v>1.930944686622214</v>
      </c>
      <c r="AI50">
        <f t="shared" si="25"/>
        <v>15.026525987236196</v>
      </c>
      <c r="AJ50">
        <v>565.44652256702705</v>
      </c>
      <c r="AK50">
        <v>534.37042424242395</v>
      </c>
      <c r="AL50">
        <v>3.2636452565118299</v>
      </c>
      <c r="AM50">
        <v>66.586775354269804</v>
      </c>
      <c r="AN50">
        <f t="shared" si="26"/>
        <v>1.9294823314158038</v>
      </c>
      <c r="AO50">
        <v>18.688677035114701</v>
      </c>
      <c r="AP50">
        <v>20.955575757575801</v>
      </c>
      <c r="AQ50">
        <v>1.8122017554826801E-5</v>
      </c>
      <c r="AR50">
        <v>78.658629967360596</v>
      </c>
      <c r="AS50">
        <v>15</v>
      </c>
      <c r="AT50">
        <v>3</v>
      </c>
      <c r="AU50">
        <f t="shared" si="27"/>
        <v>1</v>
      </c>
      <c r="AV50">
        <f t="shared" si="28"/>
        <v>0</v>
      </c>
      <c r="AW50">
        <f t="shared" si="29"/>
        <v>38435.117596636497</v>
      </c>
      <c r="AX50">
        <f t="shared" si="30"/>
        <v>2000.009</v>
      </c>
      <c r="AY50">
        <f t="shared" si="31"/>
        <v>1681.2078899999999</v>
      </c>
      <c r="AZ50">
        <f t="shared" si="32"/>
        <v>0.84060016229926959</v>
      </c>
      <c r="BA50">
        <f t="shared" si="33"/>
        <v>0.16075831323759043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1657486723.7</v>
      </c>
      <c r="BH50">
        <v>515.80359999999996</v>
      </c>
      <c r="BI50">
        <v>556.00710000000004</v>
      </c>
      <c r="BJ50">
        <v>20.955649999999999</v>
      </c>
      <c r="BK50">
        <v>18.68695</v>
      </c>
      <c r="BL50">
        <v>511.52269999999999</v>
      </c>
      <c r="BM50">
        <v>20.693449999999999</v>
      </c>
      <c r="BN50">
        <v>499.97280000000001</v>
      </c>
      <c r="BO50">
        <v>72.229380000000006</v>
      </c>
      <c r="BP50">
        <v>2.0907240000000001E-2</v>
      </c>
      <c r="BQ50">
        <v>24.186640000000001</v>
      </c>
      <c r="BR50">
        <v>25.0395</v>
      </c>
      <c r="BS50">
        <v>999.9</v>
      </c>
      <c r="BT50">
        <v>0</v>
      </c>
      <c r="BU50">
        <v>0</v>
      </c>
      <c r="BV50">
        <v>9967.7549999999992</v>
      </c>
      <c r="BW50">
        <v>0</v>
      </c>
      <c r="BX50">
        <v>1561.9010000000001</v>
      </c>
      <c r="BY50">
        <v>-40.203220000000002</v>
      </c>
      <c r="BZ50">
        <v>526.84400000000005</v>
      </c>
      <c r="CA50">
        <v>566.59479999999996</v>
      </c>
      <c r="CB50">
        <v>2.268694</v>
      </c>
      <c r="CC50">
        <v>556.00710000000004</v>
      </c>
      <c r="CD50">
        <v>18.68695</v>
      </c>
      <c r="CE50">
        <v>1.5136149999999999</v>
      </c>
      <c r="CF50">
        <v>1.349747</v>
      </c>
      <c r="CG50">
        <v>13.10638</v>
      </c>
      <c r="CH50">
        <v>11.364520000000001</v>
      </c>
      <c r="CI50">
        <v>2000.009</v>
      </c>
      <c r="CJ50">
        <v>0.97999289999999994</v>
      </c>
      <c r="CK50">
        <v>2.000687E-2</v>
      </c>
      <c r="CL50">
        <v>0</v>
      </c>
      <c r="CM50">
        <v>2.50054</v>
      </c>
      <c r="CN50">
        <v>0</v>
      </c>
      <c r="CO50">
        <v>12419.92</v>
      </c>
      <c r="CP50">
        <v>16705.439999999999</v>
      </c>
      <c r="CQ50">
        <v>46.430799999999998</v>
      </c>
      <c r="CR50">
        <v>49.561999999999998</v>
      </c>
      <c r="CS50">
        <v>47.811999999999998</v>
      </c>
      <c r="CT50">
        <v>46.655999999999999</v>
      </c>
      <c r="CU50">
        <v>45.412199999999999</v>
      </c>
      <c r="CV50">
        <v>1959.998</v>
      </c>
      <c r="CW50">
        <v>40.011000000000003</v>
      </c>
      <c r="CX50">
        <v>0</v>
      </c>
      <c r="CY50">
        <v>1651553511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-38.63503</v>
      </c>
      <c r="DO50">
        <v>-11.605098686679201</v>
      </c>
      <c r="DP50">
        <v>1.11943184611659</v>
      </c>
      <c r="DQ50">
        <v>0</v>
      </c>
      <c r="DR50">
        <v>2.2505190000000002</v>
      </c>
      <c r="DS50">
        <v>0.14352045028142399</v>
      </c>
      <c r="DT50">
        <v>1.3945924816949199E-2</v>
      </c>
      <c r="DU50">
        <v>0</v>
      </c>
      <c r="DV50">
        <v>0</v>
      </c>
      <c r="DW50">
        <v>2</v>
      </c>
      <c r="DX50" t="s">
        <v>357</v>
      </c>
      <c r="DY50">
        <v>2.8398500000000002</v>
      </c>
      <c r="DZ50">
        <v>2.6373799999999998</v>
      </c>
      <c r="EA50">
        <v>8.5639400000000004E-2</v>
      </c>
      <c r="EB50">
        <v>9.0824600000000005E-2</v>
      </c>
      <c r="EC50">
        <v>7.45175E-2</v>
      </c>
      <c r="ED50">
        <v>6.8772799999999995E-2</v>
      </c>
      <c r="EE50">
        <v>25548.3</v>
      </c>
      <c r="EF50">
        <v>22191.200000000001</v>
      </c>
      <c r="EG50">
        <v>25027.9</v>
      </c>
      <c r="EH50">
        <v>23783.599999999999</v>
      </c>
      <c r="EI50">
        <v>39563.4</v>
      </c>
      <c r="EJ50">
        <v>36683.9</v>
      </c>
      <c r="EK50">
        <v>45269.7</v>
      </c>
      <c r="EL50">
        <v>42456.6</v>
      </c>
      <c r="EM50">
        <v>1.7605</v>
      </c>
      <c r="EN50">
        <v>2.0524</v>
      </c>
      <c r="EO50">
        <v>7.2419600000000001E-2</v>
      </c>
      <c r="EP50">
        <v>0</v>
      </c>
      <c r="EQ50">
        <v>23.840299999999999</v>
      </c>
      <c r="ER50">
        <v>999.9</v>
      </c>
      <c r="ES50">
        <v>34.482999999999997</v>
      </c>
      <c r="ET50">
        <v>40.283999999999999</v>
      </c>
      <c r="EU50">
        <v>35.9345</v>
      </c>
      <c r="EV50">
        <v>51.810200000000002</v>
      </c>
      <c r="EW50">
        <v>30.576899999999998</v>
      </c>
      <c r="EX50">
        <v>2</v>
      </c>
      <c r="EY50">
        <v>0.19912299999999999</v>
      </c>
      <c r="EZ50">
        <v>4.9261799999999996</v>
      </c>
      <c r="FA50">
        <v>20.176200000000001</v>
      </c>
      <c r="FB50">
        <v>5.2333100000000004</v>
      </c>
      <c r="FC50">
        <v>11.992000000000001</v>
      </c>
      <c r="FD50">
        <v>4.9559499999999996</v>
      </c>
      <c r="FE50">
        <v>3.3039499999999999</v>
      </c>
      <c r="FF50">
        <v>349.8</v>
      </c>
      <c r="FG50">
        <v>9999</v>
      </c>
      <c r="FH50">
        <v>9999</v>
      </c>
      <c r="FI50">
        <v>6314.9</v>
      </c>
      <c r="FJ50">
        <v>1.8682099999999999</v>
      </c>
      <c r="FK50">
        <v>1.86399</v>
      </c>
      <c r="FL50">
        <v>1.87141</v>
      </c>
      <c r="FM50">
        <v>1.86249</v>
      </c>
      <c r="FN50">
        <v>1.86188</v>
      </c>
      <c r="FO50">
        <v>1.86829</v>
      </c>
      <c r="FP50">
        <v>1.8583700000000001</v>
      </c>
      <c r="FQ50">
        <v>1.86463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4.3109999999999999</v>
      </c>
      <c r="GF50">
        <v>0.26219999999999999</v>
      </c>
      <c r="GG50">
        <v>2.1444526195071201</v>
      </c>
      <c r="GH50">
        <v>5.2457919015285598E-3</v>
      </c>
      <c r="GI50">
        <v>-2.61795653493914E-6</v>
      </c>
      <c r="GJ50">
        <v>1.0331707357916401E-9</v>
      </c>
      <c r="GK50">
        <v>-3.2587959473820101E-2</v>
      </c>
      <c r="GL50">
        <v>-1.24659139965973E-2</v>
      </c>
      <c r="GM50">
        <v>1.5644569712257601E-3</v>
      </c>
      <c r="GN50">
        <v>-1.32223106024955E-5</v>
      </c>
      <c r="GO50">
        <v>14</v>
      </c>
      <c r="GP50">
        <v>2225</v>
      </c>
      <c r="GQ50">
        <v>3</v>
      </c>
      <c r="GR50">
        <v>45</v>
      </c>
      <c r="GS50">
        <v>3143.4</v>
      </c>
      <c r="GT50">
        <v>3143.4</v>
      </c>
      <c r="GU50">
        <v>1.69312</v>
      </c>
      <c r="GV50">
        <v>2.4108900000000002</v>
      </c>
      <c r="GW50">
        <v>1.9982899999999999</v>
      </c>
      <c r="GX50">
        <v>2.7111800000000001</v>
      </c>
      <c r="GY50">
        <v>2.0935100000000002</v>
      </c>
      <c r="GZ50">
        <v>2.36084</v>
      </c>
      <c r="HA50">
        <v>42.377200000000002</v>
      </c>
      <c r="HB50">
        <v>15.541700000000001</v>
      </c>
      <c r="HC50">
        <v>18</v>
      </c>
      <c r="HD50">
        <v>428.72800000000001</v>
      </c>
      <c r="HE50">
        <v>616.44000000000005</v>
      </c>
      <c r="HF50">
        <v>19.293900000000001</v>
      </c>
      <c r="HG50">
        <v>29.892900000000001</v>
      </c>
      <c r="HH50">
        <v>30.000299999999999</v>
      </c>
      <c r="HI50">
        <v>29.948899999999998</v>
      </c>
      <c r="HJ50">
        <v>29.914100000000001</v>
      </c>
      <c r="HK50">
        <v>33.978099999999998</v>
      </c>
      <c r="HL50">
        <v>57.109699999999997</v>
      </c>
      <c r="HM50">
        <v>0</v>
      </c>
      <c r="HN50">
        <v>19.265499999999999</v>
      </c>
      <c r="HO50">
        <v>587.94899999999996</v>
      </c>
      <c r="HP50">
        <v>18.763400000000001</v>
      </c>
      <c r="HQ50">
        <v>95.793400000000005</v>
      </c>
      <c r="HR50">
        <v>99.7928</v>
      </c>
    </row>
    <row r="51" spans="1:226" x14ac:dyDescent="0.2">
      <c r="A51">
        <v>35</v>
      </c>
      <c r="B51">
        <v>1657486731.5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1657486729</v>
      </c>
      <c r="J51">
        <f t="shared" si="0"/>
        <v>1.9396480898349704E-3</v>
      </c>
      <c r="K51">
        <f t="shared" si="1"/>
        <v>1.9396480898349704</v>
      </c>
      <c r="L51">
        <f t="shared" si="2"/>
        <v>15.495405974250271</v>
      </c>
      <c r="M51">
        <f t="shared" si="3"/>
        <v>532.88977777777802</v>
      </c>
      <c r="N51">
        <f t="shared" si="4"/>
        <v>213.74323740947639</v>
      </c>
      <c r="O51">
        <f t="shared" si="5"/>
        <v>15.442734584865454</v>
      </c>
      <c r="P51">
        <f t="shared" si="6"/>
        <v>38.500752121785304</v>
      </c>
      <c r="Q51">
        <f t="shared" si="7"/>
        <v>8.2645805657526425E-2</v>
      </c>
      <c r="R51">
        <f t="shared" si="8"/>
        <v>2.3979928886808652</v>
      </c>
      <c r="S51">
        <f t="shared" si="9"/>
        <v>8.1095415397521131E-2</v>
      </c>
      <c r="T51">
        <f t="shared" si="10"/>
        <v>5.0821508534576218E-2</v>
      </c>
      <c r="U51">
        <f t="shared" si="11"/>
        <v>321.5259933333337</v>
      </c>
      <c r="V51">
        <f t="shared" si="12"/>
        <v>25.854585104847992</v>
      </c>
      <c r="W51">
        <f t="shared" si="13"/>
        <v>25.032688888888899</v>
      </c>
      <c r="X51">
        <f t="shared" si="14"/>
        <v>3.1858796852487221</v>
      </c>
      <c r="Y51">
        <f t="shared" si="15"/>
        <v>50.020879498147373</v>
      </c>
      <c r="Z51">
        <f t="shared" si="16"/>
        <v>1.5140275101858161</v>
      </c>
      <c r="AA51">
        <f t="shared" si="17"/>
        <v>3.0267910628038659</v>
      </c>
      <c r="AB51">
        <f t="shared" si="18"/>
        <v>1.6718521750629061</v>
      </c>
      <c r="AC51">
        <f t="shared" si="19"/>
        <v>-85.538480761722198</v>
      </c>
      <c r="AD51">
        <f t="shared" si="20"/>
        <v>-110.74893788878525</v>
      </c>
      <c r="AE51">
        <f t="shared" si="21"/>
        <v>-9.7301975957479137</v>
      </c>
      <c r="AF51">
        <f t="shared" si="22"/>
        <v>115.5083770870783</v>
      </c>
      <c r="AG51">
        <f t="shared" si="23"/>
        <v>32.923385143435688</v>
      </c>
      <c r="AH51">
        <f t="shared" si="24"/>
        <v>1.9205698503536555</v>
      </c>
      <c r="AI51">
        <f t="shared" si="25"/>
        <v>15.495405974250271</v>
      </c>
      <c r="AJ51">
        <v>582.66539223877498</v>
      </c>
      <c r="AK51">
        <v>550.87436969697001</v>
      </c>
      <c r="AL51">
        <v>3.3007365147526202</v>
      </c>
      <c r="AM51">
        <v>66.586775354269804</v>
      </c>
      <c r="AN51">
        <f t="shared" si="26"/>
        <v>1.9396480898349704</v>
      </c>
      <c r="AO51">
        <v>18.679228419230899</v>
      </c>
      <c r="AP51">
        <v>20.9583442424242</v>
      </c>
      <c r="AQ51">
        <v>-9.3809454322906901E-5</v>
      </c>
      <c r="AR51">
        <v>78.658629967360596</v>
      </c>
      <c r="AS51">
        <v>15</v>
      </c>
      <c r="AT51">
        <v>3</v>
      </c>
      <c r="AU51">
        <f t="shared" si="27"/>
        <v>1</v>
      </c>
      <c r="AV51">
        <f t="shared" si="28"/>
        <v>0</v>
      </c>
      <c r="AW51">
        <f t="shared" si="29"/>
        <v>38596.742630612804</v>
      </c>
      <c r="AX51">
        <f t="shared" si="30"/>
        <v>2000.0577777777801</v>
      </c>
      <c r="AY51">
        <f t="shared" si="31"/>
        <v>1681.2489333333351</v>
      </c>
      <c r="AZ51">
        <f t="shared" si="32"/>
        <v>0.84060018266138969</v>
      </c>
      <c r="BA51">
        <f t="shared" si="33"/>
        <v>0.16075835253648227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1657486729</v>
      </c>
      <c r="BH51">
        <v>532.88977777777802</v>
      </c>
      <c r="BI51">
        <v>573.62400000000002</v>
      </c>
      <c r="BJ51">
        <v>20.955688888888901</v>
      </c>
      <c r="BK51">
        <v>18.6994111111111</v>
      </c>
      <c r="BL51">
        <v>528.55133333333299</v>
      </c>
      <c r="BM51">
        <v>20.693477777777801</v>
      </c>
      <c r="BN51">
        <v>500.024333333333</v>
      </c>
      <c r="BO51">
        <v>72.228066666666706</v>
      </c>
      <c r="BP51">
        <v>2.09306444444444E-2</v>
      </c>
      <c r="BQ51">
        <v>24.176033333333301</v>
      </c>
      <c r="BR51">
        <v>25.032688888888899</v>
      </c>
      <c r="BS51">
        <v>999.9</v>
      </c>
      <c r="BT51">
        <v>0</v>
      </c>
      <c r="BU51">
        <v>0</v>
      </c>
      <c r="BV51">
        <v>10011.266666666699</v>
      </c>
      <c r="BW51">
        <v>0</v>
      </c>
      <c r="BX51">
        <v>1561.76111111111</v>
      </c>
      <c r="BY51">
        <v>-40.734311111111097</v>
      </c>
      <c r="BZ51">
        <v>544.29588888888895</v>
      </c>
      <c r="CA51">
        <v>584.55488888888897</v>
      </c>
      <c r="CB51">
        <v>2.2562877777777799</v>
      </c>
      <c r="CC51">
        <v>573.62400000000002</v>
      </c>
      <c r="CD51">
        <v>18.6994111111111</v>
      </c>
      <c r="CE51">
        <v>1.51358888888889</v>
      </c>
      <c r="CF51">
        <v>1.3506222222222199</v>
      </c>
      <c r="CG51">
        <v>13.106122222222201</v>
      </c>
      <c r="CH51">
        <v>11.374311111111099</v>
      </c>
      <c r="CI51">
        <v>2000.0577777777801</v>
      </c>
      <c r="CJ51">
        <v>0.97999266666666696</v>
      </c>
      <c r="CK51">
        <v>2.0007111111111101E-2</v>
      </c>
      <c r="CL51">
        <v>0</v>
      </c>
      <c r="CM51">
        <v>2.6148333333333298</v>
      </c>
      <c r="CN51">
        <v>0</v>
      </c>
      <c r="CO51">
        <v>12425.0222222222</v>
      </c>
      <c r="CP51">
        <v>16705.844444444399</v>
      </c>
      <c r="CQ51">
        <v>46.436999999999998</v>
      </c>
      <c r="CR51">
        <v>49.597000000000001</v>
      </c>
      <c r="CS51">
        <v>47.853999999999999</v>
      </c>
      <c r="CT51">
        <v>46.680111111111103</v>
      </c>
      <c r="CU51">
        <v>45.436999999999998</v>
      </c>
      <c r="CV51">
        <v>1960.0444444444399</v>
      </c>
      <c r="CW51">
        <v>40.0133333333333</v>
      </c>
      <c r="CX51">
        <v>0</v>
      </c>
      <c r="CY51">
        <v>1651553515.8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-39.55021</v>
      </c>
      <c r="DO51">
        <v>-10.063154971857401</v>
      </c>
      <c r="DP51">
        <v>0.979414350211391</v>
      </c>
      <c r="DQ51">
        <v>0</v>
      </c>
      <c r="DR51">
        <v>2.2595839999999998</v>
      </c>
      <c r="DS51">
        <v>8.5407354596618107E-2</v>
      </c>
      <c r="DT51">
        <v>1.0671203259239301E-2</v>
      </c>
      <c r="DU51">
        <v>1</v>
      </c>
      <c r="DV51">
        <v>1</v>
      </c>
      <c r="DW51">
        <v>2</v>
      </c>
      <c r="DX51" t="s">
        <v>363</v>
      </c>
      <c r="DY51">
        <v>2.8397999999999999</v>
      </c>
      <c r="DZ51">
        <v>2.63747</v>
      </c>
      <c r="EA51">
        <v>8.7546200000000005E-2</v>
      </c>
      <c r="EB51">
        <v>9.2627799999999996E-2</v>
      </c>
      <c r="EC51">
        <v>7.4530100000000002E-2</v>
      </c>
      <c r="ED51">
        <v>6.8964899999999996E-2</v>
      </c>
      <c r="EE51">
        <v>25495.200000000001</v>
      </c>
      <c r="EF51">
        <v>22147</v>
      </c>
      <c r="EG51">
        <v>25028.1</v>
      </c>
      <c r="EH51">
        <v>23783.4</v>
      </c>
      <c r="EI51">
        <v>39562.800000000003</v>
      </c>
      <c r="EJ51">
        <v>36676.300000000003</v>
      </c>
      <c r="EK51">
        <v>45269.5</v>
      </c>
      <c r="EL51">
        <v>42456.6</v>
      </c>
      <c r="EM51">
        <v>1.7603800000000001</v>
      </c>
      <c r="EN51">
        <v>2.0526</v>
      </c>
      <c r="EO51">
        <v>7.2047100000000003E-2</v>
      </c>
      <c r="EP51">
        <v>0</v>
      </c>
      <c r="EQ51">
        <v>23.846699999999998</v>
      </c>
      <c r="ER51">
        <v>999.9</v>
      </c>
      <c r="ES51">
        <v>34.459000000000003</v>
      </c>
      <c r="ET51">
        <v>40.283999999999999</v>
      </c>
      <c r="EU51">
        <v>35.906999999999996</v>
      </c>
      <c r="EV51">
        <v>52.3902</v>
      </c>
      <c r="EW51">
        <v>30.620999999999999</v>
      </c>
      <c r="EX51">
        <v>2</v>
      </c>
      <c r="EY51">
        <v>0.19936999999999999</v>
      </c>
      <c r="EZ51">
        <v>4.9447599999999996</v>
      </c>
      <c r="FA51">
        <v>20.175799999999999</v>
      </c>
      <c r="FB51">
        <v>5.2333100000000004</v>
      </c>
      <c r="FC51">
        <v>11.992000000000001</v>
      </c>
      <c r="FD51">
        <v>4.9562499999999998</v>
      </c>
      <c r="FE51">
        <v>3.3039999999999998</v>
      </c>
      <c r="FF51">
        <v>349.8</v>
      </c>
      <c r="FG51">
        <v>9999</v>
      </c>
      <c r="FH51">
        <v>9999</v>
      </c>
      <c r="FI51">
        <v>6314.9</v>
      </c>
      <c r="FJ51">
        <v>1.86822</v>
      </c>
      <c r="FK51">
        <v>1.86398</v>
      </c>
      <c r="FL51">
        <v>1.87141</v>
      </c>
      <c r="FM51">
        <v>1.86249</v>
      </c>
      <c r="FN51">
        <v>1.8618699999999999</v>
      </c>
      <c r="FO51">
        <v>1.86829</v>
      </c>
      <c r="FP51">
        <v>1.8583700000000001</v>
      </c>
      <c r="FQ51">
        <v>1.8646400000000001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4.3650000000000002</v>
      </c>
      <c r="GF51">
        <v>0.26240000000000002</v>
      </c>
      <c r="GG51">
        <v>2.1444526195071201</v>
      </c>
      <c r="GH51">
        <v>5.2457919015285598E-3</v>
      </c>
      <c r="GI51">
        <v>-2.61795653493914E-6</v>
      </c>
      <c r="GJ51">
        <v>1.0331707357916401E-9</v>
      </c>
      <c r="GK51">
        <v>-3.2587959473820101E-2</v>
      </c>
      <c r="GL51">
        <v>-1.24659139965973E-2</v>
      </c>
      <c r="GM51">
        <v>1.5644569712257601E-3</v>
      </c>
      <c r="GN51">
        <v>-1.32223106024955E-5</v>
      </c>
      <c r="GO51">
        <v>14</v>
      </c>
      <c r="GP51">
        <v>2225</v>
      </c>
      <c r="GQ51">
        <v>3</v>
      </c>
      <c r="GR51">
        <v>45</v>
      </c>
      <c r="GS51">
        <v>3143.5</v>
      </c>
      <c r="GT51">
        <v>3143.5</v>
      </c>
      <c r="GU51">
        <v>1.7334000000000001</v>
      </c>
      <c r="GV51">
        <v>2.4035600000000001</v>
      </c>
      <c r="GW51">
        <v>1.9982899999999999</v>
      </c>
      <c r="GX51">
        <v>2.7099600000000001</v>
      </c>
      <c r="GY51">
        <v>2.0935100000000002</v>
      </c>
      <c r="GZ51">
        <v>2.3767100000000001</v>
      </c>
      <c r="HA51">
        <v>42.377200000000002</v>
      </c>
      <c r="HB51">
        <v>15.541700000000001</v>
      </c>
      <c r="HC51">
        <v>18</v>
      </c>
      <c r="HD51">
        <v>428.64800000000002</v>
      </c>
      <c r="HE51">
        <v>616.58600000000001</v>
      </c>
      <c r="HF51">
        <v>19.252400000000002</v>
      </c>
      <c r="HG51">
        <v>29.893799999999999</v>
      </c>
      <c r="HH51">
        <v>30.000399999999999</v>
      </c>
      <c r="HI51">
        <v>29.947800000000001</v>
      </c>
      <c r="HJ51">
        <v>29.912800000000001</v>
      </c>
      <c r="HK51">
        <v>34.794499999999999</v>
      </c>
      <c r="HL51">
        <v>56.836100000000002</v>
      </c>
      <c r="HM51">
        <v>0</v>
      </c>
      <c r="HN51">
        <v>19.232500000000002</v>
      </c>
      <c r="HO51">
        <v>608.37400000000002</v>
      </c>
      <c r="HP51">
        <v>18.763400000000001</v>
      </c>
      <c r="HQ51">
        <v>95.793400000000005</v>
      </c>
      <c r="HR51">
        <v>99.792400000000001</v>
      </c>
    </row>
    <row r="52" spans="1:226" x14ac:dyDescent="0.2">
      <c r="A52">
        <v>36</v>
      </c>
      <c r="B52">
        <v>1657486736.5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1657486733.7</v>
      </c>
      <c r="J52">
        <f t="shared" si="0"/>
        <v>1.9169935117438089E-3</v>
      </c>
      <c r="K52">
        <f t="shared" si="1"/>
        <v>1.9169935117438088</v>
      </c>
      <c r="L52">
        <f t="shared" si="2"/>
        <v>16.215196988806944</v>
      </c>
      <c r="M52">
        <f t="shared" si="3"/>
        <v>547.69770000000005</v>
      </c>
      <c r="N52">
        <f t="shared" si="4"/>
        <v>211.07756178007804</v>
      </c>
      <c r="O52">
        <f t="shared" si="5"/>
        <v>15.250441235275096</v>
      </c>
      <c r="P52">
        <f t="shared" si="6"/>
        <v>39.571385599232691</v>
      </c>
      <c r="Q52">
        <f t="shared" si="7"/>
        <v>8.1837272650658127E-2</v>
      </c>
      <c r="R52">
        <f t="shared" si="8"/>
        <v>2.394759779545184</v>
      </c>
      <c r="S52">
        <f t="shared" si="9"/>
        <v>8.0314756872097923E-2</v>
      </c>
      <c r="T52">
        <f t="shared" si="10"/>
        <v>5.0331155780674278E-2</v>
      </c>
      <c r="U52">
        <f t="shared" si="11"/>
        <v>321.52547279999999</v>
      </c>
      <c r="V52">
        <f t="shared" si="12"/>
        <v>25.850814599720994</v>
      </c>
      <c r="W52">
        <f t="shared" si="13"/>
        <v>25.022919999999999</v>
      </c>
      <c r="X52">
        <f t="shared" si="14"/>
        <v>3.1840251176951337</v>
      </c>
      <c r="Y52">
        <f t="shared" si="15"/>
        <v>50.111915246054018</v>
      </c>
      <c r="Z52">
        <f t="shared" si="16"/>
        <v>1.5156019930558335</v>
      </c>
      <c r="AA52">
        <f t="shared" si="17"/>
        <v>3.0244343797559745</v>
      </c>
      <c r="AB52">
        <f t="shared" si="18"/>
        <v>1.6684231246393002</v>
      </c>
      <c r="AC52">
        <f t="shared" si="19"/>
        <v>-84.53941386790197</v>
      </c>
      <c r="AD52">
        <f t="shared" si="20"/>
        <v>-111.01462492436195</v>
      </c>
      <c r="AE52">
        <f t="shared" si="21"/>
        <v>-9.7655885767107335</v>
      </c>
      <c r="AF52">
        <f t="shared" si="22"/>
        <v>116.20584543102532</v>
      </c>
      <c r="AG52">
        <f t="shared" si="23"/>
        <v>33.538549829992661</v>
      </c>
      <c r="AH52">
        <f t="shared" si="24"/>
        <v>1.8692712750251923</v>
      </c>
      <c r="AI52">
        <f t="shared" si="25"/>
        <v>16.215196988806944</v>
      </c>
      <c r="AJ52">
        <v>599.24023009121095</v>
      </c>
      <c r="AK52">
        <v>566.90676969696995</v>
      </c>
      <c r="AL52">
        <v>3.2122713963638101</v>
      </c>
      <c r="AM52">
        <v>66.586775354269804</v>
      </c>
      <c r="AN52">
        <f t="shared" si="26"/>
        <v>1.9169935117438088</v>
      </c>
      <c r="AO52">
        <v>18.779587302033601</v>
      </c>
      <c r="AP52">
        <v>20.996447878787901</v>
      </c>
      <c r="AQ52">
        <v>7.7012092956152802E-3</v>
      </c>
      <c r="AR52">
        <v>78.658629967360596</v>
      </c>
      <c r="AS52">
        <v>15</v>
      </c>
      <c r="AT52">
        <v>3</v>
      </c>
      <c r="AU52">
        <f t="shared" si="27"/>
        <v>1</v>
      </c>
      <c r="AV52">
        <f t="shared" si="28"/>
        <v>0</v>
      </c>
      <c r="AW52">
        <f t="shared" si="29"/>
        <v>38519.10332972373</v>
      </c>
      <c r="AX52">
        <f t="shared" si="30"/>
        <v>2000.0550000000001</v>
      </c>
      <c r="AY52">
        <f t="shared" si="31"/>
        <v>1681.2465600000003</v>
      </c>
      <c r="AZ52">
        <f t="shared" si="32"/>
        <v>0.84060016349550393</v>
      </c>
      <c r="BA52">
        <f t="shared" si="33"/>
        <v>0.16075831554632247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1657486733.7</v>
      </c>
      <c r="BH52">
        <v>547.69770000000005</v>
      </c>
      <c r="BI52">
        <v>589.17570000000001</v>
      </c>
      <c r="BJ52">
        <v>20.977070000000001</v>
      </c>
      <c r="BK52">
        <v>18.780830000000002</v>
      </c>
      <c r="BL52">
        <v>543.31010000000003</v>
      </c>
      <c r="BM52">
        <v>20.71414</v>
      </c>
      <c r="BN52">
        <v>499.96159999999998</v>
      </c>
      <c r="BO52">
        <v>72.229460000000003</v>
      </c>
      <c r="BP52">
        <v>2.0954049999999998E-2</v>
      </c>
      <c r="BQ52">
        <v>24.163049999999998</v>
      </c>
      <c r="BR52">
        <v>25.022919999999999</v>
      </c>
      <c r="BS52">
        <v>999.9</v>
      </c>
      <c r="BT52">
        <v>0</v>
      </c>
      <c r="BU52">
        <v>0</v>
      </c>
      <c r="BV52">
        <v>9989.6149999999998</v>
      </c>
      <c r="BW52">
        <v>0</v>
      </c>
      <c r="BX52">
        <v>1560.9849999999999</v>
      </c>
      <c r="BY52">
        <v>-41.478140000000003</v>
      </c>
      <c r="BZ52">
        <v>559.43290000000002</v>
      </c>
      <c r="CA52">
        <v>600.4529</v>
      </c>
      <c r="CB52">
        <v>2.1962640000000002</v>
      </c>
      <c r="CC52">
        <v>589.17570000000001</v>
      </c>
      <c r="CD52">
        <v>18.780830000000002</v>
      </c>
      <c r="CE52">
        <v>1.515164</v>
      </c>
      <c r="CF52">
        <v>1.356528</v>
      </c>
      <c r="CG52">
        <v>13.12205</v>
      </c>
      <c r="CH52">
        <v>11.44021</v>
      </c>
      <c r="CI52">
        <v>2000.0550000000001</v>
      </c>
      <c r="CJ52">
        <v>0.97999289999999994</v>
      </c>
      <c r="CK52">
        <v>2.000687E-2</v>
      </c>
      <c r="CL52">
        <v>0</v>
      </c>
      <c r="CM52">
        <v>2.66649</v>
      </c>
      <c r="CN52">
        <v>0</v>
      </c>
      <c r="CO52">
        <v>12419.72</v>
      </c>
      <c r="CP52">
        <v>16705.82</v>
      </c>
      <c r="CQ52">
        <v>46.436999999999998</v>
      </c>
      <c r="CR52">
        <v>49.625</v>
      </c>
      <c r="CS52">
        <v>47.875</v>
      </c>
      <c r="CT52">
        <v>46.686999999999998</v>
      </c>
      <c r="CU52">
        <v>45.436999999999998</v>
      </c>
      <c r="CV52">
        <v>1960.0429999999999</v>
      </c>
      <c r="CW52">
        <v>40.012</v>
      </c>
      <c r="CX52">
        <v>0</v>
      </c>
      <c r="CY52">
        <v>1651553521.2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-40.264697499999997</v>
      </c>
      <c r="DO52">
        <v>-8.1270270168855099</v>
      </c>
      <c r="DP52">
        <v>0.83416899021945801</v>
      </c>
      <c r="DQ52">
        <v>0</v>
      </c>
      <c r="DR52">
        <v>2.2477387499999999</v>
      </c>
      <c r="DS52">
        <v>-0.20321639774859901</v>
      </c>
      <c r="DT52">
        <v>2.9935113678379501E-2</v>
      </c>
      <c r="DU52">
        <v>0</v>
      </c>
      <c r="DV52">
        <v>0</v>
      </c>
      <c r="DW52">
        <v>2</v>
      </c>
      <c r="DX52" t="s">
        <v>357</v>
      </c>
      <c r="DY52">
        <v>2.8398500000000002</v>
      </c>
      <c r="DZ52">
        <v>2.6373000000000002</v>
      </c>
      <c r="EA52">
        <v>8.93983E-2</v>
      </c>
      <c r="EB52">
        <v>9.4630000000000006E-2</v>
      </c>
      <c r="EC52">
        <v>7.4628600000000003E-2</v>
      </c>
      <c r="ED52">
        <v>6.9056500000000007E-2</v>
      </c>
      <c r="EE52">
        <v>25443.200000000001</v>
      </c>
      <c r="EF52">
        <v>22097.599999999999</v>
      </c>
      <c r="EG52">
        <v>25027.8</v>
      </c>
      <c r="EH52">
        <v>23782.9</v>
      </c>
      <c r="EI52">
        <v>39558</v>
      </c>
      <c r="EJ52">
        <v>36671.699999999997</v>
      </c>
      <c r="EK52">
        <v>45268.9</v>
      </c>
      <c r="EL52">
        <v>42455.4</v>
      </c>
      <c r="EM52">
        <v>1.76047</v>
      </c>
      <c r="EN52">
        <v>2.0525500000000001</v>
      </c>
      <c r="EO52">
        <v>7.0873599999999995E-2</v>
      </c>
      <c r="EP52">
        <v>0</v>
      </c>
      <c r="EQ52">
        <v>23.849499999999999</v>
      </c>
      <c r="ER52">
        <v>999.9</v>
      </c>
      <c r="ES52">
        <v>34.433999999999997</v>
      </c>
      <c r="ET52">
        <v>40.293999999999997</v>
      </c>
      <c r="EU52">
        <v>35.9009</v>
      </c>
      <c r="EV52">
        <v>52.0702</v>
      </c>
      <c r="EW52">
        <v>30.600999999999999</v>
      </c>
      <c r="EX52">
        <v>2</v>
      </c>
      <c r="EY52">
        <v>0.19961899999999999</v>
      </c>
      <c r="EZ52">
        <v>4.9473399999999996</v>
      </c>
      <c r="FA52">
        <v>20.175899999999999</v>
      </c>
      <c r="FB52">
        <v>5.23421</v>
      </c>
      <c r="FC52">
        <v>11.992000000000001</v>
      </c>
      <c r="FD52">
        <v>4.9561500000000001</v>
      </c>
      <c r="FE52">
        <v>3.3039999999999998</v>
      </c>
      <c r="FF52">
        <v>349.8</v>
      </c>
      <c r="FG52">
        <v>9999</v>
      </c>
      <c r="FH52">
        <v>9999</v>
      </c>
      <c r="FI52">
        <v>6315.2</v>
      </c>
      <c r="FJ52">
        <v>1.86818</v>
      </c>
      <c r="FK52">
        <v>1.86399</v>
      </c>
      <c r="FL52">
        <v>1.8713900000000001</v>
      </c>
      <c r="FM52">
        <v>1.86249</v>
      </c>
      <c r="FN52">
        <v>1.8618699999999999</v>
      </c>
      <c r="FO52">
        <v>1.86829</v>
      </c>
      <c r="FP52">
        <v>1.8583799999999999</v>
      </c>
      <c r="FQ52">
        <v>1.8646199999999999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4.4169999999999998</v>
      </c>
      <c r="GF52">
        <v>0.26369999999999999</v>
      </c>
      <c r="GG52">
        <v>2.1444526195071201</v>
      </c>
      <c r="GH52">
        <v>5.2457919015285598E-3</v>
      </c>
      <c r="GI52">
        <v>-2.61795653493914E-6</v>
      </c>
      <c r="GJ52">
        <v>1.0331707357916401E-9</v>
      </c>
      <c r="GK52">
        <v>-3.2587959473820101E-2</v>
      </c>
      <c r="GL52">
        <v>-1.24659139965973E-2</v>
      </c>
      <c r="GM52">
        <v>1.5644569712257601E-3</v>
      </c>
      <c r="GN52">
        <v>-1.32223106024955E-5</v>
      </c>
      <c r="GO52">
        <v>14</v>
      </c>
      <c r="GP52">
        <v>2225</v>
      </c>
      <c r="GQ52">
        <v>3</v>
      </c>
      <c r="GR52">
        <v>45</v>
      </c>
      <c r="GS52">
        <v>3143.6</v>
      </c>
      <c r="GT52">
        <v>3143.6</v>
      </c>
      <c r="GU52">
        <v>1.7724599999999999</v>
      </c>
      <c r="GV52">
        <v>2.4035600000000001</v>
      </c>
      <c r="GW52">
        <v>1.9982899999999999</v>
      </c>
      <c r="GX52">
        <v>2.7099600000000001</v>
      </c>
      <c r="GY52">
        <v>2.0935100000000002</v>
      </c>
      <c r="GZ52">
        <v>2.4121100000000002</v>
      </c>
      <c r="HA52">
        <v>42.403799999999997</v>
      </c>
      <c r="HB52">
        <v>15.5505</v>
      </c>
      <c r="HC52">
        <v>18</v>
      </c>
      <c r="HD52">
        <v>428.70600000000002</v>
      </c>
      <c r="HE52">
        <v>616.54600000000005</v>
      </c>
      <c r="HF52">
        <v>19.218</v>
      </c>
      <c r="HG52">
        <v>29.895399999999999</v>
      </c>
      <c r="HH52">
        <v>30.0002</v>
      </c>
      <c r="HI52">
        <v>29.947800000000001</v>
      </c>
      <c r="HJ52">
        <v>29.912800000000001</v>
      </c>
      <c r="HK52">
        <v>35.556899999999999</v>
      </c>
      <c r="HL52">
        <v>56.836100000000002</v>
      </c>
      <c r="HM52">
        <v>0</v>
      </c>
      <c r="HN52">
        <v>19.203199999999999</v>
      </c>
      <c r="HO52">
        <v>621.86199999999997</v>
      </c>
      <c r="HP52">
        <v>18.742000000000001</v>
      </c>
      <c r="HQ52">
        <v>95.792100000000005</v>
      </c>
      <c r="HR52">
        <v>99.7898</v>
      </c>
    </row>
    <row r="53" spans="1:226" x14ac:dyDescent="0.2">
      <c r="A53">
        <v>37</v>
      </c>
      <c r="B53">
        <v>1657486741.5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1657486739</v>
      </c>
      <c r="J53">
        <f t="shared" si="0"/>
        <v>1.9332555157438921E-3</v>
      </c>
      <c r="K53">
        <f t="shared" si="1"/>
        <v>1.933255515743892</v>
      </c>
      <c r="L53">
        <f t="shared" si="2"/>
        <v>16.522445637082484</v>
      </c>
      <c r="M53">
        <f t="shared" si="3"/>
        <v>564.87066666666703</v>
      </c>
      <c r="N53">
        <f t="shared" si="4"/>
        <v>225.38739688965185</v>
      </c>
      <c r="O53">
        <f t="shared" si="5"/>
        <v>16.284411796549879</v>
      </c>
      <c r="P53">
        <f t="shared" si="6"/>
        <v>40.812337667199877</v>
      </c>
      <c r="Q53">
        <f t="shared" si="7"/>
        <v>8.2807037256940039E-2</v>
      </c>
      <c r="R53">
        <f t="shared" si="8"/>
        <v>2.3993977731642584</v>
      </c>
      <c r="S53">
        <f t="shared" si="9"/>
        <v>8.1251546091942101E-2</v>
      </c>
      <c r="T53">
        <f t="shared" si="10"/>
        <v>5.0919537297235404E-2</v>
      </c>
      <c r="U53">
        <f t="shared" si="11"/>
        <v>321.52995899999956</v>
      </c>
      <c r="V53">
        <f t="shared" si="12"/>
        <v>25.830292772868482</v>
      </c>
      <c r="W53">
        <f t="shared" si="13"/>
        <v>25.009744444444401</v>
      </c>
      <c r="X53">
        <f t="shared" si="14"/>
        <v>3.1815253082933128</v>
      </c>
      <c r="Y53">
        <f t="shared" si="15"/>
        <v>50.240112261644356</v>
      </c>
      <c r="Z53">
        <f t="shared" si="16"/>
        <v>1.5183425967285222</v>
      </c>
      <c r="AA53">
        <f t="shared" si="17"/>
        <v>3.0221719824613045</v>
      </c>
      <c r="AB53">
        <f t="shared" si="18"/>
        <v>1.6631827115647906</v>
      </c>
      <c r="AC53">
        <f t="shared" si="19"/>
        <v>-85.25656824430564</v>
      </c>
      <c r="AD53">
        <f t="shared" si="20"/>
        <v>-111.13864921831072</v>
      </c>
      <c r="AE53">
        <f t="shared" si="21"/>
        <v>-9.7563393812787478</v>
      </c>
      <c r="AF53">
        <f t="shared" si="22"/>
        <v>115.37840215610447</v>
      </c>
      <c r="AG53">
        <f t="shared" si="23"/>
        <v>34.371448594762526</v>
      </c>
      <c r="AH53">
        <f t="shared" si="24"/>
        <v>1.8977579330199557</v>
      </c>
      <c r="AI53">
        <f t="shared" si="25"/>
        <v>16.522445637082484</v>
      </c>
      <c r="AJ53">
        <v>617.04133666809696</v>
      </c>
      <c r="AK53">
        <v>583.731806060606</v>
      </c>
      <c r="AL53">
        <v>3.3675544995140299</v>
      </c>
      <c r="AM53">
        <v>66.586775354269804</v>
      </c>
      <c r="AN53">
        <f t="shared" si="26"/>
        <v>1.933255515743892</v>
      </c>
      <c r="AO53">
        <v>18.787126459248899</v>
      </c>
      <c r="AP53">
        <v>21.0263472727273</v>
      </c>
      <c r="AQ53">
        <v>6.9072762875492799E-3</v>
      </c>
      <c r="AR53">
        <v>78.658629967360596</v>
      </c>
      <c r="AS53">
        <v>15</v>
      </c>
      <c r="AT53">
        <v>3</v>
      </c>
      <c r="AU53">
        <f t="shared" si="27"/>
        <v>1</v>
      </c>
      <c r="AV53">
        <f t="shared" si="28"/>
        <v>0</v>
      </c>
      <c r="AW53">
        <f t="shared" si="29"/>
        <v>38634.58864756125</v>
      </c>
      <c r="AX53">
        <f t="shared" si="30"/>
        <v>2000.08222222222</v>
      </c>
      <c r="AY53">
        <f t="shared" si="31"/>
        <v>1681.2694999999981</v>
      </c>
      <c r="AZ53">
        <f t="shared" si="32"/>
        <v>0.84060019199210689</v>
      </c>
      <c r="BA53">
        <f t="shared" si="33"/>
        <v>0.16075837054476647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1657486739</v>
      </c>
      <c r="BH53">
        <v>564.87066666666703</v>
      </c>
      <c r="BI53">
        <v>607.399888888889</v>
      </c>
      <c r="BJ53">
        <v>21.014900000000001</v>
      </c>
      <c r="BK53">
        <v>18.785599999999999</v>
      </c>
      <c r="BL53">
        <v>560.42677777777806</v>
      </c>
      <c r="BM53">
        <v>20.7506555555556</v>
      </c>
      <c r="BN53">
        <v>500.03411111111097</v>
      </c>
      <c r="BO53">
        <v>72.230288888888893</v>
      </c>
      <c r="BP53">
        <v>2.0475888888888901E-2</v>
      </c>
      <c r="BQ53">
        <v>24.150577777777801</v>
      </c>
      <c r="BR53">
        <v>25.009744444444401</v>
      </c>
      <c r="BS53">
        <v>999.9</v>
      </c>
      <c r="BT53">
        <v>0</v>
      </c>
      <c r="BU53">
        <v>0</v>
      </c>
      <c r="BV53">
        <v>10020.288888888899</v>
      </c>
      <c r="BW53">
        <v>0</v>
      </c>
      <c r="BX53">
        <v>1560.18888888889</v>
      </c>
      <c r="BY53">
        <v>-42.529144444444398</v>
      </c>
      <c r="BZ53">
        <v>576.99622222222195</v>
      </c>
      <c r="CA53">
        <v>619.02866666666705</v>
      </c>
      <c r="CB53">
        <v>2.22928888888889</v>
      </c>
      <c r="CC53">
        <v>607.399888888889</v>
      </c>
      <c r="CD53">
        <v>18.785599999999999</v>
      </c>
      <c r="CE53">
        <v>1.5179111111111101</v>
      </c>
      <c r="CF53">
        <v>1.3568888888888899</v>
      </c>
      <c r="CG53">
        <v>13.149788888888899</v>
      </c>
      <c r="CH53">
        <v>11.4442111111111</v>
      </c>
      <c r="CI53">
        <v>2000.08222222222</v>
      </c>
      <c r="CJ53">
        <v>0.97999266666666696</v>
      </c>
      <c r="CK53">
        <v>2.0007111111111101E-2</v>
      </c>
      <c r="CL53">
        <v>0</v>
      </c>
      <c r="CM53">
        <v>2.7582666666666702</v>
      </c>
      <c r="CN53">
        <v>0</v>
      </c>
      <c r="CO53">
        <v>12418.4333333333</v>
      </c>
      <c r="CP53">
        <v>16706.0333333333</v>
      </c>
      <c r="CQ53">
        <v>46.436999999999998</v>
      </c>
      <c r="CR53">
        <v>49.625</v>
      </c>
      <c r="CS53">
        <v>47.875</v>
      </c>
      <c r="CT53">
        <v>46.686999999999998</v>
      </c>
      <c r="CU53">
        <v>45.436999999999998</v>
      </c>
      <c r="CV53">
        <v>1960.0677777777801</v>
      </c>
      <c r="CW53">
        <v>40.014444444444401</v>
      </c>
      <c r="CX53">
        <v>0</v>
      </c>
      <c r="CY53">
        <v>1651553526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-41.104035000000003</v>
      </c>
      <c r="DO53">
        <v>-9.4117868667917008</v>
      </c>
      <c r="DP53">
        <v>0.97385900045899898</v>
      </c>
      <c r="DQ53">
        <v>0</v>
      </c>
      <c r="DR53">
        <v>2.2384577499999998</v>
      </c>
      <c r="DS53">
        <v>-0.239682664165108</v>
      </c>
      <c r="DT53">
        <v>3.1705767021750202E-2</v>
      </c>
      <c r="DU53">
        <v>0</v>
      </c>
      <c r="DV53">
        <v>0</v>
      </c>
      <c r="DW53">
        <v>2</v>
      </c>
      <c r="DX53" t="s">
        <v>357</v>
      </c>
      <c r="DY53">
        <v>2.83989</v>
      </c>
      <c r="DZ53">
        <v>2.6371500000000001</v>
      </c>
      <c r="EA53">
        <v>9.1288499999999995E-2</v>
      </c>
      <c r="EB53">
        <v>9.6441100000000002E-2</v>
      </c>
      <c r="EC53">
        <v>7.4705400000000005E-2</v>
      </c>
      <c r="ED53">
        <v>6.9040500000000005E-2</v>
      </c>
      <c r="EE53">
        <v>25390.7</v>
      </c>
      <c r="EF53">
        <v>22053.200000000001</v>
      </c>
      <c r="EG53">
        <v>25028.1</v>
      </c>
      <c r="EH53">
        <v>23782.7</v>
      </c>
      <c r="EI53">
        <v>39555.4</v>
      </c>
      <c r="EJ53">
        <v>36672.300000000003</v>
      </c>
      <c r="EK53">
        <v>45269.7</v>
      </c>
      <c r="EL53">
        <v>42455.3</v>
      </c>
      <c r="EM53">
        <v>1.76068</v>
      </c>
      <c r="EN53">
        <v>2.0525500000000001</v>
      </c>
      <c r="EO53">
        <v>7.0333499999999993E-2</v>
      </c>
      <c r="EP53">
        <v>0</v>
      </c>
      <c r="EQ53">
        <v>23.849599999999999</v>
      </c>
      <c r="ER53">
        <v>999.9</v>
      </c>
      <c r="ES53">
        <v>34.433999999999997</v>
      </c>
      <c r="ET53">
        <v>40.293999999999997</v>
      </c>
      <c r="EU53">
        <v>35.900599999999997</v>
      </c>
      <c r="EV53">
        <v>51.840200000000003</v>
      </c>
      <c r="EW53">
        <v>30.564900000000002</v>
      </c>
      <c r="EX53">
        <v>2</v>
      </c>
      <c r="EY53">
        <v>0.19966999999999999</v>
      </c>
      <c r="EZ53">
        <v>4.9044299999999996</v>
      </c>
      <c r="FA53">
        <v>20.177099999999999</v>
      </c>
      <c r="FB53">
        <v>5.2333100000000004</v>
      </c>
      <c r="FC53">
        <v>11.992000000000001</v>
      </c>
      <c r="FD53">
        <v>4.9562499999999998</v>
      </c>
      <c r="FE53">
        <v>3.3039000000000001</v>
      </c>
      <c r="FF53">
        <v>349.8</v>
      </c>
      <c r="FG53">
        <v>9999</v>
      </c>
      <c r="FH53">
        <v>9999</v>
      </c>
      <c r="FI53">
        <v>6315.2</v>
      </c>
      <c r="FJ53">
        <v>1.86816</v>
      </c>
      <c r="FK53">
        <v>1.86399</v>
      </c>
      <c r="FL53">
        <v>1.8714299999999999</v>
      </c>
      <c r="FM53">
        <v>1.86249</v>
      </c>
      <c r="FN53">
        <v>1.86188</v>
      </c>
      <c r="FO53">
        <v>1.86829</v>
      </c>
      <c r="FP53">
        <v>1.8583700000000001</v>
      </c>
      <c r="FQ53">
        <v>1.86463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4.4710000000000001</v>
      </c>
      <c r="GF53">
        <v>0.26469999999999999</v>
      </c>
      <c r="GG53">
        <v>2.1444526195071201</v>
      </c>
      <c r="GH53">
        <v>5.2457919015285598E-3</v>
      </c>
      <c r="GI53">
        <v>-2.61795653493914E-6</v>
      </c>
      <c r="GJ53">
        <v>1.0331707357916401E-9</v>
      </c>
      <c r="GK53">
        <v>-3.2587959473820101E-2</v>
      </c>
      <c r="GL53">
        <v>-1.24659139965973E-2</v>
      </c>
      <c r="GM53">
        <v>1.5644569712257601E-3</v>
      </c>
      <c r="GN53">
        <v>-1.32223106024955E-5</v>
      </c>
      <c r="GO53">
        <v>14</v>
      </c>
      <c r="GP53">
        <v>2225</v>
      </c>
      <c r="GQ53">
        <v>3</v>
      </c>
      <c r="GR53">
        <v>45</v>
      </c>
      <c r="GS53">
        <v>3143.7</v>
      </c>
      <c r="GT53">
        <v>3143.7</v>
      </c>
      <c r="GU53">
        <v>1.81152</v>
      </c>
      <c r="GV53">
        <v>2.3974600000000001</v>
      </c>
      <c r="GW53">
        <v>1.9982899999999999</v>
      </c>
      <c r="GX53">
        <v>2.7087400000000001</v>
      </c>
      <c r="GY53">
        <v>2.0935100000000002</v>
      </c>
      <c r="GZ53">
        <v>2.4182100000000002</v>
      </c>
      <c r="HA53">
        <v>42.377200000000002</v>
      </c>
      <c r="HB53">
        <v>15.559200000000001</v>
      </c>
      <c r="HC53">
        <v>18</v>
      </c>
      <c r="HD53">
        <v>428.82100000000003</v>
      </c>
      <c r="HE53">
        <v>616.54600000000005</v>
      </c>
      <c r="HF53">
        <v>19.189900000000002</v>
      </c>
      <c r="HG53">
        <v>29.895399999999999</v>
      </c>
      <c r="HH53">
        <v>30.0002</v>
      </c>
      <c r="HI53">
        <v>29.947800000000001</v>
      </c>
      <c r="HJ53">
        <v>29.912800000000001</v>
      </c>
      <c r="HK53">
        <v>36.358899999999998</v>
      </c>
      <c r="HL53">
        <v>56.836100000000002</v>
      </c>
      <c r="HM53">
        <v>0</v>
      </c>
      <c r="HN53">
        <v>19.189599999999999</v>
      </c>
      <c r="HO53">
        <v>641.94600000000003</v>
      </c>
      <c r="HP53">
        <v>18.701799999999999</v>
      </c>
      <c r="HQ53">
        <v>95.793599999999998</v>
      </c>
      <c r="HR53">
        <v>99.789299999999997</v>
      </c>
    </row>
    <row r="54" spans="1:226" x14ac:dyDescent="0.2">
      <c r="A54">
        <v>38</v>
      </c>
      <c r="B54">
        <v>1657486746.5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1657486743.7</v>
      </c>
      <c r="J54">
        <f t="shared" si="0"/>
        <v>1.9473531987903052E-3</v>
      </c>
      <c r="K54">
        <f t="shared" si="1"/>
        <v>1.9473531987903052</v>
      </c>
      <c r="L54">
        <f t="shared" si="2"/>
        <v>17.231225546852546</v>
      </c>
      <c r="M54">
        <f t="shared" si="3"/>
        <v>580.05600000000004</v>
      </c>
      <c r="N54">
        <f t="shared" si="4"/>
        <v>229.68741132095735</v>
      </c>
      <c r="O54">
        <f t="shared" si="5"/>
        <v>16.595105293100257</v>
      </c>
      <c r="P54">
        <f t="shared" si="6"/>
        <v>41.909525387281199</v>
      </c>
      <c r="Q54">
        <f t="shared" si="7"/>
        <v>8.3652708576614401E-2</v>
      </c>
      <c r="R54">
        <f t="shared" si="8"/>
        <v>2.3978762676673302</v>
      </c>
      <c r="S54">
        <f t="shared" si="9"/>
        <v>8.2064625823930482E-2</v>
      </c>
      <c r="T54">
        <f t="shared" si="10"/>
        <v>5.143056295630765E-2</v>
      </c>
      <c r="U54">
        <f t="shared" si="11"/>
        <v>321.51775409999999</v>
      </c>
      <c r="V54">
        <f t="shared" si="12"/>
        <v>25.825647370132032</v>
      </c>
      <c r="W54">
        <f t="shared" si="13"/>
        <v>24.99512</v>
      </c>
      <c r="X54">
        <f t="shared" si="14"/>
        <v>3.1787526084705755</v>
      </c>
      <c r="Y54">
        <f t="shared" si="15"/>
        <v>50.299183854716453</v>
      </c>
      <c r="Z54">
        <f t="shared" si="16"/>
        <v>1.5200258920038612</v>
      </c>
      <c r="AA54">
        <f t="shared" si="17"/>
        <v>3.0219692955541491</v>
      </c>
      <c r="AB54">
        <f t="shared" si="18"/>
        <v>1.6587267164667143</v>
      </c>
      <c r="AC54">
        <f t="shared" si="19"/>
        <v>-85.878276066652461</v>
      </c>
      <c r="AD54">
        <f t="shared" si="20"/>
        <v>-109.32210905592241</v>
      </c>
      <c r="AE54">
        <f t="shared" si="21"/>
        <v>-9.6022006819937396</v>
      </c>
      <c r="AF54">
        <f t="shared" si="22"/>
        <v>116.71516829543138</v>
      </c>
      <c r="AG54">
        <f t="shared" si="23"/>
        <v>34.844777878116844</v>
      </c>
      <c r="AH54">
        <f t="shared" si="24"/>
        <v>1.9232275276578217</v>
      </c>
      <c r="AI54">
        <f t="shared" si="25"/>
        <v>17.231225546852546</v>
      </c>
      <c r="AJ54">
        <v>633.94753496523197</v>
      </c>
      <c r="AK54">
        <v>600.11816363636399</v>
      </c>
      <c r="AL54">
        <v>3.2781010828188601</v>
      </c>
      <c r="AM54">
        <v>66.586775354269804</v>
      </c>
      <c r="AN54">
        <f t="shared" si="26"/>
        <v>1.9473531987903052</v>
      </c>
      <c r="AO54">
        <v>18.780911255238198</v>
      </c>
      <c r="AP54">
        <v>21.044980606060602</v>
      </c>
      <c r="AQ54">
        <v>5.1132058742101799E-3</v>
      </c>
      <c r="AR54">
        <v>78.658629967360596</v>
      </c>
      <c r="AS54">
        <v>15</v>
      </c>
      <c r="AT54">
        <v>3</v>
      </c>
      <c r="AU54">
        <f t="shared" si="27"/>
        <v>1</v>
      </c>
      <c r="AV54">
        <f t="shared" si="28"/>
        <v>0</v>
      </c>
      <c r="AW54">
        <f t="shared" si="29"/>
        <v>38597.380832214978</v>
      </c>
      <c r="AX54">
        <f t="shared" si="30"/>
        <v>2000.0070000000001</v>
      </c>
      <c r="AY54">
        <f t="shared" si="31"/>
        <v>1681.2062100000001</v>
      </c>
      <c r="AZ54">
        <f t="shared" si="32"/>
        <v>0.84060016289942985</v>
      </c>
      <c r="BA54">
        <f t="shared" si="33"/>
        <v>0.1607583143958996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1657486743.7</v>
      </c>
      <c r="BH54">
        <v>580.05600000000004</v>
      </c>
      <c r="BI54">
        <v>623.20709999999997</v>
      </c>
      <c r="BJ54">
        <v>21.038180000000001</v>
      </c>
      <c r="BK54">
        <v>18.778929999999999</v>
      </c>
      <c r="BL54">
        <v>575.56259999999997</v>
      </c>
      <c r="BM54">
        <v>20.773150000000001</v>
      </c>
      <c r="BN54">
        <v>500.0154</v>
      </c>
      <c r="BO54">
        <v>72.230320000000006</v>
      </c>
      <c r="BP54">
        <v>2.0506449999999999E-2</v>
      </c>
      <c r="BQ54">
        <v>24.149460000000001</v>
      </c>
      <c r="BR54">
        <v>24.99512</v>
      </c>
      <c r="BS54">
        <v>999.9</v>
      </c>
      <c r="BT54">
        <v>0</v>
      </c>
      <c r="BU54">
        <v>0</v>
      </c>
      <c r="BV54">
        <v>10010.18</v>
      </c>
      <c r="BW54">
        <v>0</v>
      </c>
      <c r="BX54">
        <v>1558.9490000000001</v>
      </c>
      <c r="BY54">
        <v>-43.150959999999998</v>
      </c>
      <c r="BZ54">
        <v>592.52160000000003</v>
      </c>
      <c r="CA54">
        <v>635.13409999999999</v>
      </c>
      <c r="CB54">
        <v>2.2592479999999999</v>
      </c>
      <c r="CC54">
        <v>623.20709999999997</v>
      </c>
      <c r="CD54">
        <v>18.778929999999999</v>
      </c>
      <c r="CE54">
        <v>1.5195959999999999</v>
      </c>
      <c r="CF54">
        <v>1.356409</v>
      </c>
      <c r="CG54">
        <v>13.16677</v>
      </c>
      <c r="CH54">
        <v>11.43891</v>
      </c>
      <c r="CI54">
        <v>2000.0070000000001</v>
      </c>
      <c r="CJ54">
        <v>0.97999320000000001</v>
      </c>
      <c r="CK54">
        <v>2.000656E-2</v>
      </c>
      <c r="CL54">
        <v>0</v>
      </c>
      <c r="CM54">
        <v>2.6963400000000002</v>
      </c>
      <c r="CN54">
        <v>0</v>
      </c>
      <c r="CO54">
        <v>12417.75</v>
      </c>
      <c r="CP54">
        <v>16705.43</v>
      </c>
      <c r="CQ54">
        <v>46.4559</v>
      </c>
      <c r="CR54">
        <v>49.6374</v>
      </c>
      <c r="CS54">
        <v>47.875</v>
      </c>
      <c r="CT54">
        <v>46.693300000000001</v>
      </c>
      <c r="CU54">
        <v>45.436999999999998</v>
      </c>
      <c r="CV54">
        <v>1959.9960000000001</v>
      </c>
      <c r="CW54">
        <v>40.011000000000003</v>
      </c>
      <c r="CX54">
        <v>0</v>
      </c>
      <c r="CY54">
        <v>1651553530.8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-41.81494</v>
      </c>
      <c r="DO54">
        <v>-9.3878476547841405</v>
      </c>
      <c r="DP54">
        <v>0.98120155034529</v>
      </c>
      <c r="DQ54">
        <v>0</v>
      </c>
      <c r="DR54">
        <v>2.2351519999999998</v>
      </c>
      <c r="DS54">
        <v>-2.03500187617262E-2</v>
      </c>
      <c r="DT54">
        <v>2.94197337003584E-2</v>
      </c>
      <c r="DU54">
        <v>1</v>
      </c>
      <c r="DV54">
        <v>1</v>
      </c>
      <c r="DW54">
        <v>2</v>
      </c>
      <c r="DX54" t="s">
        <v>363</v>
      </c>
      <c r="DY54">
        <v>2.83989</v>
      </c>
      <c r="DZ54">
        <v>2.6369899999999999</v>
      </c>
      <c r="EA54">
        <v>9.3119900000000005E-2</v>
      </c>
      <c r="EB54">
        <v>9.8376099999999994E-2</v>
      </c>
      <c r="EC54">
        <v>7.4745599999999995E-2</v>
      </c>
      <c r="ED54">
        <v>6.9015699999999999E-2</v>
      </c>
      <c r="EE54">
        <v>25339.200000000001</v>
      </c>
      <c r="EF54">
        <v>22006.3</v>
      </c>
      <c r="EG54">
        <v>25027.8</v>
      </c>
      <c r="EH54">
        <v>23783</v>
      </c>
      <c r="EI54">
        <v>39553.1</v>
      </c>
      <c r="EJ54">
        <v>36673.9</v>
      </c>
      <c r="EK54">
        <v>45269</v>
      </c>
      <c r="EL54">
        <v>42456</v>
      </c>
      <c r="EM54">
        <v>1.7605</v>
      </c>
      <c r="EN54">
        <v>2.0526</v>
      </c>
      <c r="EO54">
        <v>6.8768899999999994E-2</v>
      </c>
      <c r="EP54">
        <v>0</v>
      </c>
      <c r="EQ54">
        <v>23.8521</v>
      </c>
      <c r="ER54">
        <v>999.9</v>
      </c>
      <c r="ES54">
        <v>34.384999999999998</v>
      </c>
      <c r="ET54">
        <v>40.304000000000002</v>
      </c>
      <c r="EU54">
        <v>35.872100000000003</v>
      </c>
      <c r="EV54">
        <v>51.8202</v>
      </c>
      <c r="EW54">
        <v>30.652999999999999</v>
      </c>
      <c r="EX54">
        <v>2</v>
      </c>
      <c r="EY54">
        <v>0.19954</v>
      </c>
      <c r="EZ54">
        <v>4.8515199999999998</v>
      </c>
      <c r="FA54">
        <v>20.178699999999999</v>
      </c>
      <c r="FB54">
        <v>5.2337600000000002</v>
      </c>
      <c r="FC54">
        <v>11.992000000000001</v>
      </c>
      <c r="FD54">
        <v>4.95655</v>
      </c>
      <c r="FE54">
        <v>3.3039000000000001</v>
      </c>
      <c r="FF54">
        <v>349.8</v>
      </c>
      <c r="FG54">
        <v>9999</v>
      </c>
      <c r="FH54">
        <v>9999</v>
      </c>
      <c r="FI54">
        <v>6315.4</v>
      </c>
      <c r="FJ54">
        <v>1.86815</v>
      </c>
      <c r="FK54">
        <v>1.8640000000000001</v>
      </c>
      <c r="FL54">
        <v>1.87144</v>
      </c>
      <c r="FM54">
        <v>1.86249</v>
      </c>
      <c r="FN54">
        <v>1.86188</v>
      </c>
      <c r="FO54">
        <v>1.86829</v>
      </c>
      <c r="FP54">
        <v>1.8583700000000001</v>
      </c>
      <c r="FQ54">
        <v>1.86463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4.5220000000000002</v>
      </c>
      <c r="GF54">
        <v>0.26519999999999999</v>
      </c>
      <c r="GG54">
        <v>2.1444526195071201</v>
      </c>
      <c r="GH54">
        <v>5.2457919015285598E-3</v>
      </c>
      <c r="GI54">
        <v>-2.61795653493914E-6</v>
      </c>
      <c r="GJ54">
        <v>1.0331707357916401E-9</v>
      </c>
      <c r="GK54">
        <v>-3.2587959473820101E-2</v>
      </c>
      <c r="GL54">
        <v>-1.24659139965973E-2</v>
      </c>
      <c r="GM54">
        <v>1.5644569712257601E-3</v>
      </c>
      <c r="GN54">
        <v>-1.32223106024955E-5</v>
      </c>
      <c r="GO54">
        <v>14</v>
      </c>
      <c r="GP54">
        <v>2225</v>
      </c>
      <c r="GQ54">
        <v>3</v>
      </c>
      <c r="GR54">
        <v>45</v>
      </c>
      <c r="GS54">
        <v>3143.8</v>
      </c>
      <c r="GT54">
        <v>3143.8</v>
      </c>
      <c r="GU54">
        <v>1.84937</v>
      </c>
      <c r="GV54">
        <v>2.4047900000000002</v>
      </c>
      <c r="GW54">
        <v>1.9982899999999999</v>
      </c>
      <c r="GX54">
        <v>2.7087400000000001</v>
      </c>
      <c r="GY54">
        <v>2.0935100000000002</v>
      </c>
      <c r="GZ54">
        <v>2.3938000000000001</v>
      </c>
      <c r="HA54">
        <v>42.403799999999997</v>
      </c>
      <c r="HB54">
        <v>15.541700000000001</v>
      </c>
      <c r="HC54">
        <v>18</v>
      </c>
      <c r="HD54">
        <v>428.72</v>
      </c>
      <c r="HE54">
        <v>616.58600000000001</v>
      </c>
      <c r="HF54">
        <v>19.1782</v>
      </c>
      <c r="HG54">
        <v>29.896999999999998</v>
      </c>
      <c r="HH54">
        <v>30</v>
      </c>
      <c r="HI54">
        <v>29.947800000000001</v>
      </c>
      <c r="HJ54">
        <v>29.912800000000001</v>
      </c>
      <c r="HK54">
        <v>37.098999999999997</v>
      </c>
      <c r="HL54">
        <v>56.836100000000002</v>
      </c>
      <c r="HM54">
        <v>0</v>
      </c>
      <c r="HN54">
        <v>19.186199999999999</v>
      </c>
      <c r="HO54">
        <v>655.32299999999998</v>
      </c>
      <c r="HP54">
        <v>18.670999999999999</v>
      </c>
      <c r="HQ54">
        <v>95.792199999999994</v>
      </c>
      <c r="HR54">
        <v>99.790899999999993</v>
      </c>
    </row>
    <row r="55" spans="1:226" x14ac:dyDescent="0.2">
      <c r="A55">
        <v>39</v>
      </c>
      <c r="B55">
        <v>1657486751.5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1657486749</v>
      </c>
      <c r="J55">
        <f t="shared" si="0"/>
        <v>1.9484223090358321E-3</v>
      </c>
      <c r="K55">
        <f t="shared" si="1"/>
        <v>1.9484223090358321</v>
      </c>
      <c r="L55">
        <f t="shared" si="2"/>
        <v>17.877168987166694</v>
      </c>
      <c r="M55">
        <f t="shared" si="3"/>
        <v>597.30655555555597</v>
      </c>
      <c r="N55">
        <f t="shared" si="4"/>
        <v>234.93031641694967</v>
      </c>
      <c r="O55">
        <f t="shared" si="5"/>
        <v>16.974084452313711</v>
      </c>
      <c r="P55">
        <f t="shared" si="6"/>
        <v>43.156337047308099</v>
      </c>
      <c r="Q55">
        <f t="shared" si="7"/>
        <v>8.3884570313377357E-2</v>
      </c>
      <c r="R55">
        <f t="shared" si="8"/>
        <v>2.3972140900351935</v>
      </c>
      <c r="S55">
        <f t="shared" si="9"/>
        <v>8.228733045379466E-2</v>
      </c>
      <c r="T55">
        <f t="shared" si="10"/>
        <v>5.1570554061342318E-2</v>
      </c>
      <c r="U55">
        <f t="shared" si="11"/>
        <v>321.51256466666592</v>
      </c>
      <c r="V55">
        <f t="shared" si="12"/>
        <v>25.816020607856348</v>
      </c>
      <c r="W55">
        <f t="shared" si="13"/>
        <v>24.981477777777801</v>
      </c>
      <c r="X55">
        <f t="shared" si="14"/>
        <v>3.176168035511469</v>
      </c>
      <c r="Y55">
        <f t="shared" si="15"/>
        <v>50.360220869149195</v>
      </c>
      <c r="Z55">
        <f t="shared" si="16"/>
        <v>1.5209854840195454</v>
      </c>
      <c r="AA55">
        <f t="shared" si="17"/>
        <v>3.0202120994892319</v>
      </c>
      <c r="AB55">
        <f t="shared" si="18"/>
        <v>1.6551825514919236</v>
      </c>
      <c r="AC55">
        <f t="shared" si="19"/>
        <v>-85.925423828480191</v>
      </c>
      <c r="AD55">
        <f t="shared" si="20"/>
        <v>-108.78157067320859</v>
      </c>
      <c r="AE55">
        <f t="shared" si="21"/>
        <v>-9.5562379393310977</v>
      </c>
      <c r="AF55">
        <f t="shared" si="22"/>
        <v>117.24933222564607</v>
      </c>
      <c r="AG55">
        <f t="shared" si="23"/>
        <v>35.553090569779798</v>
      </c>
      <c r="AH55">
        <f t="shared" si="24"/>
        <v>1.9449783892940651</v>
      </c>
      <c r="AI55">
        <f t="shared" si="25"/>
        <v>17.877168987166694</v>
      </c>
      <c r="AJ55">
        <v>651.69328828234995</v>
      </c>
      <c r="AK55">
        <v>616.80202424242395</v>
      </c>
      <c r="AL55">
        <v>3.34771018566106</v>
      </c>
      <c r="AM55">
        <v>66.586775354269804</v>
      </c>
      <c r="AN55">
        <f t="shared" si="26"/>
        <v>1.9484223090358321</v>
      </c>
      <c r="AO55">
        <v>18.7724339816961</v>
      </c>
      <c r="AP55">
        <v>21.0581757575757</v>
      </c>
      <c r="AQ55">
        <v>6.7645889279696299E-4</v>
      </c>
      <c r="AR55">
        <v>78.658629967360596</v>
      </c>
      <c r="AS55">
        <v>15</v>
      </c>
      <c r="AT55">
        <v>3</v>
      </c>
      <c r="AU55">
        <f t="shared" si="27"/>
        <v>1</v>
      </c>
      <c r="AV55">
        <f t="shared" si="28"/>
        <v>0</v>
      </c>
      <c r="AW55">
        <f t="shared" si="29"/>
        <v>38582.399897272633</v>
      </c>
      <c r="AX55">
        <f t="shared" si="30"/>
        <v>1999.97444444444</v>
      </c>
      <c r="AY55">
        <f t="shared" si="31"/>
        <v>1681.1788666666628</v>
      </c>
      <c r="AZ55">
        <f t="shared" si="32"/>
        <v>0.84060017433556089</v>
      </c>
      <c r="BA55">
        <f t="shared" si="33"/>
        <v>0.16075833646763263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1657486749</v>
      </c>
      <c r="BH55">
        <v>597.30655555555597</v>
      </c>
      <c r="BI55">
        <v>641.36400000000003</v>
      </c>
      <c r="BJ55">
        <v>21.0512444444444</v>
      </c>
      <c r="BK55">
        <v>18.7664222222222</v>
      </c>
      <c r="BL55">
        <v>592.75733333333301</v>
      </c>
      <c r="BM55">
        <v>20.7857555555556</v>
      </c>
      <c r="BN55">
        <v>500.004111111111</v>
      </c>
      <c r="BO55">
        <v>72.231044444444393</v>
      </c>
      <c r="BP55">
        <v>2.05266222222222E-2</v>
      </c>
      <c r="BQ55">
        <v>24.139766666666699</v>
      </c>
      <c r="BR55">
        <v>24.981477777777801</v>
      </c>
      <c r="BS55">
        <v>999.9</v>
      </c>
      <c r="BT55">
        <v>0</v>
      </c>
      <c r="BU55">
        <v>0</v>
      </c>
      <c r="BV55">
        <v>10005.6833333333</v>
      </c>
      <c r="BW55">
        <v>0</v>
      </c>
      <c r="BX55">
        <v>1558.1288888888901</v>
      </c>
      <c r="BY55">
        <v>-44.057533333333303</v>
      </c>
      <c r="BZ55">
        <v>610.15088888888897</v>
      </c>
      <c r="CA55">
        <v>653.63022222222196</v>
      </c>
      <c r="CB55">
        <v>2.2848211111111101</v>
      </c>
      <c r="CC55">
        <v>641.36400000000003</v>
      </c>
      <c r="CD55">
        <v>18.7664222222222</v>
      </c>
      <c r="CE55">
        <v>1.5205533333333301</v>
      </c>
      <c r="CF55">
        <v>1.35551777777778</v>
      </c>
      <c r="CG55">
        <v>13.176399999999999</v>
      </c>
      <c r="CH55">
        <v>11.4289555555556</v>
      </c>
      <c r="CI55">
        <v>1999.97444444444</v>
      </c>
      <c r="CJ55">
        <v>0.979993</v>
      </c>
      <c r="CK55">
        <v>2.00067666666667E-2</v>
      </c>
      <c r="CL55">
        <v>0</v>
      </c>
      <c r="CM55">
        <v>2.5484</v>
      </c>
      <c r="CN55">
        <v>0</v>
      </c>
      <c r="CO55">
        <v>12419.4777777778</v>
      </c>
      <c r="CP55">
        <v>16705.144444444399</v>
      </c>
      <c r="CQ55">
        <v>46.493000000000002</v>
      </c>
      <c r="CR55">
        <v>49.686999999999998</v>
      </c>
      <c r="CS55">
        <v>47.881888888888902</v>
      </c>
      <c r="CT55">
        <v>46.722000000000001</v>
      </c>
      <c r="CU55">
        <v>45.485999999999997</v>
      </c>
      <c r="CV55">
        <v>1959.96333333333</v>
      </c>
      <c r="CW55">
        <v>40.011111111111099</v>
      </c>
      <c r="CX55">
        <v>0</v>
      </c>
      <c r="CY55">
        <v>1651553536.2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-42.804502499999998</v>
      </c>
      <c r="DO55">
        <v>-10.0739313320825</v>
      </c>
      <c r="DP55">
        <v>1.0348733592782</v>
      </c>
      <c r="DQ55">
        <v>0</v>
      </c>
      <c r="DR55">
        <v>2.2413972499999999</v>
      </c>
      <c r="DS55">
        <v>0.35514180112569499</v>
      </c>
      <c r="DT55">
        <v>3.4629231942645E-2</v>
      </c>
      <c r="DU55">
        <v>0</v>
      </c>
      <c r="DV55">
        <v>0</v>
      </c>
      <c r="DW55">
        <v>2</v>
      </c>
      <c r="DX55" t="s">
        <v>357</v>
      </c>
      <c r="DY55">
        <v>2.8399899999999998</v>
      </c>
      <c r="DZ55">
        <v>2.6371099999999998</v>
      </c>
      <c r="EA55">
        <v>9.4949599999999995E-2</v>
      </c>
      <c r="EB55">
        <v>0.10012500000000001</v>
      </c>
      <c r="EC55">
        <v>7.47839E-2</v>
      </c>
      <c r="ED55">
        <v>6.8940500000000002E-2</v>
      </c>
      <c r="EE55">
        <v>25287.7</v>
      </c>
      <c r="EF55">
        <v>21963.3</v>
      </c>
      <c r="EG55">
        <v>25027.4</v>
      </c>
      <c r="EH55">
        <v>23782.7</v>
      </c>
      <c r="EI55">
        <v>39551.699999999997</v>
      </c>
      <c r="EJ55">
        <v>36676.6</v>
      </c>
      <c r="EK55">
        <v>45269.1</v>
      </c>
      <c r="EL55">
        <v>42455.6</v>
      </c>
      <c r="EM55">
        <v>1.7605200000000001</v>
      </c>
      <c r="EN55">
        <v>2.0525000000000002</v>
      </c>
      <c r="EO55">
        <v>6.8470799999999998E-2</v>
      </c>
      <c r="EP55">
        <v>0</v>
      </c>
      <c r="EQ55">
        <v>23.854600000000001</v>
      </c>
      <c r="ER55">
        <v>999.9</v>
      </c>
      <c r="ES55">
        <v>34.384999999999998</v>
      </c>
      <c r="ET55">
        <v>40.293999999999997</v>
      </c>
      <c r="EU55">
        <v>35.849600000000002</v>
      </c>
      <c r="EV55">
        <v>51.380200000000002</v>
      </c>
      <c r="EW55">
        <v>30.4968</v>
      </c>
      <c r="EX55">
        <v>2</v>
      </c>
      <c r="EY55">
        <v>0.19895299999999999</v>
      </c>
      <c r="EZ55">
        <v>4.18161</v>
      </c>
      <c r="FA55">
        <v>20.195699999999999</v>
      </c>
      <c r="FB55">
        <v>5.2328599999999996</v>
      </c>
      <c r="FC55">
        <v>11.992000000000001</v>
      </c>
      <c r="FD55">
        <v>4.9558499999999999</v>
      </c>
      <c r="FE55">
        <v>3.3039499999999999</v>
      </c>
      <c r="FF55">
        <v>349.8</v>
      </c>
      <c r="FG55">
        <v>9999</v>
      </c>
      <c r="FH55">
        <v>9999</v>
      </c>
      <c r="FI55">
        <v>6315.4</v>
      </c>
      <c r="FJ55">
        <v>1.86819</v>
      </c>
      <c r="FK55">
        <v>1.86399</v>
      </c>
      <c r="FL55">
        <v>1.8714</v>
      </c>
      <c r="FM55">
        <v>1.8625</v>
      </c>
      <c r="FN55">
        <v>1.86188</v>
      </c>
      <c r="FO55">
        <v>1.86829</v>
      </c>
      <c r="FP55">
        <v>1.8583799999999999</v>
      </c>
      <c r="FQ55">
        <v>1.8646199999999999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4.5750000000000002</v>
      </c>
      <c r="GF55">
        <v>0.26579999999999998</v>
      </c>
      <c r="GG55">
        <v>2.1444526195071201</v>
      </c>
      <c r="GH55">
        <v>5.2457919015285598E-3</v>
      </c>
      <c r="GI55">
        <v>-2.61795653493914E-6</v>
      </c>
      <c r="GJ55">
        <v>1.0331707357916401E-9</v>
      </c>
      <c r="GK55">
        <v>-3.2587959473820101E-2</v>
      </c>
      <c r="GL55">
        <v>-1.24659139965973E-2</v>
      </c>
      <c r="GM55">
        <v>1.5644569712257601E-3</v>
      </c>
      <c r="GN55">
        <v>-1.32223106024955E-5</v>
      </c>
      <c r="GO55">
        <v>14</v>
      </c>
      <c r="GP55">
        <v>2225</v>
      </c>
      <c r="GQ55">
        <v>3</v>
      </c>
      <c r="GR55">
        <v>45</v>
      </c>
      <c r="GS55">
        <v>3143.8</v>
      </c>
      <c r="GT55">
        <v>3143.8</v>
      </c>
      <c r="GU55">
        <v>1.8847700000000001</v>
      </c>
      <c r="GV55">
        <v>2.4023400000000001</v>
      </c>
      <c r="GW55">
        <v>1.9982899999999999</v>
      </c>
      <c r="GX55">
        <v>2.7099600000000001</v>
      </c>
      <c r="GY55">
        <v>2.0935100000000002</v>
      </c>
      <c r="GZ55">
        <v>2.3852500000000001</v>
      </c>
      <c r="HA55">
        <v>42.403799999999997</v>
      </c>
      <c r="HB55">
        <v>15.5768</v>
      </c>
      <c r="HC55">
        <v>18</v>
      </c>
      <c r="HD55">
        <v>428.72899999999998</v>
      </c>
      <c r="HE55">
        <v>616.50599999999997</v>
      </c>
      <c r="HF55">
        <v>19.1983</v>
      </c>
      <c r="HG55">
        <v>29.898</v>
      </c>
      <c r="HH55">
        <v>29.999600000000001</v>
      </c>
      <c r="HI55">
        <v>29.946899999999999</v>
      </c>
      <c r="HJ55">
        <v>29.912800000000001</v>
      </c>
      <c r="HK55">
        <v>37.8598</v>
      </c>
      <c r="HL55">
        <v>57.112299999999998</v>
      </c>
      <c r="HM55">
        <v>0</v>
      </c>
      <c r="HN55">
        <v>19.3889</v>
      </c>
      <c r="HO55">
        <v>675.62699999999995</v>
      </c>
      <c r="HP55">
        <v>18.633900000000001</v>
      </c>
      <c r="HQ55">
        <v>95.792000000000002</v>
      </c>
      <c r="HR55">
        <v>99.79</v>
      </c>
    </row>
    <row r="56" spans="1:226" x14ac:dyDescent="0.2">
      <c r="A56">
        <v>40</v>
      </c>
      <c r="B56">
        <v>1657486756.5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1657486753.7</v>
      </c>
      <c r="J56">
        <f t="shared" si="0"/>
        <v>1.984021253599044E-3</v>
      </c>
      <c r="K56">
        <f t="shared" si="1"/>
        <v>1.9840212535990438</v>
      </c>
      <c r="L56">
        <f t="shared" si="2"/>
        <v>18.271449652192203</v>
      </c>
      <c r="M56">
        <f t="shared" si="3"/>
        <v>612.41290000000004</v>
      </c>
      <c r="N56">
        <f t="shared" si="4"/>
        <v>248.85024159497183</v>
      </c>
      <c r="O56">
        <f t="shared" si="5"/>
        <v>17.97958340376119</v>
      </c>
      <c r="P56">
        <f t="shared" si="6"/>
        <v>44.247209657166522</v>
      </c>
      <c r="Q56">
        <f t="shared" si="7"/>
        <v>8.559403058664293E-2</v>
      </c>
      <c r="R56">
        <f t="shared" si="8"/>
        <v>2.4046523135542399</v>
      </c>
      <c r="S56">
        <f t="shared" si="9"/>
        <v>8.3936757845869014E-2</v>
      </c>
      <c r="T56">
        <f t="shared" si="10"/>
        <v>5.2606700382903354E-2</v>
      </c>
      <c r="U56">
        <f t="shared" si="11"/>
        <v>321.51009329999999</v>
      </c>
      <c r="V56">
        <f t="shared" si="12"/>
        <v>25.793347798148851</v>
      </c>
      <c r="W56">
        <f t="shared" si="13"/>
        <v>24.969439999999999</v>
      </c>
      <c r="X56">
        <f t="shared" si="14"/>
        <v>3.1738889562461399</v>
      </c>
      <c r="Y56">
        <f t="shared" si="15"/>
        <v>50.400597098605147</v>
      </c>
      <c r="Z56">
        <f t="shared" si="16"/>
        <v>1.5215878711414719</v>
      </c>
      <c r="AA56">
        <f t="shared" si="17"/>
        <v>3.0189877873164765</v>
      </c>
      <c r="AB56">
        <f t="shared" si="18"/>
        <v>1.652301085104668</v>
      </c>
      <c r="AC56">
        <f t="shared" si="19"/>
        <v>-87.495337283717845</v>
      </c>
      <c r="AD56">
        <f t="shared" si="20"/>
        <v>-108.43446361636623</v>
      </c>
      <c r="AE56">
        <f t="shared" si="21"/>
        <v>-9.4953797444979831</v>
      </c>
      <c r="AF56">
        <f t="shared" si="22"/>
        <v>116.08491265541792</v>
      </c>
      <c r="AG56">
        <f t="shared" si="23"/>
        <v>35.709482118748618</v>
      </c>
      <c r="AH56">
        <f t="shared" si="24"/>
        <v>1.9914697978843392</v>
      </c>
      <c r="AI56">
        <f t="shared" si="25"/>
        <v>18.271449652192203</v>
      </c>
      <c r="AJ56">
        <v>668.14447437002798</v>
      </c>
      <c r="AK56">
        <v>633.099066666667</v>
      </c>
      <c r="AL56">
        <v>3.2646994946557801</v>
      </c>
      <c r="AM56">
        <v>66.586775354269804</v>
      </c>
      <c r="AN56">
        <f t="shared" si="26"/>
        <v>1.9840212535990438</v>
      </c>
      <c r="AO56">
        <v>18.7276163194696</v>
      </c>
      <c r="AP56">
        <v>21.056032727272701</v>
      </c>
      <c r="AQ56">
        <v>4.31553119622388E-4</v>
      </c>
      <c r="AR56">
        <v>78.658629967360596</v>
      </c>
      <c r="AS56">
        <v>15</v>
      </c>
      <c r="AT56">
        <v>3</v>
      </c>
      <c r="AU56">
        <f t="shared" si="27"/>
        <v>1</v>
      </c>
      <c r="AV56">
        <f t="shared" si="28"/>
        <v>0</v>
      </c>
      <c r="AW56">
        <f t="shared" si="29"/>
        <v>38765.92368499282</v>
      </c>
      <c r="AX56">
        <f t="shared" si="30"/>
        <v>1999.9590000000001</v>
      </c>
      <c r="AY56">
        <f t="shared" si="31"/>
        <v>1681.16589</v>
      </c>
      <c r="AZ56">
        <f t="shared" si="32"/>
        <v>0.84060017730363468</v>
      </c>
      <c r="BA56">
        <f t="shared" si="33"/>
        <v>0.16075834219601501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1657486753.7</v>
      </c>
      <c r="BH56">
        <v>612.41290000000004</v>
      </c>
      <c r="BI56">
        <v>656.72220000000004</v>
      </c>
      <c r="BJ56">
        <v>21.05986</v>
      </c>
      <c r="BK56">
        <v>18.72072</v>
      </c>
      <c r="BL56">
        <v>607.8152</v>
      </c>
      <c r="BM56">
        <v>20.794090000000001</v>
      </c>
      <c r="BN56">
        <v>500.06319999999999</v>
      </c>
      <c r="BO56">
        <v>72.230559999999997</v>
      </c>
      <c r="BP56">
        <v>2.0056629999999999E-2</v>
      </c>
      <c r="BQ56">
        <v>24.133009999999999</v>
      </c>
      <c r="BR56">
        <v>24.969439999999999</v>
      </c>
      <c r="BS56">
        <v>999.9</v>
      </c>
      <c r="BT56">
        <v>0</v>
      </c>
      <c r="BU56">
        <v>0</v>
      </c>
      <c r="BV56">
        <v>10055.18</v>
      </c>
      <c r="BW56">
        <v>0</v>
      </c>
      <c r="BX56">
        <v>1557.14</v>
      </c>
      <c r="BY56">
        <v>-44.309350000000002</v>
      </c>
      <c r="BZ56">
        <v>625.58799999999997</v>
      </c>
      <c r="CA56">
        <v>669.25099999999998</v>
      </c>
      <c r="CB56">
        <v>2.3391419999999998</v>
      </c>
      <c r="CC56">
        <v>656.72220000000004</v>
      </c>
      <c r="CD56">
        <v>18.72072</v>
      </c>
      <c r="CE56">
        <v>1.521166</v>
      </c>
      <c r="CF56">
        <v>1.3522099999999999</v>
      </c>
      <c r="CG56">
        <v>13.182600000000001</v>
      </c>
      <c r="CH56">
        <v>11.39203</v>
      </c>
      <c r="CI56">
        <v>1999.9590000000001</v>
      </c>
      <c r="CJ56">
        <v>0.97999289999999994</v>
      </c>
      <c r="CK56">
        <v>2.000687E-2</v>
      </c>
      <c r="CL56">
        <v>0</v>
      </c>
      <c r="CM56">
        <v>2.5123899999999999</v>
      </c>
      <c r="CN56">
        <v>0</v>
      </c>
      <c r="CO56">
        <v>12428.2</v>
      </c>
      <c r="CP56">
        <v>16705.03</v>
      </c>
      <c r="CQ56">
        <v>46.493699999999997</v>
      </c>
      <c r="CR56">
        <v>49.686999999999998</v>
      </c>
      <c r="CS56">
        <v>47.924599999999998</v>
      </c>
      <c r="CT56">
        <v>46.75</v>
      </c>
      <c r="CU56">
        <v>45.5</v>
      </c>
      <c r="CV56">
        <v>1959.9480000000001</v>
      </c>
      <c r="CW56">
        <v>40.011000000000003</v>
      </c>
      <c r="CX56">
        <v>0</v>
      </c>
      <c r="CY56">
        <v>1651553541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-43.512217499999998</v>
      </c>
      <c r="DO56">
        <v>-7.4980986866791799</v>
      </c>
      <c r="DP56">
        <v>0.77996796597280205</v>
      </c>
      <c r="DQ56">
        <v>0</v>
      </c>
      <c r="DR56">
        <v>2.2776274999999999</v>
      </c>
      <c r="DS56">
        <v>0.432818161350841</v>
      </c>
      <c r="DT56">
        <v>4.2452889875131003E-2</v>
      </c>
      <c r="DU56">
        <v>0</v>
      </c>
      <c r="DV56">
        <v>0</v>
      </c>
      <c r="DW56">
        <v>2</v>
      </c>
      <c r="DX56" t="s">
        <v>357</v>
      </c>
      <c r="DY56">
        <v>2.84023</v>
      </c>
      <c r="DZ56">
        <v>2.6366499999999999</v>
      </c>
      <c r="EA56">
        <v>9.6719899999999998E-2</v>
      </c>
      <c r="EB56">
        <v>0.10191799999999999</v>
      </c>
      <c r="EC56">
        <v>7.4773999999999993E-2</v>
      </c>
      <c r="ED56">
        <v>6.88333E-2</v>
      </c>
      <c r="EE56">
        <v>25238.799999999999</v>
      </c>
      <c r="EF56">
        <v>21920</v>
      </c>
      <c r="EG56">
        <v>25027.9</v>
      </c>
      <c r="EH56">
        <v>23783.200000000001</v>
      </c>
      <c r="EI56">
        <v>39552.6</v>
      </c>
      <c r="EJ56">
        <v>36681.4</v>
      </c>
      <c r="EK56">
        <v>45269.7</v>
      </c>
      <c r="EL56">
        <v>42456.2</v>
      </c>
      <c r="EM56">
        <v>1.7608699999999999</v>
      </c>
      <c r="EN56">
        <v>2.0524200000000001</v>
      </c>
      <c r="EO56">
        <v>6.75954E-2</v>
      </c>
      <c r="EP56">
        <v>0</v>
      </c>
      <c r="EQ56">
        <v>23.857600000000001</v>
      </c>
      <c r="ER56">
        <v>999.9</v>
      </c>
      <c r="ES56">
        <v>34.354999999999997</v>
      </c>
      <c r="ET56">
        <v>40.323999999999998</v>
      </c>
      <c r="EU56">
        <v>35.875300000000003</v>
      </c>
      <c r="EV56">
        <v>51.090200000000003</v>
      </c>
      <c r="EW56">
        <v>30.380600000000001</v>
      </c>
      <c r="EX56">
        <v>2</v>
      </c>
      <c r="EY56">
        <v>0.19566800000000001</v>
      </c>
      <c r="EZ56">
        <v>4.1272200000000003</v>
      </c>
      <c r="FA56">
        <v>20.198399999999999</v>
      </c>
      <c r="FB56">
        <v>5.2330100000000002</v>
      </c>
      <c r="FC56">
        <v>11.992000000000001</v>
      </c>
      <c r="FD56">
        <v>4.9560000000000004</v>
      </c>
      <c r="FE56">
        <v>3.3039800000000001</v>
      </c>
      <c r="FF56">
        <v>349.8</v>
      </c>
      <c r="FG56">
        <v>9999</v>
      </c>
      <c r="FH56">
        <v>9999</v>
      </c>
      <c r="FI56">
        <v>6315.7</v>
      </c>
      <c r="FJ56">
        <v>1.8682099999999999</v>
      </c>
      <c r="FK56">
        <v>1.86399</v>
      </c>
      <c r="FL56">
        <v>1.8714500000000001</v>
      </c>
      <c r="FM56">
        <v>1.8625</v>
      </c>
      <c r="FN56">
        <v>1.86188</v>
      </c>
      <c r="FO56">
        <v>1.86829</v>
      </c>
      <c r="FP56">
        <v>1.8583799999999999</v>
      </c>
      <c r="FQ56">
        <v>1.8646400000000001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4.6260000000000003</v>
      </c>
      <c r="GF56">
        <v>0.2656</v>
      </c>
      <c r="GG56">
        <v>2.1444526195071201</v>
      </c>
      <c r="GH56">
        <v>5.2457919015285598E-3</v>
      </c>
      <c r="GI56">
        <v>-2.61795653493914E-6</v>
      </c>
      <c r="GJ56">
        <v>1.0331707357916401E-9</v>
      </c>
      <c r="GK56">
        <v>-3.2587959473820101E-2</v>
      </c>
      <c r="GL56">
        <v>-1.24659139965973E-2</v>
      </c>
      <c r="GM56">
        <v>1.5644569712257601E-3</v>
      </c>
      <c r="GN56">
        <v>-1.32223106024955E-5</v>
      </c>
      <c r="GO56">
        <v>14</v>
      </c>
      <c r="GP56">
        <v>2225</v>
      </c>
      <c r="GQ56">
        <v>3</v>
      </c>
      <c r="GR56">
        <v>45</v>
      </c>
      <c r="GS56">
        <v>3143.9</v>
      </c>
      <c r="GT56">
        <v>3143.9</v>
      </c>
      <c r="GU56">
        <v>1.9226099999999999</v>
      </c>
      <c r="GV56">
        <v>2.3986800000000001</v>
      </c>
      <c r="GW56">
        <v>1.9982899999999999</v>
      </c>
      <c r="GX56">
        <v>2.7087400000000001</v>
      </c>
      <c r="GY56">
        <v>2.0935100000000002</v>
      </c>
      <c r="GZ56">
        <v>2.4084500000000002</v>
      </c>
      <c r="HA56">
        <v>42.403799999999997</v>
      </c>
      <c r="HB56">
        <v>15.5768</v>
      </c>
      <c r="HC56">
        <v>18</v>
      </c>
      <c r="HD56">
        <v>428.91899999999998</v>
      </c>
      <c r="HE56">
        <v>616.44600000000003</v>
      </c>
      <c r="HF56">
        <v>19.3675</v>
      </c>
      <c r="HG56">
        <v>29.8996</v>
      </c>
      <c r="HH56">
        <v>29.998200000000001</v>
      </c>
      <c r="HI56">
        <v>29.9452</v>
      </c>
      <c r="HJ56">
        <v>29.912800000000001</v>
      </c>
      <c r="HK56">
        <v>38.579000000000001</v>
      </c>
      <c r="HL56">
        <v>57.112299999999998</v>
      </c>
      <c r="HM56">
        <v>0</v>
      </c>
      <c r="HN56">
        <v>19.405100000000001</v>
      </c>
      <c r="HO56">
        <v>689.04100000000005</v>
      </c>
      <c r="HP56">
        <v>18.611799999999999</v>
      </c>
      <c r="HQ56">
        <v>95.793400000000005</v>
      </c>
      <c r="HR56">
        <v>99.791399999999996</v>
      </c>
    </row>
    <row r="57" spans="1:226" x14ac:dyDescent="0.2">
      <c r="A57">
        <v>41</v>
      </c>
      <c r="B57">
        <v>1657486761.5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1657486759</v>
      </c>
      <c r="J57">
        <f t="shared" si="0"/>
        <v>2.00822711186222E-3</v>
      </c>
      <c r="K57">
        <f t="shared" si="1"/>
        <v>2.0082271118622201</v>
      </c>
      <c r="L57">
        <f t="shared" si="2"/>
        <v>19.00595993299963</v>
      </c>
      <c r="M57">
        <f t="shared" si="3"/>
        <v>629.21033333333298</v>
      </c>
      <c r="N57">
        <f t="shared" si="4"/>
        <v>255.31082832434782</v>
      </c>
      <c r="O57">
        <f t="shared" si="5"/>
        <v>18.446276444891417</v>
      </c>
      <c r="P57">
        <f t="shared" si="6"/>
        <v>45.460616875614406</v>
      </c>
      <c r="Q57">
        <f t="shared" si="7"/>
        <v>8.659022051306782E-2</v>
      </c>
      <c r="R57">
        <f t="shared" si="8"/>
        <v>2.4004840809627033</v>
      </c>
      <c r="S57">
        <f t="shared" si="9"/>
        <v>8.4891676498787635E-2</v>
      </c>
      <c r="T57">
        <f t="shared" si="10"/>
        <v>5.3207130139019482E-2</v>
      </c>
      <c r="U57">
        <f t="shared" si="11"/>
        <v>321.52255966666718</v>
      </c>
      <c r="V57">
        <f t="shared" si="12"/>
        <v>25.791243818822565</v>
      </c>
      <c r="W57">
        <f t="shared" si="13"/>
        <v>24.975166666666698</v>
      </c>
      <c r="X57">
        <f t="shared" si="14"/>
        <v>3.1749729919692404</v>
      </c>
      <c r="Y57">
        <f t="shared" si="15"/>
        <v>50.384225439627237</v>
      </c>
      <c r="Z57">
        <f t="shared" si="16"/>
        <v>1.5213442460710245</v>
      </c>
      <c r="AA57">
        <f t="shared" si="17"/>
        <v>3.0194852313329124</v>
      </c>
      <c r="AB57">
        <f t="shared" si="18"/>
        <v>1.653628745898216</v>
      </c>
      <c r="AC57">
        <f t="shared" si="19"/>
        <v>-88.562815633123904</v>
      </c>
      <c r="AD57">
        <f t="shared" si="20"/>
        <v>-108.63230313384656</v>
      </c>
      <c r="AE57">
        <f t="shared" si="21"/>
        <v>-9.5296292549035044</v>
      </c>
      <c r="AF57">
        <f t="shared" si="22"/>
        <v>114.7978116447932</v>
      </c>
      <c r="AG57">
        <f t="shared" si="23"/>
        <v>36.229917419220449</v>
      </c>
      <c r="AH57">
        <f t="shared" si="24"/>
        <v>2.0094045416915165</v>
      </c>
      <c r="AI57">
        <f t="shared" si="25"/>
        <v>19.00595993299963</v>
      </c>
      <c r="AJ57">
        <v>685.04599427894198</v>
      </c>
      <c r="AK57">
        <v>649.22547272727297</v>
      </c>
      <c r="AL57">
        <v>3.2335707135208498</v>
      </c>
      <c r="AM57">
        <v>66.586775354269804</v>
      </c>
      <c r="AN57">
        <f t="shared" si="26"/>
        <v>2.0082271118622201</v>
      </c>
      <c r="AO57">
        <v>18.700028769157001</v>
      </c>
      <c r="AP57">
        <v>21.0576333333333</v>
      </c>
      <c r="AQ57">
        <v>2.48724678911608E-4</v>
      </c>
      <c r="AR57">
        <v>78.658629967360596</v>
      </c>
      <c r="AS57">
        <v>15</v>
      </c>
      <c r="AT57">
        <v>3</v>
      </c>
      <c r="AU57">
        <f t="shared" si="27"/>
        <v>1</v>
      </c>
      <c r="AV57">
        <f t="shared" si="28"/>
        <v>0</v>
      </c>
      <c r="AW57">
        <f t="shared" si="29"/>
        <v>38663.20102179089</v>
      </c>
      <c r="AX57">
        <f t="shared" si="30"/>
        <v>2000.03666666667</v>
      </c>
      <c r="AY57">
        <f t="shared" si="31"/>
        <v>1681.2311666666692</v>
      </c>
      <c r="AZ57">
        <f t="shared" si="32"/>
        <v>0.84060017233017381</v>
      </c>
      <c r="BA57">
        <f t="shared" si="33"/>
        <v>0.16075833259723571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1657486759</v>
      </c>
      <c r="BH57">
        <v>629.21033333333298</v>
      </c>
      <c r="BI57">
        <v>674.19622222222199</v>
      </c>
      <c r="BJ57">
        <v>21.0565888888889</v>
      </c>
      <c r="BK57">
        <v>18.696455555555598</v>
      </c>
      <c r="BL57">
        <v>624.55888888888899</v>
      </c>
      <c r="BM57">
        <v>20.7909333333333</v>
      </c>
      <c r="BN57">
        <v>500.08022222222201</v>
      </c>
      <c r="BO57">
        <v>72.230811111111095</v>
      </c>
      <c r="BP57">
        <v>1.94595333333333E-2</v>
      </c>
      <c r="BQ57">
        <v>24.135755555555601</v>
      </c>
      <c r="BR57">
        <v>24.975166666666698</v>
      </c>
      <c r="BS57">
        <v>999.9</v>
      </c>
      <c r="BT57">
        <v>0</v>
      </c>
      <c r="BU57">
        <v>0</v>
      </c>
      <c r="BV57">
        <v>10027.4333333333</v>
      </c>
      <c r="BW57">
        <v>0</v>
      </c>
      <c r="BX57">
        <v>1557.2833333333299</v>
      </c>
      <c r="BY57">
        <v>-44.985844444444403</v>
      </c>
      <c r="BZ57">
        <v>642.74411111111101</v>
      </c>
      <c r="CA57">
        <v>687.04122222222202</v>
      </c>
      <c r="CB57">
        <v>2.3601255555555598</v>
      </c>
      <c r="CC57">
        <v>674.19622222222199</v>
      </c>
      <c r="CD57">
        <v>18.696455555555598</v>
      </c>
      <c r="CE57">
        <v>1.5209344444444399</v>
      </c>
      <c r="CF57">
        <v>1.35045888888889</v>
      </c>
      <c r="CG57">
        <v>13.1802555555556</v>
      </c>
      <c r="CH57">
        <v>11.3725111111111</v>
      </c>
      <c r="CI57">
        <v>2000.03666666667</v>
      </c>
      <c r="CJ57">
        <v>0.97999333333333305</v>
      </c>
      <c r="CK57">
        <v>2.0006422222222198E-2</v>
      </c>
      <c r="CL57">
        <v>0</v>
      </c>
      <c r="CM57">
        <v>2.5311888888888898</v>
      </c>
      <c r="CN57">
        <v>0</v>
      </c>
      <c r="CO57">
        <v>12426.6222222222</v>
      </c>
      <c r="CP57">
        <v>16705.688888888901</v>
      </c>
      <c r="CQ57">
        <v>46.5</v>
      </c>
      <c r="CR57">
        <v>49.686999999999998</v>
      </c>
      <c r="CS57">
        <v>47.936999999999998</v>
      </c>
      <c r="CT57">
        <v>46.75</v>
      </c>
      <c r="CU57">
        <v>45.5</v>
      </c>
      <c r="CV57">
        <v>1960.02444444444</v>
      </c>
      <c r="CW57">
        <v>40.012222222222199</v>
      </c>
      <c r="CX57">
        <v>0</v>
      </c>
      <c r="CY57">
        <v>1651553545.8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-44.122857500000002</v>
      </c>
      <c r="DO57">
        <v>-6.9251223264539403</v>
      </c>
      <c r="DP57">
        <v>0.71902682386942296</v>
      </c>
      <c r="DQ57">
        <v>0</v>
      </c>
      <c r="DR57">
        <v>2.3106140000000002</v>
      </c>
      <c r="DS57">
        <v>0.42189275797373399</v>
      </c>
      <c r="DT57">
        <v>4.15641739843342E-2</v>
      </c>
      <c r="DU57">
        <v>0</v>
      </c>
      <c r="DV57">
        <v>0</v>
      </c>
      <c r="DW57">
        <v>2</v>
      </c>
      <c r="DX57" t="s">
        <v>357</v>
      </c>
      <c r="DY57">
        <v>2.8398300000000001</v>
      </c>
      <c r="DZ57">
        <v>2.6358799999999998</v>
      </c>
      <c r="EA57">
        <v>9.8447599999999996E-2</v>
      </c>
      <c r="EB57">
        <v>0.103615</v>
      </c>
      <c r="EC57">
        <v>7.4780600000000003E-2</v>
      </c>
      <c r="ED57">
        <v>6.8790799999999999E-2</v>
      </c>
      <c r="EE57">
        <v>25191</v>
      </c>
      <c r="EF57">
        <v>21879</v>
      </c>
      <c r="EG57">
        <v>25028.400000000001</v>
      </c>
      <c r="EH57">
        <v>23783.599999999999</v>
      </c>
      <c r="EI57">
        <v>39553.1</v>
      </c>
      <c r="EJ57">
        <v>36683.9</v>
      </c>
      <c r="EK57">
        <v>45270.5</v>
      </c>
      <c r="EL57">
        <v>42457.1</v>
      </c>
      <c r="EM57">
        <v>1.7607299999999999</v>
      </c>
      <c r="EN57">
        <v>2.0524200000000001</v>
      </c>
      <c r="EO57">
        <v>6.8564E-2</v>
      </c>
      <c r="EP57">
        <v>0</v>
      </c>
      <c r="EQ57">
        <v>23.8583</v>
      </c>
      <c r="ER57">
        <v>999.9</v>
      </c>
      <c r="ES57">
        <v>34.33</v>
      </c>
      <c r="ET57">
        <v>40.304000000000002</v>
      </c>
      <c r="EU57">
        <v>35.809899999999999</v>
      </c>
      <c r="EV57">
        <v>51.010199999999998</v>
      </c>
      <c r="EW57">
        <v>30.404599999999999</v>
      </c>
      <c r="EX57">
        <v>2</v>
      </c>
      <c r="EY57">
        <v>0.19659299999999999</v>
      </c>
      <c r="EZ57">
        <v>4.2880000000000003</v>
      </c>
      <c r="FA57">
        <v>20.194299999999998</v>
      </c>
      <c r="FB57">
        <v>5.2328599999999996</v>
      </c>
      <c r="FC57">
        <v>11.992000000000001</v>
      </c>
      <c r="FD57">
        <v>4.9558499999999999</v>
      </c>
      <c r="FE57">
        <v>3.3039800000000001</v>
      </c>
      <c r="FF57">
        <v>349.8</v>
      </c>
      <c r="FG57">
        <v>9999</v>
      </c>
      <c r="FH57">
        <v>9999</v>
      </c>
      <c r="FI57">
        <v>6315.7</v>
      </c>
      <c r="FJ57">
        <v>1.86822</v>
      </c>
      <c r="FK57">
        <v>1.8640000000000001</v>
      </c>
      <c r="FL57">
        <v>1.8714599999999999</v>
      </c>
      <c r="FM57">
        <v>1.86249</v>
      </c>
      <c r="FN57">
        <v>1.86188</v>
      </c>
      <c r="FO57">
        <v>1.86829</v>
      </c>
      <c r="FP57">
        <v>1.8583799999999999</v>
      </c>
      <c r="FQ57">
        <v>1.86466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4.6760000000000002</v>
      </c>
      <c r="GF57">
        <v>0.26569999999999999</v>
      </c>
      <c r="GG57">
        <v>2.1444526195071201</v>
      </c>
      <c r="GH57">
        <v>5.2457919015285598E-3</v>
      </c>
      <c r="GI57">
        <v>-2.61795653493914E-6</v>
      </c>
      <c r="GJ57">
        <v>1.0331707357916401E-9</v>
      </c>
      <c r="GK57">
        <v>-3.2587959473820101E-2</v>
      </c>
      <c r="GL57">
        <v>-1.24659139965973E-2</v>
      </c>
      <c r="GM57">
        <v>1.5644569712257601E-3</v>
      </c>
      <c r="GN57">
        <v>-1.32223106024955E-5</v>
      </c>
      <c r="GO57">
        <v>14</v>
      </c>
      <c r="GP57">
        <v>2225</v>
      </c>
      <c r="GQ57">
        <v>3</v>
      </c>
      <c r="GR57">
        <v>45</v>
      </c>
      <c r="GS57">
        <v>3144</v>
      </c>
      <c r="GT57">
        <v>3144</v>
      </c>
      <c r="GU57">
        <v>1.95801</v>
      </c>
      <c r="GV57">
        <v>2.3974600000000001</v>
      </c>
      <c r="GW57">
        <v>1.9982899999999999</v>
      </c>
      <c r="GX57">
        <v>2.7099600000000001</v>
      </c>
      <c r="GY57">
        <v>2.0935100000000002</v>
      </c>
      <c r="GZ57">
        <v>2.4047900000000002</v>
      </c>
      <c r="HA57">
        <v>42.403799999999997</v>
      </c>
      <c r="HB57">
        <v>15.5768</v>
      </c>
      <c r="HC57">
        <v>18</v>
      </c>
      <c r="HD57">
        <v>428.83199999999999</v>
      </c>
      <c r="HE57">
        <v>616.44600000000003</v>
      </c>
      <c r="HF57">
        <v>19.425599999999999</v>
      </c>
      <c r="HG57">
        <v>29.9009</v>
      </c>
      <c r="HH57">
        <v>29.9999</v>
      </c>
      <c r="HI57">
        <v>29.9452</v>
      </c>
      <c r="HJ57">
        <v>29.912800000000001</v>
      </c>
      <c r="HK57">
        <v>39.343899999999998</v>
      </c>
      <c r="HL57">
        <v>57.383600000000001</v>
      </c>
      <c r="HM57">
        <v>0</v>
      </c>
      <c r="HN57">
        <v>19.427499999999998</v>
      </c>
      <c r="HO57">
        <v>709.16499999999996</v>
      </c>
      <c r="HP57">
        <v>18.582999999999998</v>
      </c>
      <c r="HQ57">
        <v>95.795199999999994</v>
      </c>
      <c r="HR57">
        <v>99.793499999999995</v>
      </c>
    </row>
    <row r="58" spans="1:226" x14ac:dyDescent="0.2">
      <c r="A58">
        <v>42</v>
      </c>
      <c r="B58">
        <v>1657486766.5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1657486763.7</v>
      </c>
      <c r="J58">
        <f t="shared" si="0"/>
        <v>2.028129820422326E-3</v>
      </c>
      <c r="K58">
        <f t="shared" si="1"/>
        <v>2.0281298204223259</v>
      </c>
      <c r="L58">
        <f t="shared" si="2"/>
        <v>19.532834920114652</v>
      </c>
      <c r="M58">
        <f t="shared" si="3"/>
        <v>644.01530000000002</v>
      </c>
      <c r="N58">
        <f t="shared" si="4"/>
        <v>262.98669101327584</v>
      </c>
      <c r="O58">
        <f t="shared" si="5"/>
        <v>19.000821546253047</v>
      </c>
      <c r="P58">
        <f t="shared" si="6"/>
        <v>46.530186532286884</v>
      </c>
      <c r="Q58">
        <f t="shared" si="7"/>
        <v>8.7371483394162106E-2</v>
      </c>
      <c r="R58">
        <f t="shared" si="8"/>
        <v>2.3959436100862961</v>
      </c>
      <c r="S58">
        <f t="shared" si="9"/>
        <v>8.5639274007442132E-2</v>
      </c>
      <c r="T58">
        <f t="shared" si="10"/>
        <v>5.3677318002663385E-2</v>
      </c>
      <c r="U58">
        <f t="shared" si="11"/>
        <v>321.5208882</v>
      </c>
      <c r="V58">
        <f t="shared" si="12"/>
        <v>25.788092690836759</v>
      </c>
      <c r="W58">
        <f t="shared" si="13"/>
        <v>24.983260000000001</v>
      </c>
      <c r="X58">
        <f t="shared" si="14"/>
        <v>3.176505580241991</v>
      </c>
      <c r="Y58">
        <f t="shared" si="15"/>
        <v>50.374978206852717</v>
      </c>
      <c r="Z58">
        <f t="shared" si="16"/>
        <v>1.5210855139211168</v>
      </c>
      <c r="AA58">
        <f t="shared" si="17"/>
        <v>3.0195258996939818</v>
      </c>
      <c r="AB58">
        <f t="shared" si="18"/>
        <v>1.6554200663208742</v>
      </c>
      <c r="AC58">
        <f t="shared" si="19"/>
        <v>-89.440525080624582</v>
      </c>
      <c r="AD58">
        <f t="shared" si="20"/>
        <v>-109.44325241653976</v>
      </c>
      <c r="AE58">
        <f t="shared" si="21"/>
        <v>-9.6193665219585078</v>
      </c>
      <c r="AF58">
        <f t="shared" si="22"/>
        <v>113.01774418087714</v>
      </c>
      <c r="AG58">
        <f t="shared" si="23"/>
        <v>36.788341945821138</v>
      </c>
      <c r="AH58">
        <f t="shared" si="24"/>
        <v>2.0625305516997954</v>
      </c>
      <c r="AI58">
        <f t="shared" si="25"/>
        <v>19.532834920114652</v>
      </c>
      <c r="AJ58">
        <v>701.72692871838001</v>
      </c>
      <c r="AK58">
        <v>665.30573939393901</v>
      </c>
      <c r="AL58">
        <v>3.22069290778599</v>
      </c>
      <c r="AM58">
        <v>66.586775354269804</v>
      </c>
      <c r="AN58">
        <f t="shared" si="26"/>
        <v>2.0281298204223259</v>
      </c>
      <c r="AO58">
        <v>18.660781313643898</v>
      </c>
      <c r="AP58">
        <v>21.042947878787899</v>
      </c>
      <c r="AQ58">
        <v>1.16048584543797E-4</v>
      </c>
      <c r="AR58">
        <v>78.658629967360596</v>
      </c>
      <c r="AS58">
        <v>15</v>
      </c>
      <c r="AT58">
        <v>3</v>
      </c>
      <c r="AU58">
        <f t="shared" si="27"/>
        <v>1</v>
      </c>
      <c r="AV58">
        <f t="shared" si="28"/>
        <v>0</v>
      </c>
      <c r="AW58">
        <f t="shared" si="29"/>
        <v>38551.694149029521</v>
      </c>
      <c r="AX58">
        <f t="shared" si="30"/>
        <v>2000.027</v>
      </c>
      <c r="AY58">
        <f t="shared" si="31"/>
        <v>1681.22298</v>
      </c>
      <c r="AZ58">
        <f t="shared" si="32"/>
        <v>0.84060014189808441</v>
      </c>
      <c r="BA58">
        <f t="shared" si="33"/>
        <v>0.16075827386330285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1657486763.7</v>
      </c>
      <c r="BH58">
        <v>644.01530000000002</v>
      </c>
      <c r="BI58">
        <v>689.75829999999996</v>
      </c>
      <c r="BJ58">
        <v>21.053049999999999</v>
      </c>
      <c r="BK58">
        <v>18.629960000000001</v>
      </c>
      <c r="BL58">
        <v>639.31730000000005</v>
      </c>
      <c r="BM58">
        <v>20.787510000000001</v>
      </c>
      <c r="BN58">
        <v>499.96690000000001</v>
      </c>
      <c r="BO58">
        <v>72.230580000000003</v>
      </c>
      <c r="BP58">
        <v>1.9545940000000001E-2</v>
      </c>
      <c r="BQ58">
        <v>24.13598</v>
      </c>
      <c r="BR58">
        <v>24.983260000000001</v>
      </c>
      <c r="BS58">
        <v>999.9</v>
      </c>
      <c r="BT58">
        <v>0</v>
      </c>
      <c r="BU58">
        <v>0</v>
      </c>
      <c r="BV58">
        <v>9997.3150000000005</v>
      </c>
      <c r="BW58">
        <v>0</v>
      </c>
      <c r="BX58">
        <v>1556.529</v>
      </c>
      <c r="BY58">
        <v>-45.742959999999997</v>
      </c>
      <c r="BZ58">
        <v>657.86519999999996</v>
      </c>
      <c r="CA58">
        <v>702.85230000000001</v>
      </c>
      <c r="CB58">
        <v>2.423079</v>
      </c>
      <c r="CC58">
        <v>689.75829999999996</v>
      </c>
      <c r="CD58">
        <v>18.629960000000001</v>
      </c>
      <c r="CE58">
        <v>1.520672</v>
      </c>
      <c r="CF58">
        <v>1.345653</v>
      </c>
      <c r="CG58">
        <v>13.177619999999999</v>
      </c>
      <c r="CH58">
        <v>11.31865</v>
      </c>
      <c r="CI58">
        <v>2000.027</v>
      </c>
      <c r="CJ58">
        <v>0.97999409999999998</v>
      </c>
      <c r="CK58">
        <v>2.000563E-2</v>
      </c>
      <c r="CL58">
        <v>0</v>
      </c>
      <c r="CM58">
        <v>2.6871299999999998</v>
      </c>
      <c r="CN58">
        <v>0</v>
      </c>
      <c r="CO58">
        <v>12428.12</v>
      </c>
      <c r="CP58">
        <v>16705.599999999999</v>
      </c>
      <c r="CQ58">
        <v>46.5</v>
      </c>
      <c r="CR58">
        <v>49.686999999999998</v>
      </c>
      <c r="CS58">
        <v>47.936999999999998</v>
      </c>
      <c r="CT58">
        <v>46.7624</v>
      </c>
      <c r="CU58">
        <v>45.5</v>
      </c>
      <c r="CV58">
        <v>1960.0170000000001</v>
      </c>
      <c r="CW58">
        <v>40.01</v>
      </c>
      <c r="CX58">
        <v>0</v>
      </c>
      <c r="CY58">
        <v>1651553551.2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-44.649185000000003</v>
      </c>
      <c r="DO58">
        <v>-6.3005403377110598</v>
      </c>
      <c r="DP58">
        <v>0.64546602991559499</v>
      </c>
      <c r="DQ58">
        <v>0</v>
      </c>
      <c r="DR58">
        <v>2.3415625000000002</v>
      </c>
      <c r="DS58">
        <v>0.492936585365849</v>
      </c>
      <c r="DT58">
        <v>4.92639904874747E-2</v>
      </c>
      <c r="DU58">
        <v>0</v>
      </c>
      <c r="DV58">
        <v>0</v>
      </c>
      <c r="DW58">
        <v>2</v>
      </c>
      <c r="DX58" t="s">
        <v>357</v>
      </c>
      <c r="DY58">
        <v>2.8398099999999999</v>
      </c>
      <c r="DZ58">
        <v>2.6361699999999999</v>
      </c>
      <c r="EA58">
        <v>0.100158</v>
      </c>
      <c r="EB58">
        <v>0.105395</v>
      </c>
      <c r="EC58">
        <v>7.4728799999999998E-2</v>
      </c>
      <c r="ED58">
        <v>6.8469299999999997E-2</v>
      </c>
      <c r="EE58">
        <v>25143</v>
      </c>
      <c r="EF58">
        <v>21835.8</v>
      </c>
      <c r="EG58">
        <v>25028.3</v>
      </c>
      <c r="EH58">
        <v>23783.9</v>
      </c>
      <c r="EI58">
        <v>39555.199999999997</v>
      </c>
      <c r="EJ58">
        <v>36697.199999999997</v>
      </c>
      <c r="EK58">
        <v>45270.3</v>
      </c>
      <c r="EL58">
        <v>42457.8</v>
      </c>
      <c r="EM58">
        <v>1.7606299999999999</v>
      </c>
      <c r="EN58">
        <v>2.0527299999999999</v>
      </c>
      <c r="EO58">
        <v>6.8284600000000001E-2</v>
      </c>
      <c r="EP58">
        <v>0</v>
      </c>
      <c r="EQ58">
        <v>23.855799999999999</v>
      </c>
      <c r="ER58">
        <v>999.9</v>
      </c>
      <c r="ES58">
        <v>34.305999999999997</v>
      </c>
      <c r="ET58">
        <v>40.323999999999998</v>
      </c>
      <c r="EU58">
        <v>35.826099999999997</v>
      </c>
      <c r="EV58">
        <v>51.080199999999998</v>
      </c>
      <c r="EW58">
        <v>30.472799999999999</v>
      </c>
      <c r="EX58">
        <v>2</v>
      </c>
      <c r="EY58">
        <v>0.197294</v>
      </c>
      <c r="EZ58">
        <v>4.3940900000000003</v>
      </c>
      <c r="FA58">
        <v>20.191400000000002</v>
      </c>
      <c r="FB58">
        <v>5.2330100000000002</v>
      </c>
      <c r="FC58">
        <v>11.992000000000001</v>
      </c>
      <c r="FD58">
        <v>4.9559499999999996</v>
      </c>
      <c r="FE58">
        <v>3.3039499999999999</v>
      </c>
      <c r="FF58">
        <v>349.8</v>
      </c>
      <c r="FG58">
        <v>9999</v>
      </c>
      <c r="FH58">
        <v>9999</v>
      </c>
      <c r="FI58">
        <v>6316</v>
      </c>
      <c r="FJ58">
        <v>1.86825</v>
      </c>
      <c r="FK58">
        <v>1.8640000000000001</v>
      </c>
      <c r="FL58">
        <v>1.8714500000000001</v>
      </c>
      <c r="FM58">
        <v>1.86249</v>
      </c>
      <c r="FN58">
        <v>1.86188</v>
      </c>
      <c r="FO58">
        <v>1.8682799999999999</v>
      </c>
      <c r="FP58">
        <v>1.8583799999999999</v>
      </c>
      <c r="FQ58">
        <v>1.8646499999999999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4.726</v>
      </c>
      <c r="GF58">
        <v>0.26500000000000001</v>
      </c>
      <c r="GG58">
        <v>2.1444526195071201</v>
      </c>
      <c r="GH58">
        <v>5.2457919015285598E-3</v>
      </c>
      <c r="GI58">
        <v>-2.61795653493914E-6</v>
      </c>
      <c r="GJ58">
        <v>1.0331707357916401E-9</v>
      </c>
      <c r="GK58">
        <v>-3.2587959473820101E-2</v>
      </c>
      <c r="GL58">
        <v>-1.24659139965973E-2</v>
      </c>
      <c r="GM58">
        <v>1.5644569712257601E-3</v>
      </c>
      <c r="GN58">
        <v>-1.32223106024955E-5</v>
      </c>
      <c r="GO58">
        <v>14</v>
      </c>
      <c r="GP58">
        <v>2225</v>
      </c>
      <c r="GQ58">
        <v>3</v>
      </c>
      <c r="GR58">
        <v>45</v>
      </c>
      <c r="GS58">
        <v>3144.1</v>
      </c>
      <c r="GT58">
        <v>3144.1</v>
      </c>
      <c r="GU58">
        <v>1.9982899999999999</v>
      </c>
      <c r="GV58">
        <v>2.3999000000000001</v>
      </c>
      <c r="GW58">
        <v>1.9982899999999999</v>
      </c>
      <c r="GX58">
        <v>2.7099600000000001</v>
      </c>
      <c r="GY58">
        <v>2.0935100000000002</v>
      </c>
      <c r="GZ58">
        <v>2.4157700000000002</v>
      </c>
      <c r="HA58">
        <v>42.430399999999999</v>
      </c>
      <c r="HB58">
        <v>15.568</v>
      </c>
      <c r="HC58">
        <v>18</v>
      </c>
      <c r="HD58">
        <v>428.774</v>
      </c>
      <c r="HE58">
        <v>616.68600000000004</v>
      </c>
      <c r="HF58">
        <v>19.4513</v>
      </c>
      <c r="HG58">
        <v>29.903199999999998</v>
      </c>
      <c r="HH58">
        <v>30.000499999999999</v>
      </c>
      <c r="HI58">
        <v>29.9452</v>
      </c>
      <c r="HJ58">
        <v>29.912800000000001</v>
      </c>
      <c r="HK58">
        <v>40.071800000000003</v>
      </c>
      <c r="HL58">
        <v>57.383600000000001</v>
      </c>
      <c r="HM58">
        <v>0</v>
      </c>
      <c r="HN58">
        <v>19.4391</v>
      </c>
      <c r="HO58">
        <v>722.61</v>
      </c>
      <c r="HP58">
        <v>18.587800000000001</v>
      </c>
      <c r="HQ58">
        <v>95.794700000000006</v>
      </c>
      <c r="HR58">
        <v>99.795000000000002</v>
      </c>
    </row>
    <row r="59" spans="1:226" x14ac:dyDescent="0.2">
      <c r="A59">
        <v>43</v>
      </c>
      <c r="B59">
        <v>1657486771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1657486768.1500001</v>
      </c>
      <c r="J59">
        <f t="shared" si="0"/>
        <v>2.0375415468986274E-3</v>
      </c>
      <c r="K59">
        <f t="shared" si="1"/>
        <v>2.0375415468986273</v>
      </c>
      <c r="L59">
        <f t="shared" si="2"/>
        <v>20.070252329328675</v>
      </c>
      <c r="M59">
        <f t="shared" si="3"/>
        <v>658.25710000000004</v>
      </c>
      <c r="N59">
        <f t="shared" si="4"/>
        <v>268.32938087055049</v>
      </c>
      <c r="O59">
        <f t="shared" si="5"/>
        <v>19.386799026362073</v>
      </c>
      <c r="P59">
        <f t="shared" si="6"/>
        <v>47.559078562225814</v>
      </c>
      <c r="Q59">
        <f t="shared" si="7"/>
        <v>8.7729349366951648E-2</v>
      </c>
      <c r="R59">
        <f t="shared" si="8"/>
        <v>2.3938918117775332</v>
      </c>
      <c r="S59">
        <f t="shared" si="9"/>
        <v>8.5981609195232428E-2</v>
      </c>
      <c r="T59">
        <f t="shared" si="10"/>
        <v>5.3892633234767458E-2</v>
      </c>
      <c r="U59">
        <f t="shared" si="11"/>
        <v>321.51913259999998</v>
      </c>
      <c r="V59">
        <f t="shared" si="12"/>
        <v>25.789960409326891</v>
      </c>
      <c r="W59">
        <f t="shared" si="13"/>
        <v>24.977599999999999</v>
      </c>
      <c r="X59">
        <f t="shared" si="14"/>
        <v>3.1754337104451209</v>
      </c>
      <c r="Y59">
        <f t="shared" si="15"/>
        <v>50.292498050238287</v>
      </c>
      <c r="Z59">
        <f t="shared" si="16"/>
        <v>1.5189176285982455</v>
      </c>
      <c r="AA59">
        <f t="shared" si="17"/>
        <v>3.0201673957037589</v>
      </c>
      <c r="AB59">
        <f t="shared" si="18"/>
        <v>1.6565160818468754</v>
      </c>
      <c r="AC59">
        <f t="shared" si="19"/>
        <v>-89.855582218229472</v>
      </c>
      <c r="AD59">
        <f t="shared" si="20"/>
        <v>-108.16218186841746</v>
      </c>
      <c r="AE59">
        <f t="shared" si="21"/>
        <v>-9.5148146849868205</v>
      </c>
      <c r="AF59">
        <f t="shared" si="22"/>
        <v>113.9865538283662</v>
      </c>
      <c r="AG59">
        <f t="shared" si="23"/>
        <v>37.472174716614745</v>
      </c>
      <c r="AH59">
        <f t="shared" si="24"/>
        <v>2.0953881277064914</v>
      </c>
      <c r="AI59">
        <f t="shared" si="25"/>
        <v>20.070252329328675</v>
      </c>
      <c r="AJ59">
        <v>717.39461155286199</v>
      </c>
      <c r="AK59">
        <v>680.084921212121</v>
      </c>
      <c r="AL59">
        <v>3.2812696174068301</v>
      </c>
      <c r="AM59">
        <v>66.586775354269804</v>
      </c>
      <c r="AN59">
        <f t="shared" si="26"/>
        <v>2.0375415468986273</v>
      </c>
      <c r="AO59">
        <v>18.564094478115599</v>
      </c>
      <c r="AP59">
        <v>21.002949696969701</v>
      </c>
      <c r="AQ59">
        <v>-9.8236403194916899E-3</v>
      </c>
      <c r="AR59">
        <v>78.658629967360596</v>
      </c>
      <c r="AS59">
        <v>15</v>
      </c>
      <c r="AT59">
        <v>3</v>
      </c>
      <c r="AU59">
        <f t="shared" si="27"/>
        <v>1</v>
      </c>
      <c r="AV59">
        <f t="shared" si="28"/>
        <v>0</v>
      </c>
      <c r="AW59">
        <f t="shared" si="29"/>
        <v>38500.86788863827</v>
      </c>
      <c r="AX59">
        <f t="shared" si="30"/>
        <v>2000.0160000000001</v>
      </c>
      <c r="AY59">
        <f t="shared" si="31"/>
        <v>1681.2137399999999</v>
      </c>
      <c r="AZ59">
        <f t="shared" si="32"/>
        <v>0.8406001451988383</v>
      </c>
      <c r="BA59">
        <f t="shared" si="33"/>
        <v>0.1607582802337581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1657486768.1500001</v>
      </c>
      <c r="BH59">
        <v>658.25710000000004</v>
      </c>
      <c r="BI59">
        <v>704.87879999999996</v>
      </c>
      <c r="BJ59">
        <v>21.02308</v>
      </c>
      <c r="BK59">
        <v>18.56148</v>
      </c>
      <c r="BL59">
        <v>653.51390000000004</v>
      </c>
      <c r="BM59">
        <v>20.758569999999999</v>
      </c>
      <c r="BN59">
        <v>500.00080000000003</v>
      </c>
      <c r="BO59">
        <v>72.230230000000006</v>
      </c>
      <c r="BP59">
        <v>1.9774690000000001E-2</v>
      </c>
      <c r="BQ59">
        <v>24.139520000000001</v>
      </c>
      <c r="BR59">
        <v>24.977599999999999</v>
      </c>
      <c r="BS59">
        <v>999.9</v>
      </c>
      <c r="BT59">
        <v>0</v>
      </c>
      <c r="BU59">
        <v>0</v>
      </c>
      <c r="BV59">
        <v>9983.7510000000002</v>
      </c>
      <c r="BW59">
        <v>0</v>
      </c>
      <c r="BX59">
        <v>1556.192</v>
      </c>
      <c r="BY59">
        <v>-46.621699999999997</v>
      </c>
      <c r="BZ59">
        <v>672.39260000000002</v>
      </c>
      <c r="CA59">
        <v>718.20979999999997</v>
      </c>
      <c r="CB59">
        <v>2.4616199999999999</v>
      </c>
      <c r="CC59">
        <v>704.87879999999996</v>
      </c>
      <c r="CD59">
        <v>18.56148</v>
      </c>
      <c r="CE59">
        <v>1.5185010000000001</v>
      </c>
      <c r="CF59">
        <v>1.3406979999999999</v>
      </c>
      <c r="CG59">
        <v>13.155749999999999</v>
      </c>
      <c r="CH59">
        <v>11.263030000000001</v>
      </c>
      <c r="CI59">
        <v>2000.0160000000001</v>
      </c>
      <c r="CJ59">
        <v>0.97999409999999998</v>
      </c>
      <c r="CK59">
        <v>2.000563E-2</v>
      </c>
      <c r="CL59">
        <v>0</v>
      </c>
      <c r="CM59">
        <v>2.7061899999999999</v>
      </c>
      <c r="CN59">
        <v>0</v>
      </c>
      <c r="CO59">
        <v>12436.54</v>
      </c>
      <c r="CP59">
        <v>16705.509999999998</v>
      </c>
      <c r="CQ59">
        <v>46.5</v>
      </c>
      <c r="CR59">
        <v>49.718499999999999</v>
      </c>
      <c r="CS59">
        <v>47.936999999999998</v>
      </c>
      <c r="CT59">
        <v>46.787199999999999</v>
      </c>
      <c r="CU59">
        <v>45.5</v>
      </c>
      <c r="CV59">
        <v>1960.0060000000001</v>
      </c>
      <c r="CW59">
        <v>40.01</v>
      </c>
      <c r="CX59">
        <v>0</v>
      </c>
      <c r="CY59">
        <v>1651553556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-45.284289999999999</v>
      </c>
      <c r="DO59">
        <v>-9.5151309568480293</v>
      </c>
      <c r="DP59">
        <v>0.93003528529835899</v>
      </c>
      <c r="DQ59">
        <v>0</v>
      </c>
      <c r="DR59">
        <v>2.3882187500000001</v>
      </c>
      <c r="DS59">
        <v>0.53374300187616497</v>
      </c>
      <c r="DT59">
        <v>5.4131571665133597E-2</v>
      </c>
      <c r="DU59">
        <v>0</v>
      </c>
      <c r="DV59">
        <v>0</v>
      </c>
      <c r="DW59">
        <v>2</v>
      </c>
      <c r="DX59" t="s">
        <v>357</v>
      </c>
      <c r="DY59">
        <v>2.83961</v>
      </c>
      <c r="DZ59">
        <v>2.6362000000000001</v>
      </c>
      <c r="EA59">
        <v>0.101704</v>
      </c>
      <c r="EB59">
        <v>0.106919</v>
      </c>
      <c r="EC59">
        <v>7.4628600000000003E-2</v>
      </c>
      <c r="ED59">
        <v>6.8424399999999996E-2</v>
      </c>
      <c r="EE59">
        <v>25099.3</v>
      </c>
      <c r="EF59">
        <v>21798.5</v>
      </c>
      <c r="EG59">
        <v>25027.7</v>
      </c>
      <c r="EH59">
        <v>23783.8</v>
      </c>
      <c r="EI59">
        <v>39558.6</v>
      </c>
      <c r="EJ59">
        <v>36698.9</v>
      </c>
      <c r="EK59">
        <v>45269.2</v>
      </c>
      <c r="EL59">
        <v>42457.7</v>
      </c>
      <c r="EM59">
        <v>1.7604</v>
      </c>
      <c r="EN59">
        <v>2.0527700000000002</v>
      </c>
      <c r="EO59">
        <v>6.8470799999999998E-2</v>
      </c>
      <c r="EP59">
        <v>0</v>
      </c>
      <c r="EQ59">
        <v>23.855899999999998</v>
      </c>
      <c r="ER59">
        <v>999.9</v>
      </c>
      <c r="ES59">
        <v>34.281999999999996</v>
      </c>
      <c r="ET59">
        <v>40.323999999999998</v>
      </c>
      <c r="EU59">
        <v>35.799700000000001</v>
      </c>
      <c r="EV59">
        <v>51.3902</v>
      </c>
      <c r="EW59">
        <v>30.480799999999999</v>
      </c>
      <c r="EX59">
        <v>2</v>
      </c>
      <c r="EY59">
        <v>0.197848</v>
      </c>
      <c r="EZ59">
        <v>4.4437800000000003</v>
      </c>
      <c r="FA59">
        <v>20.190200000000001</v>
      </c>
      <c r="FB59">
        <v>5.2330100000000002</v>
      </c>
      <c r="FC59">
        <v>11.992000000000001</v>
      </c>
      <c r="FD59">
        <v>4.9560500000000003</v>
      </c>
      <c r="FE59">
        <v>3.3039800000000001</v>
      </c>
      <c r="FF59">
        <v>349.8</v>
      </c>
      <c r="FG59">
        <v>9999</v>
      </c>
      <c r="FH59">
        <v>9999</v>
      </c>
      <c r="FI59">
        <v>6316</v>
      </c>
      <c r="FJ59">
        <v>1.86819</v>
      </c>
      <c r="FK59">
        <v>1.8640000000000001</v>
      </c>
      <c r="FL59">
        <v>1.8714500000000001</v>
      </c>
      <c r="FM59">
        <v>1.86249</v>
      </c>
      <c r="FN59">
        <v>1.8618699999999999</v>
      </c>
      <c r="FO59">
        <v>1.86829</v>
      </c>
      <c r="FP59">
        <v>1.8583799999999999</v>
      </c>
      <c r="FQ59">
        <v>1.86463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4.7720000000000002</v>
      </c>
      <c r="GF59">
        <v>0.26369999999999999</v>
      </c>
      <c r="GG59">
        <v>2.1444526195071201</v>
      </c>
      <c r="GH59">
        <v>5.2457919015285598E-3</v>
      </c>
      <c r="GI59">
        <v>-2.61795653493914E-6</v>
      </c>
      <c r="GJ59">
        <v>1.0331707357916401E-9</v>
      </c>
      <c r="GK59">
        <v>-3.2587959473820101E-2</v>
      </c>
      <c r="GL59">
        <v>-1.24659139965973E-2</v>
      </c>
      <c r="GM59">
        <v>1.5644569712257601E-3</v>
      </c>
      <c r="GN59">
        <v>-1.32223106024955E-5</v>
      </c>
      <c r="GO59">
        <v>14</v>
      </c>
      <c r="GP59">
        <v>2225</v>
      </c>
      <c r="GQ59">
        <v>3</v>
      </c>
      <c r="GR59">
        <v>45</v>
      </c>
      <c r="GS59">
        <v>3144.2</v>
      </c>
      <c r="GT59">
        <v>3144.2</v>
      </c>
      <c r="GU59">
        <v>2.03003</v>
      </c>
      <c r="GV59">
        <v>2.4023400000000001</v>
      </c>
      <c r="GW59">
        <v>1.9982899999999999</v>
      </c>
      <c r="GX59">
        <v>2.7099600000000001</v>
      </c>
      <c r="GY59">
        <v>2.0935100000000002</v>
      </c>
      <c r="GZ59">
        <v>2.4035600000000001</v>
      </c>
      <c r="HA59">
        <v>42.430399999999999</v>
      </c>
      <c r="HB59">
        <v>15.568</v>
      </c>
      <c r="HC59">
        <v>18</v>
      </c>
      <c r="HD59">
        <v>428.64499999999998</v>
      </c>
      <c r="HE59">
        <v>616.726</v>
      </c>
      <c r="HF59">
        <v>19.458400000000001</v>
      </c>
      <c r="HG59">
        <v>29.905100000000001</v>
      </c>
      <c r="HH59">
        <v>30.000599999999999</v>
      </c>
      <c r="HI59">
        <v>29.9452</v>
      </c>
      <c r="HJ59">
        <v>29.912800000000001</v>
      </c>
      <c r="HK59">
        <v>40.713500000000003</v>
      </c>
      <c r="HL59">
        <v>57.383600000000001</v>
      </c>
      <c r="HM59">
        <v>0</v>
      </c>
      <c r="HN59">
        <v>19.4544</v>
      </c>
      <c r="HO59">
        <v>742.74300000000005</v>
      </c>
      <c r="HP59">
        <v>18.607700000000001</v>
      </c>
      <c r="HQ59">
        <v>95.792500000000004</v>
      </c>
      <c r="HR59">
        <v>99.794700000000006</v>
      </c>
    </row>
    <row r="60" spans="1:226" x14ac:dyDescent="0.2">
      <c r="A60">
        <v>44</v>
      </c>
      <c r="B60">
        <v>1657486776.5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1657486773.75</v>
      </c>
      <c r="J60">
        <f t="shared" si="0"/>
        <v>2.0500407327062624E-3</v>
      </c>
      <c r="K60">
        <f t="shared" si="1"/>
        <v>2.0500407327062624</v>
      </c>
      <c r="L60">
        <f t="shared" si="2"/>
        <v>20.465054847647419</v>
      </c>
      <c r="M60">
        <f t="shared" si="3"/>
        <v>676.22170000000006</v>
      </c>
      <c r="N60">
        <f t="shared" si="4"/>
        <v>280.22825363869737</v>
      </c>
      <c r="O60">
        <f t="shared" si="5"/>
        <v>20.246062326764672</v>
      </c>
      <c r="P60">
        <f t="shared" si="6"/>
        <v>48.855982603961692</v>
      </c>
      <c r="Q60">
        <f t="shared" si="7"/>
        <v>8.8161620031064314E-2</v>
      </c>
      <c r="R60">
        <f t="shared" si="8"/>
        <v>2.4001290522788774</v>
      </c>
      <c r="S60">
        <f t="shared" si="9"/>
        <v>8.6401288336741003E-2</v>
      </c>
      <c r="T60">
        <f t="shared" si="10"/>
        <v>5.4156036486416675E-2</v>
      </c>
      <c r="U60">
        <f t="shared" si="11"/>
        <v>321.51009329999999</v>
      </c>
      <c r="V60">
        <f t="shared" si="12"/>
        <v>25.782843058180067</v>
      </c>
      <c r="W60">
        <f t="shared" si="13"/>
        <v>24.97392</v>
      </c>
      <c r="X60">
        <f t="shared" si="14"/>
        <v>3.1747369752714154</v>
      </c>
      <c r="Y60">
        <f t="shared" si="15"/>
        <v>50.198420456593794</v>
      </c>
      <c r="Z60">
        <f t="shared" si="16"/>
        <v>1.5161500189365542</v>
      </c>
      <c r="AA60">
        <f t="shared" si="17"/>
        <v>3.0203141954387949</v>
      </c>
      <c r="AB60">
        <f t="shared" si="18"/>
        <v>1.6585869563348612</v>
      </c>
      <c r="AC60">
        <f t="shared" si="19"/>
        <v>-90.406796312346174</v>
      </c>
      <c r="AD60">
        <f t="shared" si="20"/>
        <v>-107.86300946646554</v>
      </c>
      <c r="AE60">
        <f t="shared" si="21"/>
        <v>-9.4637020996212264</v>
      </c>
      <c r="AF60">
        <f t="shared" si="22"/>
        <v>113.77658542156706</v>
      </c>
      <c r="AG60">
        <f t="shared" si="23"/>
        <v>38.081155330425588</v>
      </c>
      <c r="AH60">
        <f t="shared" si="24"/>
        <v>2.0784261028214535</v>
      </c>
      <c r="AI60">
        <f t="shared" si="25"/>
        <v>20.465054847647419</v>
      </c>
      <c r="AJ60">
        <v>735.99183019355598</v>
      </c>
      <c r="AK60">
        <v>698.148321212121</v>
      </c>
      <c r="AL60">
        <v>3.2950922223962902</v>
      </c>
      <c r="AM60">
        <v>66.586775354269804</v>
      </c>
      <c r="AN60">
        <f t="shared" si="26"/>
        <v>2.0500407327062624</v>
      </c>
      <c r="AO60">
        <v>18.545491853645999</v>
      </c>
      <c r="AP60">
        <v>20.9772345454545</v>
      </c>
      <c r="AQ60">
        <v>-5.0965707615051696E-3</v>
      </c>
      <c r="AR60">
        <v>78.658629967360596</v>
      </c>
      <c r="AS60">
        <v>15</v>
      </c>
      <c r="AT60">
        <v>3</v>
      </c>
      <c r="AU60">
        <f t="shared" si="27"/>
        <v>1</v>
      </c>
      <c r="AV60">
        <f t="shared" si="28"/>
        <v>0</v>
      </c>
      <c r="AW60">
        <f t="shared" si="29"/>
        <v>38653.847313609927</v>
      </c>
      <c r="AX60">
        <f t="shared" si="30"/>
        <v>1999.9590000000001</v>
      </c>
      <c r="AY60">
        <f t="shared" si="31"/>
        <v>1681.16589</v>
      </c>
      <c r="AZ60">
        <f t="shared" si="32"/>
        <v>0.84060017730363468</v>
      </c>
      <c r="BA60">
        <f t="shared" si="33"/>
        <v>0.16075834219601501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1657486773.75</v>
      </c>
      <c r="BH60">
        <v>676.22170000000006</v>
      </c>
      <c r="BI60">
        <v>723.60310000000004</v>
      </c>
      <c r="BJ60">
        <v>20.985220000000002</v>
      </c>
      <c r="BK60">
        <v>18.543579999999999</v>
      </c>
      <c r="BL60">
        <v>671.42240000000004</v>
      </c>
      <c r="BM60">
        <v>20.721990000000002</v>
      </c>
      <c r="BN60">
        <v>500.02699999999999</v>
      </c>
      <c r="BO60">
        <v>72.228970000000004</v>
      </c>
      <c r="BP60">
        <v>1.949911E-2</v>
      </c>
      <c r="BQ60">
        <v>24.140329999999999</v>
      </c>
      <c r="BR60">
        <v>24.97392</v>
      </c>
      <c r="BS60">
        <v>999.9</v>
      </c>
      <c r="BT60">
        <v>0</v>
      </c>
      <c r="BU60">
        <v>0</v>
      </c>
      <c r="BV60">
        <v>10025.33</v>
      </c>
      <c r="BW60">
        <v>0</v>
      </c>
      <c r="BX60">
        <v>1555.4269999999999</v>
      </c>
      <c r="BY60">
        <v>-47.381659999999997</v>
      </c>
      <c r="BZ60">
        <v>690.71630000000005</v>
      </c>
      <c r="CA60">
        <v>737.27509999999995</v>
      </c>
      <c r="CB60">
        <v>2.4416329999999999</v>
      </c>
      <c r="CC60">
        <v>723.60310000000004</v>
      </c>
      <c r="CD60">
        <v>18.543579999999999</v>
      </c>
      <c r="CE60">
        <v>1.5157419999999999</v>
      </c>
      <c r="CF60">
        <v>1.3393820000000001</v>
      </c>
      <c r="CG60">
        <v>13.12787</v>
      </c>
      <c r="CH60">
        <v>11.24823</v>
      </c>
      <c r="CI60">
        <v>1999.9590000000001</v>
      </c>
      <c r="CJ60">
        <v>0.97999320000000001</v>
      </c>
      <c r="CK60">
        <v>2.000656E-2</v>
      </c>
      <c r="CL60">
        <v>0</v>
      </c>
      <c r="CM60">
        <v>2.5924</v>
      </c>
      <c r="CN60">
        <v>0</v>
      </c>
      <c r="CO60">
        <v>12446.51</v>
      </c>
      <c r="CP60">
        <v>16705.03</v>
      </c>
      <c r="CQ60">
        <v>46.5062</v>
      </c>
      <c r="CR60">
        <v>49.718499999999999</v>
      </c>
      <c r="CS60">
        <v>47.943300000000001</v>
      </c>
      <c r="CT60">
        <v>46.811999999999998</v>
      </c>
      <c r="CU60">
        <v>45.5</v>
      </c>
      <c r="CV60">
        <v>1959.9480000000001</v>
      </c>
      <c r="CW60">
        <v>40.011000000000003</v>
      </c>
      <c r="CX60">
        <v>0</v>
      </c>
      <c r="CY60">
        <v>1651553560.8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-46.0389725</v>
      </c>
      <c r="DO60">
        <v>-9.5894735459661895</v>
      </c>
      <c r="DP60">
        <v>0.93880752952548796</v>
      </c>
      <c r="DQ60">
        <v>0</v>
      </c>
      <c r="DR60">
        <v>2.4166522499999998</v>
      </c>
      <c r="DS60">
        <v>0.383154484052528</v>
      </c>
      <c r="DT60">
        <v>4.4587343859412598E-2</v>
      </c>
      <c r="DU60">
        <v>0</v>
      </c>
      <c r="DV60">
        <v>0</v>
      </c>
      <c r="DW60">
        <v>2</v>
      </c>
      <c r="DX60" t="s">
        <v>357</v>
      </c>
      <c r="DY60">
        <v>2.8399100000000002</v>
      </c>
      <c r="DZ60">
        <v>2.6360600000000001</v>
      </c>
      <c r="EA60">
        <v>0.10356899999999999</v>
      </c>
      <c r="EB60">
        <v>0.108835</v>
      </c>
      <c r="EC60">
        <v>7.4568200000000001E-2</v>
      </c>
      <c r="ED60">
        <v>6.8392999999999995E-2</v>
      </c>
      <c r="EE60">
        <v>25047.1</v>
      </c>
      <c r="EF60">
        <v>21751.1</v>
      </c>
      <c r="EG60">
        <v>25027.599999999999</v>
      </c>
      <c r="EH60">
        <v>23783.200000000001</v>
      </c>
      <c r="EI60">
        <v>39561</v>
      </c>
      <c r="EJ60">
        <v>36699.300000000003</v>
      </c>
      <c r="EK60">
        <v>45269</v>
      </c>
      <c r="EL60">
        <v>42456.800000000003</v>
      </c>
      <c r="EM60">
        <v>1.76065</v>
      </c>
      <c r="EN60">
        <v>2.0526499999999999</v>
      </c>
      <c r="EO60">
        <v>6.8042400000000003E-2</v>
      </c>
      <c r="EP60">
        <v>0</v>
      </c>
      <c r="EQ60">
        <v>23.8553</v>
      </c>
      <c r="ER60">
        <v>999.9</v>
      </c>
      <c r="ES60">
        <v>34.281999999999996</v>
      </c>
      <c r="ET60">
        <v>40.335000000000001</v>
      </c>
      <c r="EU60">
        <v>35.8264</v>
      </c>
      <c r="EV60">
        <v>51.100200000000001</v>
      </c>
      <c r="EW60">
        <v>30.4207</v>
      </c>
      <c r="EX60">
        <v>2</v>
      </c>
      <c r="EY60">
        <v>0.198161</v>
      </c>
      <c r="EZ60">
        <v>4.4298700000000002</v>
      </c>
      <c r="FA60">
        <v>20.1905</v>
      </c>
      <c r="FB60">
        <v>5.2328599999999996</v>
      </c>
      <c r="FC60">
        <v>11.992000000000001</v>
      </c>
      <c r="FD60">
        <v>4.9560500000000003</v>
      </c>
      <c r="FE60">
        <v>3.3039499999999999</v>
      </c>
      <c r="FF60">
        <v>349.8</v>
      </c>
      <c r="FG60">
        <v>9999</v>
      </c>
      <c r="FH60">
        <v>9999</v>
      </c>
      <c r="FI60">
        <v>6316.2</v>
      </c>
      <c r="FJ60">
        <v>1.86826</v>
      </c>
      <c r="FK60">
        <v>1.8640000000000001</v>
      </c>
      <c r="FL60">
        <v>1.8714200000000001</v>
      </c>
      <c r="FM60">
        <v>1.86249</v>
      </c>
      <c r="FN60">
        <v>1.86188</v>
      </c>
      <c r="FO60">
        <v>1.86829</v>
      </c>
      <c r="FP60">
        <v>1.8583700000000001</v>
      </c>
      <c r="FQ60">
        <v>1.8646400000000001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4.827</v>
      </c>
      <c r="GF60">
        <v>0.26290000000000002</v>
      </c>
      <c r="GG60">
        <v>2.1444526195071201</v>
      </c>
      <c r="GH60">
        <v>5.2457919015285598E-3</v>
      </c>
      <c r="GI60">
        <v>-2.61795653493914E-6</v>
      </c>
      <c r="GJ60">
        <v>1.0331707357916401E-9</v>
      </c>
      <c r="GK60">
        <v>-3.2587959473820101E-2</v>
      </c>
      <c r="GL60">
        <v>-1.24659139965973E-2</v>
      </c>
      <c r="GM60">
        <v>1.5644569712257601E-3</v>
      </c>
      <c r="GN60">
        <v>-1.32223106024955E-5</v>
      </c>
      <c r="GO60">
        <v>14</v>
      </c>
      <c r="GP60">
        <v>2225</v>
      </c>
      <c r="GQ60">
        <v>3</v>
      </c>
      <c r="GR60">
        <v>45</v>
      </c>
      <c r="GS60">
        <v>3144.3</v>
      </c>
      <c r="GT60">
        <v>3144.3</v>
      </c>
      <c r="GU60">
        <v>2.0727500000000001</v>
      </c>
      <c r="GV60">
        <v>2.3986800000000001</v>
      </c>
      <c r="GW60">
        <v>1.9982899999999999</v>
      </c>
      <c r="GX60">
        <v>2.7099600000000001</v>
      </c>
      <c r="GY60">
        <v>2.0935100000000002</v>
      </c>
      <c r="GZ60">
        <v>2.3718300000000001</v>
      </c>
      <c r="HA60">
        <v>42.430399999999999</v>
      </c>
      <c r="HB60">
        <v>15.541700000000001</v>
      </c>
      <c r="HC60">
        <v>18</v>
      </c>
      <c r="HD60">
        <v>428.78899999999999</v>
      </c>
      <c r="HE60">
        <v>616.62599999999998</v>
      </c>
      <c r="HF60">
        <v>19.466000000000001</v>
      </c>
      <c r="HG60">
        <v>29.907299999999999</v>
      </c>
      <c r="HH60">
        <v>30.000399999999999</v>
      </c>
      <c r="HI60">
        <v>29.9452</v>
      </c>
      <c r="HJ60">
        <v>29.912800000000001</v>
      </c>
      <c r="HK60">
        <v>41.561999999999998</v>
      </c>
      <c r="HL60">
        <v>57.383600000000001</v>
      </c>
      <c r="HM60">
        <v>0</v>
      </c>
      <c r="HN60">
        <v>19.470400000000001</v>
      </c>
      <c r="HO60">
        <v>756.17200000000003</v>
      </c>
      <c r="HP60">
        <v>18.610099999999999</v>
      </c>
      <c r="HQ60">
        <v>95.792100000000005</v>
      </c>
      <c r="HR60">
        <v>99.792299999999997</v>
      </c>
    </row>
    <row r="61" spans="1:226" x14ac:dyDescent="0.2">
      <c r="A61">
        <v>45</v>
      </c>
      <c r="B61">
        <v>1657486781.5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1657486779</v>
      </c>
      <c r="J61">
        <f t="shared" si="0"/>
        <v>2.0479577482423439E-3</v>
      </c>
      <c r="K61">
        <f t="shared" si="1"/>
        <v>2.0479577482423439</v>
      </c>
      <c r="L61">
        <f t="shared" si="2"/>
        <v>20.926235077159106</v>
      </c>
      <c r="M61">
        <f t="shared" si="3"/>
        <v>693.29255555555596</v>
      </c>
      <c r="N61">
        <f t="shared" si="4"/>
        <v>287.9213984438959</v>
      </c>
      <c r="O61">
        <f t="shared" si="5"/>
        <v>20.801659547755939</v>
      </c>
      <c r="P61">
        <f t="shared" si="6"/>
        <v>50.0887943223523</v>
      </c>
      <c r="Q61">
        <f t="shared" si="7"/>
        <v>8.807380203539901E-2</v>
      </c>
      <c r="R61">
        <f t="shared" si="8"/>
        <v>2.3948689742758291</v>
      </c>
      <c r="S61">
        <f t="shared" si="9"/>
        <v>8.6313162242516686E-2</v>
      </c>
      <c r="T61">
        <f t="shared" si="10"/>
        <v>5.4100981414932109E-2</v>
      </c>
      <c r="U61">
        <f t="shared" si="11"/>
        <v>321.51635300000032</v>
      </c>
      <c r="V61">
        <f t="shared" si="12"/>
        <v>25.787949738986807</v>
      </c>
      <c r="W61">
        <f t="shared" si="13"/>
        <v>24.966188888888901</v>
      </c>
      <c r="X61">
        <f t="shared" si="14"/>
        <v>3.173273677507007</v>
      </c>
      <c r="Y61">
        <f t="shared" si="15"/>
        <v>50.145914787620107</v>
      </c>
      <c r="Z61">
        <f t="shared" si="16"/>
        <v>1.5146634505843317</v>
      </c>
      <c r="AA61">
        <f t="shared" si="17"/>
        <v>3.0205121533813717</v>
      </c>
      <c r="AB61">
        <f t="shared" si="18"/>
        <v>1.6586102269226752</v>
      </c>
      <c r="AC61">
        <f t="shared" si="19"/>
        <v>-90.314936697487369</v>
      </c>
      <c r="AD61">
        <f t="shared" si="20"/>
        <v>-106.48741914202724</v>
      </c>
      <c r="AE61">
        <f t="shared" si="21"/>
        <v>-9.3632175225029162</v>
      </c>
      <c r="AF61">
        <f t="shared" si="22"/>
        <v>115.3507796379828</v>
      </c>
      <c r="AG61">
        <f t="shared" si="23"/>
        <v>38.655705699878752</v>
      </c>
      <c r="AH61">
        <f t="shared" si="24"/>
        <v>2.0685771224192528</v>
      </c>
      <c r="AI61">
        <f t="shared" si="25"/>
        <v>20.926235077159106</v>
      </c>
      <c r="AJ61">
        <v>753.37066258230698</v>
      </c>
      <c r="AK61">
        <v>714.79708484848504</v>
      </c>
      <c r="AL61">
        <v>3.33755559152711</v>
      </c>
      <c r="AM61">
        <v>66.586775354269804</v>
      </c>
      <c r="AN61">
        <f t="shared" si="26"/>
        <v>2.0479577482423439</v>
      </c>
      <c r="AO61">
        <v>18.536655726858399</v>
      </c>
      <c r="AP61">
        <v>20.960263030303</v>
      </c>
      <c r="AQ61">
        <v>-3.83047062922248E-3</v>
      </c>
      <c r="AR61">
        <v>78.658629967360596</v>
      </c>
      <c r="AS61">
        <v>15</v>
      </c>
      <c r="AT61">
        <v>3</v>
      </c>
      <c r="AU61">
        <f t="shared" si="27"/>
        <v>1</v>
      </c>
      <c r="AV61">
        <f t="shared" si="28"/>
        <v>0</v>
      </c>
      <c r="AW61">
        <f t="shared" si="29"/>
        <v>38524.554884020596</v>
      </c>
      <c r="AX61">
        <f t="shared" si="30"/>
        <v>1999.9977777777799</v>
      </c>
      <c r="AY61">
        <f t="shared" si="31"/>
        <v>1681.1985000000018</v>
      </c>
      <c r="AZ61">
        <f t="shared" si="32"/>
        <v>0.84060018400020442</v>
      </c>
      <c r="BA61">
        <f t="shared" si="33"/>
        <v>0.16075835512039457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1657486779</v>
      </c>
      <c r="BH61">
        <v>693.29255555555596</v>
      </c>
      <c r="BI61">
        <v>741.39955555555605</v>
      </c>
      <c r="BJ61">
        <v>20.964866666666701</v>
      </c>
      <c r="BK61">
        <v>18.534655555555599</v>
      </c>
      <c r="BL61">
        <v>688.44022222222202</v>
      </c>
      <c r="BM61">
        <v>20.7023333333333</v>
      </c>
      <c r="BN61">
        <v>500.00833333333298</v>
      </c>
      <c r="BO61">
        <v>72.227977777777795</v>
      </c>
      <c r="BP61">
        <v>1.9724755555555602E-2</v>
      </c>
      <c r="BQ61">
        <v>24.1414222222222</v>
      </c>
      <c r="BR61">
        <v>24.966188888888901</v>
      </c>
      <c r="BS61">
        <v>999.9</v>
      </c>
      <c r="BT61">
        <v>0</v>
      </c>
      <c r="BU61">
        <v>0</v>
      </c>
      <c r="BV61">
        <v>9990.5444444444402</v>
      </c>
      <c r="BW61">
        <v>0</v>
      </c>
      <c r="BX61">
        <v>1554.7588888888899</v>
      </c>
      <c r="BY61">
        <v>-48.107011111111099</v>
      </c>
      <c r="BZ61">
        <v>708.13855555555597</v>
      </c>
      <c r="CA61">
        <v>755.400555555555</v>
      </c>
      <c r="CB61">
        <v>2.4302288888888901</v>
      </c>
      <c r="CC61">
        <v>741.39955555555605</v>
      </c>
      <c r="CD61">
        <v>18.534655555555599</v>
      </c>
      <c r="CE61">
        <v>1.5142500000000001</v>
      </c>
      <c r="CF61">
        <v>1.3387211111111099</v>
      </c>
      <c r="CG61">
        <v>13.1128111111111</v>
      </c>
      <c r="CH61">
        <v>11.2407555555556</v>
      </c>
      <c r="CI61">
        <v>1999.9977777777799</v>
      </c>
      <c r="CJ61">
        <v>0.97999333333333305</v>
      </c>
      <c r="CK61">
        <v>2.0006422222222198E-2</v>
      </c>
      <c r="CL61">
        <v>0</v>
      </c>
      <c r="CM61">
        <v>2.46186666666667</v>
      </c>
      <c r="CN61">
        <v>0</v>
      </c>
      <c r="CO61">
        <v>12449.777777777799</v>
      </c>
      <c r="CP61">
        <v>16705.366666666701</v>
      </c>
      <c r="CQ61">
        <v>46.555111111111103</v>
      </c>
      <c r="CR61">
        <v>49.75</v>
      </c>
      <c r="CS61">
        <v>48</v>
      </c>
      <c r="CT61">
        <v>46.811999999999998</v>
      </c>
      <c r="CU61">
        <v>45.561999999999998</v>
      </c>
      <c r="CV61">
        <v>1959.98555555556</v>
      </c>
      <c r="CW61">
        <v>40.012222222222199</v>
      </c>
      <c r="CX61">
        <v>0</v>
      </c>
      <c r="CY61">
        <v>1651553566.2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-46.823554999999999</v>
      </c>
      <c r="DO61">
        <v>-9.8949771106941604</v>
      </c>
      <c r="DP61">
        <v>0.967744467809039</v>
      </c>
      <c r="DQ61">
        <v>0</v>
      </c>
      <c r="DR61">
        <v>2.4357527499999998</v>
      </c>
      <c r="DS61">
        <v>9.2394258911816005E-2</v>
      </c>
      <c r="DT61">
        <v>2.7805789593850799E-2</v>
      </c>
      <c r="DU61">
        <v>1</v>
      </c>
      <c r="DV61">
        <v>1</v>
      </c>
      <c r="DW61">
        <v>2</v>
      </c>
      <c r="DX61" t="s">
        <v>363</v>
      </c>
      <c r="DY61">
        <v>2.8397199999999998</v>
      </c>
      <c r="DZ61">
        <v>2.6361400000000001</v>
      </c>
      <c r="EA61">
        <v>0.105268</v>
      </c>
      <c r="EB61">
        <v>0.110486</v>
      </c>
      <c r="EC61">
        <v>7.4531700000000006E-2</v>
      </c>
      <c r="ED61">
        <v>6.8374699999999997E-2</v>
      </c>
      <c r="EE61">
        <v>24999.5</v>
      </c>
      <c r="EF61">
        <v>21710.7</v>
      </c>
      <c r="EG61">
        <v>25027.5</v>
      </c>
      <c r="EH61">
        <v>23783.1</v>
      </c>
      <c r="EI61">
        <v>39561.699999999997</v>
      </c>
      <c r="EJ61">
        <v>36699.9</v>
      </c>
      <c r="EK61">
        <v>45267.9</v>
      </c>
      <c r="EL61">
        <v>42456.5</v>
      </c>
      <c r="EM61">
        <v>1.7605500000000001</v>
      </c>
      <c r="EN61">
        <v>2.0526300000000002</v>
      </c>
      <c r="EO61">
        <v>6.7092499999999999E-2</v>
      </c>
      <c r="EP61">
        <v>0</v>
      </c>
      <c r="EQ61">
        <v>23.8523</v>
      </c>
      <c r="ER61">
        <v>999.9</v>
      </c>
      <c r="ES61">
        <v>34.256999999999998</v>
      </c>
      <c r="ET61">
        <v>40.335000000000001</v>
      </c>
      <c r="EU61">
        <v>35.796199999999999</v>
      </c>
      <c r="EV61">
        <v>50.660200000000003</v>
      </c>
      <c r="EW61">
        <v>30.480799999999999</v>
      </c>
      <c r="EX61">
        <v>2</v>
      </c>
      <c r="EY61">
        <v>0.19846800000000001</v>
      </c>
      <c r="EZ61">
        <v>4.3933600000000004</v>
      </c>
      <c r="FA61">
        <v>20.191500000000001</v>
      </c>
      <c r="FB61">
        <v>5.2331599999999998</v>
      </c>
      <c r="FC61">
        <v>11.992000000000001</v>
      </c>
      <c r="FD61">
        <v>4.9558999999999997</v>
      </c>
      <c r="FE61">
        <v>3.3039299999999998</v>
      </c>
      <c r="FF61">
        <v>349.8</v>
      </c>
      <c r="FG61">
        <v>9999</v>
      </c>
      <c r="FH61">
        <v>9999</v>
      </c>
      <c r="FI61">
        <v>6316.2</v>
      </c>
      <c r="FJ61">
        <v>1.86825</v>
      </c>
      <c r="FK61">
        <v>1.86399</v>
      </c>
      <c r="FL61">
        <v>1.8714500000000001</v>
      </c>
      <c r="FM61">
        <v>1.86249</v>
      </c>
      <c r="FN61">
        <v>1.86188</v>
      </c>
      <c r="FO61">
        <v>1.86829</v>
      </c>
      <c r="FP61">
        <v>1.8583799999999999</v>
      </c>
      <c r="FQ61">
        <v>1.8646400000000001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4.8769999999999998</v>
      </c>
      <c r="GF61">
        <v>0.26240000000000002</v>
      </c>
      <c r="GG61">
        <v>2.1444526195071201</v>
      </c>
      <c r="GH61">
        <v>5.2457919015285598E-3</v>
      </c>
      <c r="GI61">
        <v>-2.61795653493914E-6</v>
      </c>
      <c r="GJ61">
        <v>1.0331707357916401E-9</v>
      </c>
      <c r="GK61">
        <v>-3.2587959473820101E-2</v>
      </c>
      <c r="GL61">
        <v>-1.24659139965973E-2</v>
      </c>
      <c r="GM61">
        <v>1.5644569712257601E-3</v>
      </c>
      <c r="GN61">
        <v>-1.32223106024955E-5</v>
      </c>
      <c r="GO61">
        <v>14</v>
      </c>
      <c r="GP61">
        <v>2225</v>
      </c>
      <c r="GQ61">
        <v>3</v>
      </c>
      <c r="GR61">
        <v>45</v>
      </c>
      <c r="GS61">
        <v>3144.3</v>
      </c>
      <c r="GT61">
        <v>3144.3</v>
      </c>
      <c r="GU61">
        <v>2.1069300000000002</v>
      </c>
      <c r="GV61">
        <v>2.3974600000000001</v>
      </c>
      <c r="GW61">
        <v>1.9982899999999999</v>
      </c>
      <c r="GX61">
        <v>2.7099600000000001</v>
      </c>
      <c r="GY61">
        <v>2.0935100000000002</v>
      </c>
      <c r="GZ61">
        <v>2.3779300000000001</v>
      </c>
      <c r="HA61">
        <v>42.430399999999999</v>
      </c>
      <c r="HB61">
        <v>15.541700000000001</v>
      </c>
      <c r="HC61">
        <v>18</v>
      </c>
      <c r="HD61">
        <v>428.74900000000002</v>
      </c>
      <c r="HE61">
        <v>616.60599999999999</v>
      </c>
      <c r="HF61">
        <v>19.477699999999999</v>
      </c>
      <c r="HG61">
        <v>29.9086</v>
      </c>
      <c r="HH61">
        <v>30.000299999999999</v>
      </c>
      <c r="HI61">
        <v>29.947800000000001</v>
      </c>
      <c r="HJ61">
        <v>29.912800000000001</v>
      </c>
      <c r="HK61">
        <v>42.320099999999996</v>
      </c>
      <c r="HL61">
        <v>57.383600000000001</v>
      </c>
      <c r="HM61">
        <v>0</v>
      </c>
      <c r="HN61">
        <v>19.490400000000001</v>
      </c>
      <c r="HO61">
        <v>776.26400000000001</v>
      </c>
      <c r="HP61">
        <v>18.610099999999999</v>
      </c>
      <c r="HQ61">
        <v>95.790499999999994</v>
      </c>
      <c r="HR61">
        <v>99.791799999999995</v>
      </c>
    </row>
    <row r="62" spans="1:226" x14ac:dyDescent="0.2">
      <c r="A62">
        <v>46</v>
      </c>
      <c r="B62">
        <v>1657486786.5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1657486783.7</v>
      </c>
      <c r="J62">
        <f t="shared" si="0"/>
        <v>2.0643162599525756E-3</v>
      </c>
      <c r="K62">
        <f t="shared" si="1"/>
        <v>2.0643162599525757</v>
      </c>
      <c r="L62">
        <f t="shared" si="2"/>
        <v>21.55298861078867</v>
      </c>
      <c r="M62">
        <f t="shared" si="3"/>
        <v>708.41510000000005</v>
      </c>
      <c r="N62">
        <f t="shared" si="4"/>
        <v>294.83257552646512</v>
      </c>
      <c r="O62">
        <f t="shared" si="5"/>
        <v>21.301465110063205</v>
      </c>
      <c r="P62">
        <f t="shared" si="6"/>
        <v>51.18253812064733</v>
      </c>
      <c r="Q62">
        <f t="shared" si="7"/>
        <v>8.8930992724277527E-2</v>
      </c>
      <c r="R62">
        <f t="shared" si="8"/>
        <v>2.390455538700206</v>
      </c>
      <c r="S62">
        <f t="shared" si="9"/>
        <v>8.7133049793334527E-2</v>
      </c>
      <c r="T62">
        <f t="shared" si="10"/>
        <v>5.4616666611377956E-2</v>
      </c>
      <c r="U62">
        <f t="shared" si="11"/>
        <v>321.51707190000002</v>
      </c>
      <c r="V62">
        <f t="shared" si="12"/>
        <v>25.784242912678653</v>
      </c>
      <c r="W62">
        <f t="shared" si="13"/>
        <v>24.951450000000001</v>
      </c>
      <c r="X62">
        <f t="shared" si="14"/>
        <v>3.1704856229753364</v>
      </c>
      <c r="Y62">
        <f t="shared" si="15"/>
        <v>50.137370256774716</v>
      </c>
      <c r="Z62">
        <f t="shared" si="16"/>
        <v>1.5142815768953251</v>
      </c>
      <c r="AA62">
        <f t="shared" si="17"/>
        <v>3.020265261500648</v>
      </c>
      <c r="AB62">
        <f t="shared" si="18"/>
        <v>1.6562040460800114</v>
      </c>
      <c r="AC62">
        <f t="shared" si="19"/>
        <v>-91.036347063908579</v>
      </c>
      <c r="AD62">
        <f t="shared" si="20"/>
        <v>-104.5672687841622</v>
      </c>
      <c r="AE62">
        <f t="shared" si="21"/>
        <v>-9.2106098293764997</v>
      </c>
      <c r="AF62">
        <f t="shared" si="22"/>
        <v>116.70284622255275</v>
      </c>
      <c r="AG62">
        <f t="shared" si="23"/>
        <v>39.100342094231067</v>
      </c>
      <c r="AH62">
        <f t="shared" si="24"/>
        <v>2.069398084308836</v>
      </c>
      <c r="AI62">
        <f t="shared" si="25"/>
        <v>21.55298861078867</v>
      </c>
      <c r="AJ62">
        <v>770.25758377540797</v>
      </c>
      <c r="AK62">
        <v>731.15925454545402</v>
      </c>
      <c r="AL62">
        <v>3.27406446934563</v>
      </c>
      <c r="AM62">
        <v>66.586775354269804</v>
      </c>
      <c r="AN62">
        <f t="shared" si="26"/>
        <v>2.0643162599525757</v>
      </c>
      <c r="AO62">
        <v>18.529899574586899</v>
      </c>
      <c r="AP62">
        <v>20.957264242424198</v>
      </c>
      <c r="AQ62">
        <v>-3.9175805799072201E-4</v>
      </c>
      <c r="AR62">
        <v>78.658629967360596</v>
      </c>
      <c r="AS62">
        <v>15</v>
      </c>
      <c r="AT62">
        <v>3</v>
      </c>
      <c r="AU62">
        <f t="shared" si="27"/>
        <v>1</v>
      </c>
      <c r="AV62">
        <f t="shared" si="28"/>
        <v>0</v>
      </c>
      <c r="AW62">
        <f t="shared" si="29"/>
        <v>38416.45300271632</v>
      </c>
      <c r="AX62">
        <f t="shared" si="30"/>
        <v>2000.002</v>
      </c>
      <c r="AY62">
        <f t="shared" si="31"/>
        <v>1681.20207</v>
      </c>
      <c r="AZ62">
        <f t="shared" si="32"/>
        <v>0.8406001943998056</v>
      </c>
      <c r="BA62">
        <f t="shared" si="33"/>
        <v>0.16075837519162481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1657486783.7</v>
      </c>
      <c r="BH62">
        <v>708.41510000000005</v>
      </c>
      <c r="BI62">
        <v>757.10069999999996</v>
      </c>
      <c r="BJ62">
        <v>20.959099999999999</v>
      </c>
      <c r="BK62">
        <v>18.527570000000001</v>
      </c>
      <c r="BL62">
        <v>703.51599999999996</v>
      </c>
      <c r="BM62">
        <v>20.696770000000001</v>
      </c>
      <c r="BN62">
        <v>499.9384</v>
      </c>
      <c r="BO62">
        <v>72.229110000000006</v>
      </c>
      <c r="BP62">
        <v>2.0250750000000001E-2</v>
      </c>
      <c r="BQ62">
        <v>24.140059999999998</v>
      </c>
      <c r="BR62">
        <v>24.951450000000001</v>
      </c>
      <c r="BS62">
        <v>999.9</v>
      </c>
      <c r="BT62">
        <v>0</v>
      </c>
      <c r="BU62">
        <v>0</v>
      </c>
      <c r="BV62">
        <v>9961.125</v>
      </c>
      <c r="BW62">
        <v>0</v>
      </c>
      <c r="BX62">
        <v>1554.1559999999999</v>
      </c>
      <c r="BY62">
        <v>-48.685510000000001</v>
      </c>
      <c r="BZ62">
        <v>723.58069999999998</v>
      </c>
      <c r="CA62">
        <v>771.39279999999997</v>
      </c>
      <c r="CB62">
        <v>2.4315220000000002</v>
      </c>
      <c r="CC62">
        <v>757.10069999999996</v>
      </c>
      <c r="CD62">
        <v>18.527570000000001</v>
      </c>
      <c r="CE62">
        <v>1.513857</v>
      </c>
      <c r="CF62">
        <v>1.3382309999999999</v>
      </c>
      <c r="CG62">
        <v>13.10885</v>
      </c>
      <c r="CH62">
        <v>11.23523</v>
      </c>
      <c r="CI62">
        <v>2000.002</v>
      </c>
      <c r="CJ62">
        <v>0.97999320000000001</v>
      </c>
      <c r="CK62">
        <v>2.000656E-2</v>
      </c>
      <c r="CL62">
        <v>0</v>
      </c>
      <c r="CM62">
        <v>2.7158799999999998</v>
      </c>
      <c r="CN62">
        <v>0</v>
      </c>
      <c r="CO62">
        <v>12460.69</v>
      </c>
      <c r="CP62">
        <v>16705.37</v>
      </c>
      <c r="CQ62">
        <v>46.561999999999998</v>
      </c>
      <c r="CR62">
        <v>49.75</v>
      </c>
      <c r="CS62">
        <v>48</v>
      </c>
      <c r="CT62">
        <v>46.811999999999998</v>
      </c>
      <c r="CU62">
        <v>45.561999999999998</v>
      </c>
      <c r="CV62">
        <v>1959.989</v>
      </c>
      <c r="CW62">
        <v>40.012999999999998</v>
      </c>
      <c r="CX62">
        <v>0</v>
      </c>
      <c r="CY62">
        <v>1651553571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-47.566502499999999</v>
      </c>
      <c r="DO62">
        <v>-7.9684964352718701</v>
      </c>
      <c r="DP62">
        <v>0.78498716278914404</v>
      </c>
      <c r="DQ62">
        <v>0</v>
      </c>
      <c r="DR62">
        <v>2.4426969999999999</v>
      </c>
      <c r="DS62">
        <v>-0.13236337711069901</v>
      </c>
      <c r="DT62">
        <v>1.37490092733986E-2</v>
      </c>
      <c r="DU62">
        <v>0</v>
      </c>
      <c r="DV62">
        <v>0</v>
      </c>
      <c r="DW62">
        <v>2</v>
      </c>
      <c r="DX62" t="s">
        <v>357</v>
      </c>
      <c r="DY62">
        <v>2.8395199999999998</v>
      </c>
      <c r="DZ62">
        <v>2.63693</v>
      </c>
      <c r="EA62">
        <v>0.10692400000000001</v>
      </c>
      <c r="EB62">
        <v>0.112192</v>
      </c>
      <c r="EC62">
        <v>7.4521699999999996E-2</v>
      </c>
      <c r="ED62">
        <v>6.8347900000000003E-2</v>
      </c>
      <c r="EE62">
        <v>24952.7</v>
      </c>
      <c r="EF62">
        <v>21669</v>
      </c>
      <c r="EG62">
        <v>25027.1</v>
      </c>
      <c r="EH62">
        <v>23783.1</v>
      </c>
      <c r="EI62">
        <v>39561.9</v>
      </c>
      <c r="EJ62">
        <v>36700.5</v>
      </c>
      <c r="EK62">
        <v>45267.6</v>
      </c>
      <c r="EL62">
        <v>42455.9</v>
      </c>
      <c r="EM62">
        <v>1.7602199999999999</v>
      </c>
      <c r="EN62">
        <v>2.0530300000000001</v>
      </c>
      <c r="EO62">
        <v>6.6682699999999998E-2</v>
      </c>
      <c r="EP62">
        <v>0</v>
      </c>
      <c r="EQ62">
        <v>23.849299999999999</v>
      </c>
      <c r="ER62">
        <v>999.9</v>
      </c>
      <c r="ES62">
        <v>34.232999999999997</v>
      </c>
      <c r="ET62">
        <v>40.335000000000001</v>
      </c>
      <c r="EU62">
        <v>35.7697</v>
      </c>
      <c r="EV62">
        <v>51.480200000000004</v>
      </c>
      <c r="EW62">
        <v>30.508800000000001</v>
      </c>
      <c r="EX62">
        <v>2</v>
      </c>
      <c r="EY62">
        <v>0.198328</v>
      </c>
      <c r="EZ62">
        <v>4.3143700000000003</v>
      </c>
      <c r="FA62">
        <v>20.1935</v>
      </c>
      <c r="FB62">
        <v>5.2325600000000003</v>
      </c>
      <c r="FC62">
        <v>11.992000000000001</v>
      </c>
      <c r="FD62">
        <v>4.9558999999999997</v>
      </c>
      <c r="FE62">
        <v>3.3039499999999999</v>
      </c>
      <c r="FF62">
        <v>349.8</v>
      </c>
      <c r="FG62">
        <v>9999</v>
      </c>
      <c r="FH62">
        <v>9999</v>
      </c>
      <c r="FI62">
        <v>6316.5</v>
      </c>
      <c r="FJ62">
        <v>1.8682300000000001</v>
      </c>
      <c r="FK62">
        <v>1.8640099999999999</v>
      </c>
      <c r="FL62">
        <v>1.8714500000000001</v>
      </c>
      <c r="FM62">
        <v>1.86249</v>
      </c>
      <c r="FN62">
        <v>1.86188</v>
      </c>
      <c r="FO62">
        <v>1.86829</v>
      </c>
      <c r="FP62">
        <v>1.8583799999999999</v>
      </c>
      <c r="FQ62">
        <v>1.86463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4.9269999999999996</v>
      </c>
      <c r="GF62">
        <v>0.26229999999999998</v>
      </c>
      <c r="GG62">
        <v>2.1444526195071201</v>
      </c>
      <c r="GH62">
        <v>5.2457919015285598E-3</v>
      </c>
      <c r="GI62">
        <v>-2.61795653493914E-6</v>
      </c>
      <c r="GJ62">
        <v>1.0331707357916401E-9</v>
      </c>
      <c r="GK62">
        <v>-3.2587959473820101E-2</v>
      </c>
      <c r="GL62">
        <v>-1.24659139965973E-2</v>
      </c>
      <c r="GM62">
        <v>1.5644569712257601E-3</v>
      </c>
      <c r="GN62">
        <v>-1.32223106024955E-5</v>
      </c>
      <c r="GO62">
        <v>14</v>
      </c>
      <c r="GP62">
        <v>2225</v>
      </c>
      <c r="GQ62">
        <v>3</v>
      </c>
      <c r="GR62">
        <v>45</v>
      </c>
      <c r="GS62">
        <v>3144.4</v>
      </c>
      <c r="GT62">
        <v>3144.4</v>
      </c>
      <c r="GU62">
        <v>2.1472199999999999</v>
      </c>
      <c r="GV62">
        <v>2.3938000000000001</v>
      </c>
      <c r="GW62">
        <v>1.9982899999999999</v>
      </c>
      <c r="GX62">
        <v>2.7099600000000001</v>
      </c>
      <c r="GY62">
        <v>2.0935100000000002</v>
      </c>
      <c r="GZ62">
        <v>2.3877000000000002</v>
      </c>
      <c r="HA62">
        <v>42.457099999999997</v>
      </c>
      <c r="HB62">
        <v>15.5505</v>
      </c>
      <c r="HC62">
        <v>18</v>
      </c>
      <c r="HD62">
        <v>428.56200000000001</v>
      </c>
      <c r="HE62">
        <v>616.92499999999995</v>
      </c>
      <c r="HF62">
        <v>19.495799999999999</v>
      </c>
      <c r="HG62">
        <v>29.910900000000002</v>
      </c>
      <c r="HH62">
        <v>30.0001</v>
      </c>
      <c r="HI62">
        <v>29.947800000000001</v>
      </c>
      <c r="HJ62">
        <v>29.912800000000001</v>
      </c>
      <c r="HK62">
        <v>43.0364</v>
      </c>
      <c r="HL62">
        <v>57.102600000000002</v>
      </c>
      <c r="HM62">
        <v>0</v>
      </c>
      <c r="HN62">
        <v>19.521699999999999</v>
      </c>
      <c r="HO62">
        <v>789.69899999999996</v>
      </c>
      <c r="HP62">
        <v>18.610099999999999</v>
      </c>
      <c r="HQ62">
        <v>95.789500000000004</v>
      </c>
      <c r="HR62">
        <v>99.790899999999993</v>
      </c>
    </row>
    <row r="63" spans="1:226" x14ac:dyDescent="0.2">
      <c r="A63">
        <v>47</v>
      </c>
      <c r="B63">
        <v>1657486791.5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1657486789</v>
      </c>
      <c r="J63">
        <f t="shared" si="0"/>
        <v>2.0753193087625602E-3</v>
      </c>
      <c r="K63">
        <f t="shared" si="1"/>
        <v>2.0753193087625603</v>
      </c>
      <c r="L63">
        <f t="shared" si="2"/>
        <v>21.913147569287119</v>
      </c>
      <c r="M63">
        <f t="shared" si="3"/>
        <v>725.64288888888905</v>
      </c>
      <c r="N63">
        <f t="shared" si="4"/>
        <v>307.44709525792081</v>
      </c>
      <c r="O63">
        <f t="shared" si="5"/>
        <v>22.212785522348433</v>
      </c>
      <c r="P63">
        <f t="shared" si="6"/>
        <v>52.427068283680406</v>
      </c>
      <c r="Q63">
        <f t="shared" si="7"/>
        <v>8.9496614381066653E-2</v>
      </c>
      <c r="R63">
        <f t="shared" si="8"/>
        <v>2.4021189884218259</v>
      </c>
      <c r="S63">
        <f t="shared" si="9"/>
        <v>8.7684627524370867E-2</v>
      </c>
      <c r="T63">
        <f t="shared" si="10"/>
        <v>5.496263643786102E-2</v>
      </c>
      <c r="U63">
        <f t="shared" si="11"/>
        <v>321.51369299999982</v>
      </c>
      <c r="V63">
        <f t="shared" si="12"/>
        <v>25.774269401668377</v>
      </c>
      <c r="W63">
        <f t="shared" si="13"/>
        <v>24.942422222222199</v>
      </c>
      <c r="X63">
        <f t="shared" si="14"/>
        <v>3.1687789575391188</v>
      </c>
      <c r="Y63">
        <f t="shared" si="15"/>
        <v>50.132318397025621</v>
      </c>
      <c r="Z63">
        <f t="shared" si="16"/>
        <v>1.5142053193708447</v>
      </c>
      <c r="AA63">
        <f t="shared" si="17"/>
        <v>3.0204175026955933</v>
      </c>
      <c r="AB63">
        <f t="shared" si="18"/>
        <v>1.6545736381682741</v>
      </c>
      <c r="AC63">
        <f t="shared" si="19"/>
        <v>-91.52158151642891</v>
      </c>
      <c r="AD63">
        <f t="shared" si="20"/>
        <v>-103.79956352669979</v>
      </c>
      <c r="AE63">
        <f t="shared" si="21"/>
        <v>-9.0982183742181277</v>
      </c>
      <c r="AF63">
        <f t="shared" si="22"/>
        <v>117.09432958265302</v>
      </c>
      <c r="AG63">
        <f t="shared" si="23"/>
        <v>39.542644636509088</v>
      </c>
      <c r="AH63">
        <f t="shared" si="24"/>
        <v>2.0612046003874087</v>
      </c>
      <c r="AI63">
        <f t="shared" si="25"/>
        <v>21.913147569287119</v>
      </c>
      <c r="AJ63">
        <v>787.422895394948</v>
      </c>
      <c r="AK63">
        <v>747.75595151515097</v>
      </c>
      <c r="AL63">
        <v>3.3080522433576598</v>
      </c>
      <c r="AM63">
        <v>66.586775354269804</v>
      </c>
      <c r="AN63">
        <f t="shared" si="26"/>
        <v>2.0753193087625603</v>
      </c>
      <c r="AO63">
        <v>18.524684084302699</v>
      </c>
      <c r="AP63">
        <v>20.9627987878788</v>
      </c>
      <c r="AQ63">
        <v>2.1967961641593299E-5</v>
      </c>
      <c r="AR63">
        <v>78.658629967360596</v>
      </c>
      <c r="AS63">
        <v>15</v>
      </c>
      <c r="AT63">
        <v>3</v>
      </c>
      <c r="AU63">
        <f t="shared" si="27"/>
        <v>1</v>
      </c>
      <c r="AV63">
        <f t="shared" si="28"/>
        <v>0</v>
      </c>
      <c r="AW63">
        <f t="shared" si="29"/>
        <v>38702.639917295957</v>
      </c>
      <c r="AX63">
        <f t="shared" si="30"/>
        <v>1999.9811111111101</v>
      </c>
      <c r="AY63">
        <f t="shared" si="31"/>
        <v>1681.1844999999989</v>
      </c>
      <c r="AZ63">
        <f t="shared" si="32"/>
        <v>0.8406001890017849</v>
      </c>
      <c r="BA63">
        <f t="shared" si="33"/>
        <v>0.16075836477344507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1657486789</v>
      </c>
      <c r="BH63">
        <v>725.64288888888905</v>
      </c>
      <c r="BI63">
        <v>774.88966666666704</v>
      </c>
      <c r="BJ63">
        <v>20.958111111111101</v>
      </c>
      <c r="BK63">
        <v>18.536466666666701</v>
      </c>
      <c r="BL63">
        <v>720.69088888888905</v>
      </c>
      <c r="BM63">
        <v>20.695811111111102</v>
      </c>
      <c r="BN63">
        <v>499.99222222222198</v>
      </c>
      <c r="BO63">
        <v>72.229044444444497</v>
      </c>
      <c r="BP63">
        <v>2.0086755555555599E-2</v>
      </c>
      <c r="BQ63">
        <v>24.140899999999998</v>
      </c>
      <c r="BR63">
        <v>24.942422222222199</v>
      </c>
      <c r="BS63">
        <v>999.9</v>
      </c>
      <c r="BT63">
        <v>0</v>
      </c>
      <c r="BU63">
        <v>0</v>
      </c>
      <c r="BV63">
        <v>10038.5444444444</v>
      </c>
      <c r="BW63">
        <v>0</v>
      </c>
      <c r="BX63">
        <v>1553.21</v>
      </c>
      <c r="BY63">
        <v>-49.246866666666698</v>
      </c>
      <c r="BZ63">
        <v>741.17622222222201</v>
      </c>
      <c r="CA63">
        <v>789.524888888889</v>
      </c>
      <c r="CB63">
        <v>2.42164</v>
      </c>
      <c r="CC63">
        <v>774.88966666666704</v>
      </c>
      <c r="CD63">
        <v>18.536466666666701</v>
      </c>
      <c r="CE63">
        <v>1.5137822222222199</v>
      </c>
      <c r="CF63">
        <v>1.33887222222222</v>
      </c>
      <c r="CG63">
        <v>13.1081222222222</v>
      </c>
      <c r="CH63">
        <v>11.2424444444444</v>
      </c>
      <c r="CI63">
        <v>1999.9811111111101</v>
      </c>
      <c r="CJ63">
        <v>0.97999333333333305</v>
      </c>
      <c r="CK63">
        <v>2.0006422222222198E-2</v>
      </c>
      <c r="CL63">
        <v>0</v>
      </c>
      <c r="CM63">
        <v>2.5028666666666699</v>
      </c>
      <c r="CN63">
        <v>0</v>
      </c>
      <c r="CO63">
        <v>12470.5666666667</v>
      </c>
      <c r="CP63">
        <v>16705.233333333301</v>
      </c>
      <c r="CQ63">
        <v>46.561999999999998</v>
      </c>
      <c r="CR63">
        <v>49.756888888888902</v>
      </c>
      <c r="CS63">
        <v>48</v>
      </c>
      <c r="CT63">
        <v>46.811999999999998</v>
      </c>
      <c r="CU63">
        <v>45.561999999999998</v>
      </c>
      <c r="CV63">
        <v>1959.96888888889</v>
      </c>
      <c r="CW63">
        <v>40.012222222222199</v>
      </c>
      <c r="CX63">
        <v>0</v>
      </c>
      <c r="CY63">
        <v>1651553576.4000001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-48.350929999999998</v>
      </c>
      <c r="DO63">
        <v>-7.5054191369604801</v>
      </c>
      <c r="DP63">
        <v>0.74394064050836695</v>
      </c>
      <c r="DQ63">
        <v>0</v>
      </c>
      <c r="DR63">
        <v>2.43177325</v>
      </c>
      <c r="DS63">
        <v>-7.0782326454040895E-2</v>
      </c>
      <c r="DT63">
        <v>8.4887429539066694E-3</v>
      </c>
      <c r="DU63">
        <v>1</v>
      </c>
      <c r="DV63">
        <v>1</v>
      </c>
      <c r="DW63">
        <v>2</v>
      </c>
      <c r="DX63" t="s">
        <v>363</v>
      </c>
      <c r="DY63">
        <v>2.8399899999999998</v>
      </c>
      <c r="DZ63">
        <v>2.6365500000000002</v>
      </c>
      <c r="EA63">
        <v>0.10857</v>
      </c>
      <c r="EB63">
        <v>0.113813</v>
      </c>
      <c r="EC63">
        <v>7.4545500000000001E-2</v>
      </c>
      <c r="ED63">
        <v>6.8443000000000004E-2</v>
      </c>
      <c r="EE63">
        <v>24906.5</v>
      </c>
      <c r="EF63">
        <v>21629.5</v>
      </c>
      <c r="EG63">
        <v>25026.9</v>
      </c>
      <c r="EH63">
        <v>23783.1</v>
      </c>
      <c r="EI63">
        <v>39561.199999999997</v>
      </c>
      <c r="EJ63">
        <v>36696.9</v>
      </c>
      <c r="EK63">
        <v>45267.9</v>
      </c>
      <c r="EL63">
        <v>42456.1</v>
      </c>
      <c r="EM63">
        <v>1.76065</v>
      </c>
      <c r="EN63">
        <v>2.0525500000000001</v>
      </c>
      <c r="EO63">
        <v>6.7047800000000005E-2</v>
      </c>
      <c r="EP63">
        <v>0</v>
      </c>
      <c r="EQ63">
        <v>23.8474</v>
      </c>
      <c r="ER63">
        <v>999.9</v>
      </c>
      <c r="ES63">
        <v>34.207999999999998</v>
      </c>
      <c r="ET63">
        <v>40.354999999999997</v>
      </c>
      <c r="EU63">
        <v>35.786999999999999</v>
      </c>
      <c r="EV63">
        <v>51.130200000000002</v>
      </c>
      <c r="EW63">
        <v>30.4848</v>
      </c>
      <c r="EX63">
        <v>2</v>
      </c>
      <c r="EY63">
        <v>0.198272</v>
      </c>
      <c r="EZ63">
        <v>4.2378</v>
      </c>
      <c r="FA63">
        <v>20.1952</v>
      </c>
      <c r="FB63">
        <v>5.2336099999999997</v>
      </c>
      <c r="FC63">
        <v>11.992000000000001</v>
      </c>
      <c r="FD63">
        <v>4.9557500000000001</v>
      </c>
      <c r="FE63">
        <v>3.3039499999999999</v>
      </c>
      <c r="FF63">
        <v>349.8</v>
      </c>
      <c r="FG63">
        <v>9999</v>
      </c>
      <c r="FH63">
        <v>9999</v>
      </c>
      <c r="FI63">
        <v>6316.5</v>
      </c>
      <c r="FJ63">
        <v>1.8682399999999999</v>
      </c>
      <c r="FK63">
        <v>1.8640099999999999</v>
      </c>
      <c r="FL63">
        <v>1.8714900000000001</v>
      </c>
      <c r="FM63">
        <v>1.8625</v>
      </c>
      <c r="FN63">
        <v>1.86188</v>
      </c>
      <c r="FO63">
        <v>1.86829</v>
      </c>
      <c r="FP63">
        <v>1.85839</v>
      </c>
      <c r="FQ63">
        <v>1.8646400000000001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4.976</v>
      </c>
      <c r="GF63">
        <v>0.2626</v>
      </c>
      <c r="GG63">
        <v>2.1444526195071201</v>
      </c>
      <c r="GH63">
        <v>5.2457919015285598E-3</v>
      </c>
      <c r="GI63">
        <v>-2.61795653493914E-6</v>
      </c>
      <c r="GJ63">
        <v>1.0331707357916401E-9</v>
      </c>
      <c r="GK63">
        <v>-3.2587959473820101E-2</v>
      </c>
      <c r="GL63">
        <v>-1.24659139965973E-2</v>
      </c>
      <c r="GM63">
        <v>1.5644569712257601E-3</v>
      </c>
      <c r="GN63">
        <v>-1.32223106024955E-5</v>
      </c>
      <c r="GO63">
        <v>14</v>
      </c>
      <c r="GP63">
        <v>2225</v>
      </c>
      <c r="GQ63">
        <v>3</v>
      </c>
      <c r="GR63">
        <v>45</v>
      </c>
      <c r="GS63">
        <v>3144.5</v>
      </c>
      <c r="GT63">
        <v>3144.5</v>
      </c>
      <c r="GU63">
        <v>2.1814</v>
      </c>
      <c r="GV63">
        <v>2.3962400000000001</v>
      </c>
      <c r="GW63">
        <v>1.9982899999999999</v>
      </c>
      <c r="GX63">
        <v>2.7099600000000001</v>
      </c>
      <c r="GY63">
        <v>2.0935100000000002</v>
      </c>
      <c r="GZ63">
        <v>2.4194300000000002</v>
      </c>
      <c r="HA63">
        <v>42.457099999999997</v>
      </c>
      <c r="HB63">
        <v>15.559200000000001</v>
      </c>
      <c r="HC63">
        <v>18</v>
      </c>
      <c r="HD63">
        <v>428.80700000000002</v>
      </c>
      <c r="HE63">
        <v>616.54600000000005</v>
      </c>
      <c r="HF63">
        <v>19.526800000000001</v>
      </c>
      <c r="HG63">
        <v>29.913499999999999</v>
      </c>
      <c r="HH63">
        <v>30</v>
      </c>
      <c r="HI63">
        <v>29.947800000000001</v>
      </c>
      <c r="HJ63">
        <v>29.912800000000001</v>
      </c>
      <c r="HK63">
        <v>43.806600000000003</v>
      </c>
      <c r="HL63">
        <v>57.102600000000002</v>
      </c>
      <c r="HM63">
        <v>0</v>
      </c>
      <c r="HN63">
        <v>19.560500000000001</v>
      </c>
      <c r="HO63">
        <v>810.14400000000001</v>
      </c>
      <c r="HP63">
        <v>18.608000000000001</v>
      </c>
      <c r="HQ63">
        <v>95.789500000000004</v>
      </c>
      <c r="HR63">
        <v>99.791300000000007</v>
      </c>
    </row>
    <row r="64" spans="1:226" x14ac:dyDescent="0.2">
      <c r="A64">
        <v>48</v>
      </c>
      <c r="B64">
        <v>1657486796.5999999</v>
      </c>
      <c r="C64">
        <v>327.09999990463302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1657486794.1300001</v>
      </c>
      <c r="J64">
        <f t="shared" si="0"/>
        <v>2.0759880585180909E-3</v>
      </c>
      <c r="K64">
        <f t="shared" si="1"/>
        <v>2.075988058518091</v>
      </c>
      <c r="L64">
        <f t="shared" si="2"/>
        <v>22.217370610052573</v>
      </c>
      <c r="M64">
        <f t="shared" si="3"/>
        <v>742.24860000000001</v>
      </c>
      <c r="N64">
        <f t="shared" si="4"/>
        <v>318.22296434013771</v>
      </c>
      <c r="O64">
        <f t="shared" si="5"/>
        <v>22.991186913976879</v>
      </c>
      <c r="P64">
        <f t="shared" si="6"/>
        <v>53.626476438065211</v>
      </c>
      <c r="Q64">
        <f t="shared" si="7"/>
        <v>8.9547577079412077E-2</v>
      </c>
      <c r="R64">
        <f t="shared" si="8"/>
        <v>2.3993148452049349</v>
      </c>
      <c r="S64">
        <f t="shared" si="9"/>
        <v>8.773147478168572E-2</v>
      </c>
      <c r="T64">
        <f t="shared" si="10"/>
        <v>5.4992273582113275E-2</v>
      </c>
      <c r="U64">
        <f t="shared" si="11"/>
        <v>321.51897300000002</v>
      </c>
      <c r="V64">
        <f t="shared" si="12"/>
        <v>25.777210992633734</v>
      </c>
      <c r="W64">
        <f t="shared" si="13"/>
        <v>24.947469999999999</v>
      </c>
      <c r="X64">
        <f t="shared" si="14"/>
        <v>3.1697331208464656</v>
      </c>
      <c r="Y64">
        <f t="shared" si="15"/>
        <v>50.172681614973435</v>
      </c>
      <c r="Z64">
        <f t="shared" si="16"/>
        <v>1.5155481327149682</v>
      </c>
      <c r="AA64">
        <f t="shared" si="17"/>
        <v>3.0206640026644918</v>
      </c>
      <c r="AB64">
        <f t="shared" si="18"/>
        <v>1.6541849881314974</v>
      </c>
      <c r="AC64">
        <f t="shared" si="19"/>
        <v>-91.551073380647807</v>
      </c>
      <c r="AD64">
        <f t="shared" si="20"/>
        <v>-104.15541274843035</v>
      </c>
      <c r="AE64">
        <f t="shared" si="21"/>
        <v>-9.1403743954139269</v>
      </c>
      <c r="AF64">
        <f t="shared" si="22"/>
        <v>116.67211247550794</v>
      </c>
      <c r="AG64">
        <f t="shared" si="23"/>
        <v>40.22242066098098</v>
      </c>
      <c r="AH64">
        <f t="shared" si="24"/>
        <v>2.0610612781922208</v>
      </c>
      <c r="AI64">
        <f t="shared" si="25"/>
        <v>22.217370610052573</v>
      </c>
      <c r="AJ64">
        <v>804.954663681282</v>
      </c>
      <c r="AK64">
        <v>764.74611967372005</v>
      </c>
      <c r="AL64">
        <v>3.35258793507625</v>
      </c>
      <c r="AM64">
        <v>66.586775354269804</v>
      </c>
      <c r="AN64">
        <f t="shared" si="26"/>
        <v>2.075988058518091</v>
      </c>
      <c r="AO64">
        <v>18.558235374849399</v>
      </c>
      <c r="AP64">
        <v>20.981987109358599</v>
      </c>
      <c r="AQ64">
        <v>3.2523194062547599E-3</v>
      </c>
      <c r="AR64">
        <v>78.658629967360596</v>
      </c>
      <c r="AS64">
        <v>15</v>
      </c>
      <c r="AT64">
        <v>3</v>
      </c>
      <c r="AU64">
        <f t="shared" si="27"/>
        <v>1</v>
      </c>
      <c r="AV64">
        <f t="shared" si="28"/>
        <v>0</v>
      </c>
      <c r="AW64">
        <f t="shared" si="29"/>
        <v>38633.604862857122</v>
      </c>
      <c r="AX64">
        <f t="shared" si="30"/>
        <v>2000.0150000000001</v>
      </c>
      <c r="AY64">
        <f t="shared" si="31"/>
        <v>1681.2129</v>
      </c>
      <c r="AZ64">
        <f t="shared" si="32"/>
        <v>0.84060014549890871</v>
      </c>
      <c r="BA64">
        <f t="shared" si="33"/>
        <v>0.16075828081289389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1657486794.1300001</v>
      </c>
      <c r="BH64">
        <v>742.24860000000001</v>
      </c>
      <c r="BI64">
        <v>792.34690000000001</v>
      </c>
      <c r="BJ64">
        <v>20.97683</v>
      </c>
      <c r="BK64">
        <v>18.55565</v>
      </c>
      <c r="BL64">
        <v>737.24559999999997</v>
      </c>
      <c r="BM64">
        <v>20.713889999999999</v>
      </c>
      <c r="BN64">
        <v>500.04379999999998</v>
      </c>
      <c r="BO64">
        <v>72.228970000000004</v>
      </c>
      <c r="BP64">
        <v>1.970307E-2</v>
      </c>
      <c r="BQ64">
        <v>24.14226</v>
      </c>
      <c r="BR64">
        <v>24.947469999999999</v>
      </c>
      <c r="BS64">
        <v>999.9</v>
      </c>
      <c r="BT64">
        <v>0</v>
      </c>
      <c r="BU64">
        <v>0</v>
      </c>
      <c r="BV64">
        <v>10019.921</v>
      </c>
      <c r="BW64">
        <v>0</v>
      </c>
      <c r="BX64">
        <v>1553.36</v>
      </c>
      <c r="BY64">
        <v>-50.098469999999999</v>
      </c>
      <c r="BZ64">
        <v>758.15219999999999</v>
      </c>
      <c r="CA64">
        <v>807.32749999999999</v>
      </c>
      <c r="CB64">
        <v>2.4211809999999998</v>
      </c>
      <c r="CC64">
        <v>792.34690000000001</v>
      </c>
      <c r="CD64">
        <v>18.55565</v>
      </c>
      <c r="CE64">
        <v>1.5151349999999999</v>
      </c>
      <c r="CF64">
        <v>1.340255</v>
      </c>
      <c r="CG64">
        <v>13.121729999999999</v>
      </c>
      <c r="CH64">
        <v>11.25803</v>
      </c>
      <c r="CI64">
        <v>2000.0150000000001</v>
      </c>
      <c r="CJ64">
        <v>0.97999440000000004</v>
      </c>
      <c r="CK64">
        <v>2.000532E-2</v>
      </c>
      <c r="CL64">
        <v>0</v>
      </c>
      <c r="CM64">
        <v>2.52616</v>
      </c>
      <c r="CN64">
        <v>0</v>
      </c>
      <c r="CO64">
        <v>12478.67</v>
      </c>
      <c r="CP64">
        <v>16705.509999999998</v>
      </c>
      <c r="CQ64">
        <v>46.561999999999998</v>
      </c>
      <c r="CR64">
        <v>49.780999999999999</v>
      </c>
      <c r="CS64">
        <v>48</v>
      </c>
      <c r="CT64">
        <v>46.856099999999998</v>
      </c>
      <c r="CU64">
        <v>45.561999999999998</v>
      </c>
      <c r="CV64">
        <v>1960.0050000000001</v>
      </c>
      <c r="CW64">
        <v>40.01</v>
      </c>
      <c r="CX64">
        <v>0</v>
      </c>
      <c r="CY64">
        <v>1651553581.2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-49.043134146341501</v>
      </c>
      <c r="DO64">
        <v>-7.7499066073896099</v>
      </c>
      <c r="DP64">
        <v>0.77924633182537095</v>
      </c>
      <c r="DQ64">
        <v>0</v>
      </c>
      <c r="DR64">
        <v>2.4262212195121999</v>
      </c>
      <c r="DS64">
        <v>-4.7459211810414501E-2</v>
      </c>
      <c r="DT64">
        <v>7.9916139568138207E-3</v>
      </c>
      <c r="DU64">
        <v>1</v>
      </c>
      <c r="DV64">
        <v>1</v>
      </c>
      <c r="DW64">
        <v>2</v>
      </c>
      <c r="DX64" t="s">
        <v>363</v>
      </c>
      <c r="DY64">
        <v>2.8397299999999999</v>
      </c>
      <c r="DZ64">
        <v>2.6364100000000001</v>
      </c>
      <c r="EA64">
        <v>0.11025799999999999</v>
      </c>
      <c r="EB64">
        <v>0.11555</v>
      </c>
      <c r="EC64">
        <v>7.4589199999999994E-2</v>
      </c>
      <c r="ED64">
        <v>6.8425100000000003E-2</v>
      </c>
      <c r="EE64">
        <v>24859.4</v>
      </c>
      <c r="EF64">
        <v>21587.200000000001</v>
      </c>
      <c r="EG64">
        <v>25027</v>
      </c>
      <c r="EH64">
        <v>23783.200000000001</v>
      </c>
      <c r="EI64">
        <v>39559.300000000003</v>
      </c>
      <c r="EJ64">
        <v>36697.800000000003</v>
      </c>
      <c r="EK64">
        <v>45267.8</v>
      </c>
      <c r="EL64">
        <v>42456.2</v>
      </c>
      <c r="EM64">
        <v>1.76047</v>
      </c>
      <c r="EN64">
        <v>2.0525500000000001</v>
      </c>
      <c r="EO64">
        <v>6.6630499999999995E-2</v>
      </c>
      <c r="EP64">
        <v>0</v>
      </c>
      <c r="EQ64">
        <v>23.845400000000001</v>
      </c>
      <c r="ER64">
        <v>999.9</v>
      </c>
      <c r="ES64">
        <v>34.183999999999997</v>
      </c>
      <c r="ET64">
        <v>40.335000000000001</v>
      </c>
      <c r="EU64">
        <v>35.719700000000003</v>
      </c>
      <c r="EV64">
        <v>51.421100000000003</v>
      </c>
      <c r="EW64">
        <v>30.464700000000001</v>
      </c>
      <c r="EX64">
        <v>2</v>
      </c>
      <c r="EY64">
        <v>0.19780500000000001</v>
      </c>
      <c r="EZ64">
        <v>4.17136</v>
      </c>
      <c r="FA64">
        <v>20.196899999999999</v>
      </c>
      <c r="FB64">
        <v>5.2333100000000004</v>
      </c>
      <c r="FC64">
        <v>11.992000000000001</v>
      </c>
      <c r="FD64">
        <v>4.9558</v>
      </c>
      <c r="FE64">
        <v>3.3039999999999998</v>
      </c>
      <c r="FF64">
        <v>349.8</v>
      </c>
      <c r="FG64">
        <v>9999</v>
      </c>
      <c r="FH64">
        <v>9999</v>
      </c>
      <c r="FI64">
        <v>6316.7</v>
      </c>
      <c r="FJ64">
        <v>1.8682099999999999</v>
      </c>
      <c r="FK64">
        <v>1.8640000000000001</v>
      </c>
      <c r="FL64">
        <v>1.87147</v>
      </c>
      <c r="FM64">
        <v>1.8625</v>
      </c>
      <c r="FN64">
        <v>1.86188</v>
      </c>
      <c r="FO64">
        <v>1.86829</v>
      </c>
      <c r="FP64">
        <v>1.85839</v>
      </c>
      <c r="FQ64">
        <v>1.86466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5.0279999999999996</v>
      </c>
      <c r="GF64">
        <v>0.26319999999999999</v>
      </c>
      <c r="GG64">
        <v>2.1444526195071201</v>
      </c>
      <c r="GH64">
        <v>5.2457919015285598E-3</v>
      </c>
      <c r="GI64">
        <v>-2.61795653493914E-6</v>
      </c>
      <c r="GJ64">
        <v>1.0331707357916401E-9</v>
      </c>
      <c r="GK64">
        <v>-3.2587959473820101E-2</v>
      </c>
      <c r="GL64">
        <v>-1.24659139965973E-2</v>
      </c>
      <c r="GM64">
        <v>1.5644569712257601E-3</v>
      </c>
      <c r="GN64">
        <v>-1.32223106024955E-5</v>
      </c>
      <c r="GO64">
        <v>14</v>
      </c>
      <c r="GP64">
        <v>2225</v>
      </c>
      <c r="GQ64">
        <v>3</v>
      </c>
      <c r="GR64">
        <v>45</v>
      </c>
      <c r="GS64">
        <v>3144.6</v>
      </c>
      <c r="GT64">
        <v>3144.6</v>
      </c>
      <c r="GU64">
        <v>2.2192400000000001</v>
      </c>
      <c r="GV64">
        <v>2.3925800000000002</v>
      </c>
      <c r="GW64">
        <v>1.9982899999999999</v>
      </c>
      <c r="GX64">
        <v>2.7099600000000001</v>
      </c>
      <c r="GY64">
        <v>2.0935100000000002</v>
      </c>
      <c r="GZ64">
        <v>2.4121100000000002</v>
      </c>
      <c r="HA64">
        <v>42.457099999999997</v>
      </c>
      <c r="HB64">
        <v>15.568</v>
      </c>
      <c r="HC64">
        <v>18</v>
      </c>
      <c r="HD64">
        <v>428.70600000000002</v>
      </c>
      <c r="HE64">
        <v>616.57399999999996</v>
      </c>
      <c r="HF64">
        <v>19.569700000000001</v>
      </c>
      <c r="HG64">
        <v>29.9161</v>
      </c>
      <c r="HH64">
        <v>29.9999</v>
      </c>
      <c r="HI64">
        <v>29.947800000000001</v>
      </c>
      <c r="HJ64">
        <v>29.915400000000002</v>
      </c>
      <c r="HK64">
        <v>44.486800000000002</v>
      </c>
      <c r="HL64">
        <v>57.102600000000002</v>
      </c>
      <c r="HM64">
        <v>0</v>
      </c>
      <c r="HN64">
        <v>19.5977</v>
      </c>
      <c r="HO64">
        <v>823.59299999999996</v>
      </c>
      <c r="HP64">
        <v>18.602799999999998</v>
      </c>
      <c r="HQ64">
        <v>95.789500000000004</v>
      </c>
      <c r="HR64">
        <v>99.791499999999999</v>
      </c>
    </row>
    <row r="65" spans="1:226" x14ac:dyDescent="0.2">
      <c r="A65">
        <v>49</v>
      </c>
      <c r="B65">
        <v>1657486801.5999999</v>
      </c>
      <c r="C65">
        <v>332.09999990463302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1657486799.0999999</v>
      </c>
      <c r="J65">
        <f t="shared" si="0"/>
        <v>2.0830440601651624E-3</v>
      </c>
      <c r="K65">
        <f t="shared" si="1"/>
        <v>2.0830440601651623</v>
      </c>
      <c r="L65">
        <f t="shared" si="2"/>
        <v>22.855252337006487</v>
      </c>
      <c r="M65">
        <f t="shared" si="3"/>
        <v>758.66044444444401</v>
      </c>
      <c r="N65">
        <f t="shared" si="4"/>
        <v>324.66101508123319</v>
      </c>
      <c r="O65">
        <f t="shared" si="5"/>
        <v>23.456343462522618</v>
      </c>
      <c r="P65">
        <f t="shared" si="6"/>
        <v>54.812247635788253</v>
      </c>
      <c r="Q65">
        <f t="shared" si="7"/>
        <v>8.9994205363787827E-2</v>
      </c>
      <c r="R65">
        <f t="shared" si="8"/>
        <v>2.3992217499854331</v>
      </c>
      <c r="S65">
        <f t="shared" si="9"/>
        <v>8.8160072198128117E-2</v>
      </c>
      <c r="T65">
        <f t="shared" si="10"/>
        <v>5.5261721283720949E-2</v>
      </c>
      <c r="U65">
        <f t="shared" si="11"/>
        <v>321.52078633333406</v>
      </c>
      <c r="V65">
        <f t="shared" si="12"/>
        <v>25.786672276679347</v>
      </c>
      <c r="W65">
        <f t="shared" si="13"/>
        <v>24.939055555555601</v>
      </c>
      <c r="X65">
        <f t="shared" si="14"/>
        <v>3.168142708170905</v>
      </c>
      <c r="Y65">
        <f t="shared" si="15"/>
        <v>50.165725180272936</v>
      </c>
      <c r="Z65">
        <f t="shared" si="16"/>
        <v>1.5163947125529964</v>
      </c>
      <c r="AA65">
        <f t="shared" si="17"/>
        <v>3.0227704415789054</v>
      </c>
      <c r="AB65">
        <f t="shared" si="18"/>
        <v>1.6517479956179086</v>
      </c>
      <c r="AC65">
        <f t="shared" si="19"/>
        <v>-91.862243053283663</v>
      </c>
      <c r="AD65">
        <f t="shared" si="20"/>
        <v>-101.56026673770494</v>
      </c>
      <c r="AE65">
        <f t="shared" si="21"/>
        <v>-8.9131209347481626</v>
      </c>
      <c r="AF65">
        <f t="shared" si="22"/>
        <v>119.18515560759728</v>
      </c>
      <c r="AG65">
        <f t="shared" si="23"/>
        <v>40.623489120294892</v>
      </c>
      <c r="AH65">
        <f t="shared" si="24"/>
        <v>2.0789880042594953</v>
      </c>
      <c r="AI65">
        <f t="shared" si="25"/>
        <v>22.855252337006487</v>
      </c>
      <c r="AJ65">
        <v>822.60596934497596</v>
      </c>
      <c r="AK65">
        <v>781.57370909090901</v>
      </c>
      <c r="AL65">
        <v>3.36357185206642</v>
      </c>
      <c r="AM65">
        <v>66.586775354269804</v>
      </c>
      <c r="AN65">
        <f t="shared" si="26"/>
        <v>2.0830440601651623</v>
      </c>
      <c r="AO65">
        <v>18.5486588834397</v>
      </c>
      <c r="AP65">
        <v>20.992253333333299</v>
      </c>
      <c r="AQ65">
        <v>7.5777865842895304E-4</v>
      </c>
      <c r="AR65">
        <v>78.658629967360596</v>
      </c>
      <c r="AS65">
        <v>15</v>
      </c>
      <c r="AT65">
        <v>3</v>
      </c>
      <c r="AU65">
        <f t="shared" si="27"/>
        <v>1</v>
      </c>
      <c r="AV65">
        <f t="shared" si="28"/>
        <v>0</v>
      </c>
      <c r="AW65">
        <f t="shared" si="29"/>
        <v>38629.809216906957</v>
      </c>
      <c r="AX65">
        <f t="shared" si="30"/>
        <v>2000.02555555556</v>
      </c>
      <c r="AY65">
        <f t="shared" si="31"/>
        <v>1681.2218333333369</v>
      </c>
      <c r="AZ65">
        <f t="shared" si="32"/>
        <v>0.84060017566442202</v>
      </c>
      <c r="BA65">
        <f t="shared" si="33"/>
        <v>0.16075833903233458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1657486799.0999999</v>
      </c>
      <c r="BH65">
        <v>758.66044444444401</v>
      </c>
      <c r="BI65">
        <v>809.29922222222206</v>
      </c>
      <c r="BJ65">
        <v>20.988533333333301</v>
      </c>
      <c r="BK65">
        <v>18.546211111111099</v>
      </c>
      <c r="BL65">
        <v>753.60722222222205</v>
      </c>
      <c r="BM65">
        <v>20.725211111111101</v>
      </c>
      <c r="BN65">
        <v>500.02077777777799</v>
      </c>
      <c r="BO65">
        <v>72.228988888888907</v>
      </c>
      <c r="BP65">
        <v>1.9733233333333301E-2</v>
      </c>
      <c r="BQ65">
        <v>24.153877777777801</v>
      </c>
      <c r="BR65">
        <v>24.939055555555601</v>
      </c>
      <c r="BS65">
        <v>999.9</v>
      </c>
      <c r="BT65">
        <v>0</v>
      </c>
      <c r="BU65">
        <v>0</v>
      </c>
      <c r="BV65">
        <v>10019.299999999999</v>
      </c>
      <c r="BW65">
        <v>0</v>
      </c>
      <c r="BX65">
        <v>1552.71444444444</v>
      </c>
      <c r="BY65">
        <v>-50.6386888888889</v>
      </c>
      <c r="BZ65">
        <v>774.92488888888897</v>
      </c>
      <c r="CA65">
        <v>824.59222222222195</v>
      </c>
      <c r="CB65">
        <v>2.4423333333333299</v>
      </c>
      <c r="CC65">
        <v>809.29922222222206</v>
      </c>
      <c r="CD65">
        <v>18.546211111111099</v>
      </c>
      <c r="CE65">
        <v>1.5159833333333299</v>
      </c>
      <c r="CF65">
        <v>1.33957555555556</v>
      </c>
      <c r="CG65">
        <v>13.130322222222199</v>
      </c>
      <c r="CH65">
        <v>11.250355555555601</v>
      </c>
      <c r="CI65">
        <v>2000.02555555556</v>
      </c>
      <c r="CJ65">
        <v>0.97999400000000003</v>
      </c>
      <c r="CK65">
        <v>2.00057333333333E-2</v>
      </c>
      <c r="CL65">
        <v>0</v>
      </c>
      <c r="CM65">
        <v>2.6688000000000001</v>
      </c>
      <c r="CN65">
        <v>0</v>
      </c>
      <c r="CO65">
        <v>12490.711111111101</v>
      </c>
      <c r="CP65">
        <v>16705.588888888899</v>
      </c>
      <c r="CQ65">
        <v>46.561999999999998</v>
      </c>
      <c r="CR65">
        <v>49.811999999999998</v>
      </c>
      <c r="CS65">
        <v>48.006888888888902</v>
      </c>
      <c r="CT65">
        <v>46.875</v>
      </c>
      <c r="CU65">
        <v>45.561999999999998</v>
      </c>
      <c r="CV65">
        <v>1960.0133333333299</v>
      </c>
      <c r="CW65">
        <v>40.012222222222199</v>
      </c>
      <c r="CX65">
        <v>0</v>
      </c>
      <c r="CY65">
        <v>1651553586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-49.548434146341499</v>
      </c>
      <c r="DO65">
        <v>-8.4694386342874992</v>
      </c>
      <c r="DP65">
        <v>0.83716442002219704</v>
      </c>
      <c r="DQ65">
        <v>0</v>
      </c>
      <c r="DR65">
        <v>2.4277763414634101</v>
      </c>
      <c r="DS65">
        <v>1.33741639800858E-2</v>
      </c>
      <c r="DT65">
        <v>9.6736193332875101E-3</v>
      </c>
      <c r="DU65">
        <v>1</v>
      </c>
      <c r="DV65">
        <v>1</v>
      </c>
      <c r="DW65">
        <v>2</v>
      </c>
      <c r="DX65" t="s">
        <v>363</v>
      </c>
      <c r="DY65">
        <v>2.8399899999999998</v>
      </c>
      <c r="DZ65">
        <v>2.6360199999999998</v>
      </c>
      <c r="EA65">
        <v>0.11189</v>
      </c>
      <c r="EB65">
        <v>0.117102</v>
      </c>
      <c r="EC65">
        <v>7.4615299999999996E-2</v>
      </c>
      <c r="ED65">
        <v>6.8400199999999994E-2</v>
      </c>
      <c r="EE65">
        <v>24813.5</v>
      </c>
      <c r="EF65">
        <v>21549.1</v>
      </c>
      <c r="EG65">
        <v>25026.7</v>
      </c>
      <c r="EH65">
        <v>23783</v>
      </c>
      <c r="EI65">
        <v>39557.9</v>
      </c>
      <c r="EJ65">
        <v>36698.400000000001</v>
      </c>
      <c r="EK65">
        <v>45267.5</v>
      </c>
      <c r="EL65">
        <v>42455.9</v>
      </c>
      <c r="EM65">
        <v>1.7605999999999999</v>
      </c>
      <c r="EN65">
        <v>2.0526</v>
      </c>
      <c r="EO65">
        <v>6.6973299999999999E-2</v>
      </c>
      <c r="EP65">
        <v>0</v>
      </c>
      <c r="EQ65">
        <v>23.845400000000001</v>
      </c>
      <c r="ER65">
        <v>999.9</v>
      </c>
      <c r="ES65">
        <v>34.158999999999999</v>
      </c>
      <c r="ET65">
        <v>40.354999999999997</v>
      </c>
      <c r="EU65">
        <v>35.733699999999999</v>
      </c>
      <c r="EV65">
        <v>51.011099999999999</v>
      </c>
      <c r="EW65">
        <v>30.304500000000001</v>
      </c>
      <c r="EX65">
        <v>2</v>
      </c>
      <c r="EY65">
        <v>0.19798499999999999</v>
      </c>
      <c r="EZ65">
        <v>4.1300800000000004</v>
      </c>
      <c r="FA65">
        <v>20.197800000000001</v>
      </c>
      <c r="FB65">
        <v>5.2324099999999998</v>
      </c>
      <c r="FC65">
        <v>11.992000000000001</v>
      </c>
      <c r="FD65">
        <v>4.9557500000000001</v>
      </c>
      <c r="FE65">
        <v>3.3039499999999999</v>
      </c>
      <c r="FF65">
        <v>349.8</v>
      </c>
      <c r="FG65">
        <v>9999</v>
      </c>
      <c r="FH65">
        <v>9999</v>
      </c>
      <c r="FI65">
        <v>6316.7</v>
      </c>
      <c r="FJ65">
        <v>1.8682300000000001</v>
      </c>
      <c r="FK65">
        <v>1.8640099999999999</v>
      </c>
      <c r="FL65">
        <v>1.87147</v>
      </c>
      <c r="FM65">
        <v>1.86249</v>
      </c>
      <c r="FN65">
        <v>1.86188</v>
      </c>
      <c r="FO65">
        <v>1.86829</v>
      </c>
      <c r="FP65">
        <v>1.8583700000000001</v>
      </c>
      <c r="FQ65">
        <v>1.86467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5.077</v>
      </c>
      <c r="GF65">
        <v>0.26350000000000001</v>
      </c>
      <c r="GG65">
        <v>2.1444526195071201</v>
      </c>
      <c r="GH65">
        <v>5.2457919015285598E-3</v>
      </c>
      <c r="GI65">
        <v>-2.61795653493914E-6</v>
      </c>
      <c r="GJ65">
        <v>1.0331707357916401E-9</v>
      </c>
      <c r="GK65">
        <v>-3.2587959473820101E-2</v>
      </c>
      <c r="GL65">
        <v>-1.24659139965973E-2</v>
      </c>
      <c r="GM65">
        <v>1.5644569712257601E-3</v>
      </c>
      <c r="GN65">
        <v>-1.32223106024955E-5</v>
      </c>
      <c r="GO65">
        <v>14</v>
      </c>
      <c r="GP65">
        <v>2225</v>
      </c>
      <c r="GQ65">
        <v>3</v>
      </c>
      <c r="GR65">
        <v>45</v>
      </c>
      <c r="GS65">
        <v>3144.7</v>
      </c>
      <c r="GT65">
        <v>3144.7</v>
      </c>
      <c r="GU65">
        <v>2.2534200000000002</v>
      </c>
      <c r="GV65">
        <v>2.3950200000000001</v>
      </c>
      <c r="GW65">
        <v>1.9982899999999999</v>
      </c>
      <c r="GX65">
        <v>2.7099600000000001</v>
      </c>
      <c r="GY65">
        <v>2.0935100000000002</v>
      </c>
      <c r="GZ65">
        <v>2.4084500000000002</v>
      </c>
      <c r="HA65">
        <v>42.483699999999999</v>
      </c>
      <c r="HB65">
        <v>15.559200000000001</v>
      </c>
      <c r="HC65">
        <v>18</v>
      </c>
      <c r="HD65">
        <v>428.77800000000002</v>
      </c>
      <c r="HE65">
        <v>616.61400000000003</v>
      </c>
      <c r="HF65">
        <v>19.607900000000001</v>
      </c>
      <c r="HG65">
        <v>29.918600000000001</v>
      </c>
      <c r="HH65">
        <v>30.0002</v>
      </c>
      <c r="HI65">
        <v>29.947800000000001</v>
      </c>
      <c r="HJ65">
        <v>29.915400000000002</v>
      </c>
      <c r="HK65">
        <v>45.151699999999998</v>
      </c>
      <c r="HL65">
        <v>57.102600000000002</v>
      </c>
      <c r="HM65">
        <v>0</v>
      </c>
      <c r="HN65">
        <v>19.638400000000001</v>
      </c>
      <c r="HO65">
        <v>843.81700000000001</v>
      </c>
      <c r="HP65">
        <v>18.590199999999999</v>
      </c>
      <c r="HQ65">
        <v>95.788600000000002</v>
      </c>
      <c r="HR65">
        <v>99.790700000000001</v>
      </c>
    </row>
    <row r="66" spans="1:226" x14ac:dyDescent="0.2">
      <c r="A66">
        <v>50</v>
      </c>
      <c r="B66">
        <v>1657486806.5999999</v>
      </c>
      <c r="C66">
        <v>337.09999990463302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1657486803.8</v>
      </c>
      <c r="J66">
        <f t="shared" si="0"/>
        <v>2.0948346215460523E-3</v>
      </c>
      <c r="K66">
        <f t="shared" si="1"/>
        <v>2.0948346215460525</v>
      </c>
      <c r="L66">
        <f t="shared" si="2"/>
        <v>23.281279506672522</v>
      </c>
      <c r="M66">
        <f t="shared" si="3"/>
        <v>773.75620000000004</v>
      </c>
      <c r="N66">
        <f t="shared" si="4"/>
        <v>333.60308866978102</v>
      </c>
      <c r="O66">
        <f t="shared" si="5"/>
        <v>24.102715429282284</v>
      </c>
      <c r="P66">
        <f t="shared" si="6"/>
        <v>55.903635588647901</v>
      </c>
      <c r="Q66">
        <f t="shared" si="7"/>
        <v>9.0440894332677685E-2</v>
      </c>
      <c r="R66">
        <f t="shared" si="8"/>
        <v>2.3931912278838006</v>
      </c>
      <c r="S66">
        <f t="shared" si="9"/>
        <v>8.8584146345012951E-2</v>
      </c>
      <c r="T66">
        <f t="shared" si="10"/>
        <v>5.5528737990753196E-2</v>
      </c>
      <c r="U66">
        <f t="shared" si="11"/>
        <v>321.51641940000002</v>
      </c>
      <c r="V66">
        <f t="shared" si="12"/>
        <v>25.791774232963245</v>
      </c>
      <c r="W66">
        <f t="shared" si="13"/>
        <v>24.949400000000001</v>
      </c>
      <c r="X66">
        <f t="shared" si="14"/>
        <v>3.170098008163047</v>
      </c>
      <c r="Y66">
        <f t="shared" si="15"/>
        <v>50.169186012425968</v>
      </c>
      <c r="Z66">
        <f t="shared" si="16"/>
        <v>1.5169599999458463</v>
      </c>
      <c r="AA66">
        <f t="shared" si="17"/>
        <v>3.0236886832688965</v>
      </c>
      <c r="AB66">
        <f t="shared" si="18"/>
        <v>1.6531380082172007</v>
      </c>
      <c r="AC66">
        <f t="shared" si="19"/>
        <v>-92.382206810180904</v>
      </c>
      <c r="AD66">
        <f t="shared" si="20"/>
        <v>-101.98651312108011</v>
      </c>
      <c r="AE66">
        <f t="shared" si="21"/>
        <v>-8.9737804146384601</v>
      </c>
      <c r="AF66">
        <f t="shared" si="22"/>
        <v>118.17391905410058</v>
      </c>
      <c r="AG66">
        <f t="shared" si="23"/>
        <v>40.647558749782455</v>
      </c>
      <c r="AH66">
        <f t="shared" si="24"/>
        <v>2.0934222498431523</v>
      </c>
      <c r="AI66">
        <f t="shared" si="25"/>
        <v>23.281279506672522</v>
      </c>
      <c r="AJ66">
        <v>838.89601791808605</v>
      </c>
      <c r="AK66">
        <v>797.80663636363602</v>
      </c>
      <c r="AL66">
        <v>3.24460085468638</v>
      </c>
      <c r="AM66">
        <v>66.586775354269804</v>
      </c>
      <c r="AN66">
        <f t="shared" si="26"/>
        <v>2.0948346215460525</v>
      </c>
      <c r="AO66">
        <v>18.5393702034544</v>
      </c>
      <c r="AP66">
        <v>20.999273939393898</v>
      </c>
      <c r="AQ66">
        <v>2.1262884780024599E-4</v>
      </c>
      <c r="AR66">
        <v>78.658629967360596</v>
      </c>
      <c r="AS66">
        <v>15</v>
      </c>
      <c r="AT66">
        <v>3</v>
      </c>
      <c r="AU66">
        <f t="shared" si="27"/>
        <v>1</v>
      </c>
      <c r="AV66">
        <f t="shared" si="28"/>
        <v>0</v>
      </c>
      <c r="AW66">
        <f t="shared" si="29"/>
        <v>38481.157300828207</v>
      </c>
      <c r="AX66">
        <f t="shared" si="30"/>
        <v>1999.999</v>
      </c>
      <c r="AY66">
        <f t="shared" si="31"/>
        <v>1681.19946</v>
      </c>
      <c r="AZ66">
        <f t="shared" si="32"/>
        <v>0.84060015030007518</v>
      </c>
      <c r="BA66">
        <f t="shared" si="33"/>
        <v>0.16075829007914505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1657486803.8</v>
      </c>
      <c r="BH66">
        <v>773.75620000000004</v>
      </c>
      <c r="BI66">
        <v>824.47429999999997</v>
      </c>
      <c r="BJ66">
        <v>20.996079999999999</v>
      </c>
      <c r="BK66">
        <v>18.536850000000001</v>
      </c>
      <c r="BL66">
        <v>768.65689999999995</v>
      </c>
      <c r="BM66">
        <v>20.732479999999999</v>
      </c>
      <c r="BN66">
        <v>500.02690000000001</v>
      </c>
      <c r="BO66">
        <v>72.230119999999999</v>
      </c>
      <c r="BP66">
        <v>1.9557080000000001E-2</v>
      </c>
      <c r="BQ66">
        <v>24.158940000000001</v>
      </c>
      <c r="BR66">
        <v>24.949400000000001</v>
      </c>
      <c r="BS66">
        <v>999.9</v>
      </c>
      <c r="BT66">
        <v>0</v>
      </c>
      <c r="BU66">
        <v>0</v>
      </c>
      <c r="BV66">
        <v>9979.1200000000008</v>
      </c>
      <c r="BW66">
        <v>0</v>
      </c>
      <c r="BX66">
        <v>1551.9390000000001</v>
      </c>
      <c r="BY66">
        <v>-50.718159999999997</v>
      </c>
      <c r="BZ66">
        <v>790.35029999999995</v>
      </c>
      <c r="CA66">
        <v>840.04589999999996</v>
      </c>
      <c r="CB66">
        <v>2.4592329999999998</v>
      </c>
      <c r="CC66">
        <v>824.47429999999997</v>
      </c>
      <c r="CD66">
        <v>18.536850000000001</v>
      </c>
      <c r="CE66">
        <v>1.5165489999999999</v>
      </c>
      <c r="CF66">
        <v>1.3389180000000001</v>
      </c>
      <c r="CG66">
        <v>13.13603</v>
      </c>
      <c r="CH66">
        <v>11.24297</v>
      </c>
      <c r="CI66">
        <v>1999.999</v>
      </c>
      <c r="CJ66">
        <v>0.97999440000000004</v>
      </c>
      <c r="CK66">
        <v>2.000532E-2</v>
      </c>
      <c r="CL66">
        <v>0</v>
      </c>
      <c r="CM66">
        <v>2.55078</v>
      </c>
      <c r="CN66">
        <v>0</v>
      </c>
      <c r="CO66">
        <v>12497.35</v>
      </c>
      <c r="CP66">
        <v>16705.37</v>
      </c>
      <c r="CQ66">
        <v>46.568300000000001</v>
      </c>
      <c r="CR66">
        <v>49.811999999999998</v>
      </c>
      <c r="CS66">
        <v>48.049599999999998</v>
      </c>
      <c r="CT66">
        <v>46.875</v>
      </c>
      <c r="CU66">
        <v>45.5809</v>
      </c>
      <c r="CV66">
        <v>1959.989</v>
      </c>
      <c r="CW66">
        <v>40.01</v>
      </c>
      <c r="CX66">
        <v>0</v>
      </c>
      <c r="CY66">
        <v>1651553591.4000001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-50.068468292682901</v>
      </c>
      <c r="DO66">
        <v>-5.9642765904424904</v>
      </c>
      <c r="DP66">
        <v>0.62437401448991703</v>
      </c>
      <c r="DQ66">
        <v>0</v>
      </c>
      <c r="DR66">
        <v>2.4339887804878</v>
      </c>
      <c r="DS66">
        <v>0.124333250276388</v>
      </c>
      <c r="DT66">
        <v>1.5846854145781401E-2</v>
      </c>
      <c r="DU66">
        <v>0</v>
      </c>
      <c r="DV66">
        <v>0</v>
      </c>
      <c r="DW66">
        <v>2</v>
      </c>
      <c r="DX66" t="s">
        <v>357</v>
      </c>
      <c r="DY66">
        <v>2.8395899999999998</v>
      </c>
      <c r="DZ66">
        <v>2.6364000000000001</v>
      </c>
      <c r="EA66">
        <v>0.113454</v>
      </c>
      <c r="EB66">
        <v>0.118682</v>
      </c>
      <c r="EC66">
        <v>7.4629600000000004E-2</v>
      </c>
      <c r="ED66">
        <v>6.8371199999999993E-2</v>
      </c>
      <c r="EE66">
        <v>24769.7</v>
      </c>
      <c r="EF66">
        <v>21511</v>
      </c>
      <c r="EG66">
        <v>25026.5</v>
      </c>
      <c r="EH66">
        <v>23783.599999999999</v>
      </c>
      <c r="EI66">
        <v>39557.1</v>
      </c>
      <c r="EJ66">
        <v>36700.400000000001</v>
      </c>
      <c r="EK66">
        <v>45267.3</v>
      </c>
      <c r="EL66">
        <v>42456.800000000003</v>
      </c>
      <c r="EM66">
        <v>1.7601500000000001</v>
      </c>
      <c r="EN66">
        <v>2.0527299999999999</v>
      </c>
      <c r="EO66">
        <v>6.6965800000000006E-2</v>
      </c>
      <c r="EP66">
        <v>0</v>
      </c>
      <c r="EQ66">
        <v>23.845199999999998</v>
      </c>
      <c r="ER66">
        <v>999.9</v>
      </c>
      <c r="ES66">
        <v>34.158999999999999</v>
      </c>
      <c r="ET66">
        <v>40.354999999999997</v>
      </c>
      <c r="EU66">
        <v>35.728499999999997</v>
      </c>
      <c r="EV66">
        <v>51.171100000000003</v>
      </c>
      <c r="EW66">
        <v>30.416699999999999</v>
      </c>
      <c r="EX66">
        <v>2</v>
      </c>
      <c r="EY66">
        <v>0.198069</v>
      </c>
      <c r="EZ66">
        <v>4.0870199999999999</v>
      </c>
      <c r="FA66">
        <v>20.198899999999998</v>
      </c>
      <c r="FB66">
        <v>5.2330100000000002</v>
      </c>
      <c r="FC66">
        <v>11.992000000000001</v>
      </c>
      <c r="FD66">
        <v>4.9557500000000001</v>
      </c>
      <c r="FE66">
        <v>3.3039999999999998</v>
      </c>
      <c r="FF66">
        <v>349.8</v>
      </c>
      <c r="FG66">
        <v>9999</v>
      </c>
      <c r="FH66">
        <v>9999</v>
      </c>
      <c r="FI66">
        <v>6317</v>
      </c>
      <c r="FJ66">
        <v>1.86822</v>
      </c>
      <c r="FK66">
        <v>1.8640099999999999</v>
      </c>
      <c r="FL66">
        <v>1.8714599999999999</v>
      </c>
      <c r="FM66">
        <v>1.8625</v>
      </c>
      <c r="FN66">
        <v>1.86188</v>
      </c>
      <c r="FO66">
        <v>1.86829</v>
      </c>
      <c r="FP66">
        <v>1.8583700000000001</v>
      </c>
      <c r="FQ66">
        <v>1.8646400000000001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5.1260000000000003</v>
      </c>
      <c r="GF66">
        <v>0.26369999999999999</v>
      </c>
      <c r="GG66">
        <v>2.1444526195071201</v>
      </c>
      <c r="GH66">
        <v>5.2457919015285598E-3</v>
      </c>
      <c r="GI66">
        <v>-2.61795653493914E-6</v>
      </c>
      <c r="GJ66">
        <v>1.0331707357916401E-9</v>
      </c>
      <c r="GK66">
        <v>-3.2587959473820101E-2</v>
      </c>
      <c r="GL66">
        <v>-1.24659139965973E-2</v>
      </c>
      <c r="GM66">
        <v>1.5644569712257601E-3</v>
      </c>
      <c r="GN66">
        <v>-1.32223106024955E-5</v>
      </c>
      <c r="GO66">
        <v>14</v>
      </c>
      <c r="GP66">
        <v>2225</v>
      </c>
      <c r="GQ66">
        <v>3</v>
      </c>
      <c r="GR66">
        <v>45</v>
      </c>
      <c r="GS66">
        <v>3144.8</v>
      </c>
      <c r="GT66">
        <v>3144.8</v>
      </c>
      <c r="GU66">
        <v>2.2900399999999999</v>
      </c>
      <c r="GV66">
        <v>2.3925800000000002</v>
      </c>
      <c r="GW66">
        <v>1.9982899999999999</v>
      </c>
      <c r="GX66">
        <v>2.7111800000000001</v>
      </c>
      <c r="GY66">
        <v>2.0935100000000002</v>
      </c>
      <c r="GZ66">
        <v>2.3852500000000001</v>
      </c>
      <c r="HA66">
        <v>42.483699999999999</v>
      </c>
      <c r="HB66">
        <v>15.5505</v>
      </c>
      <c r="HC66">
        <v>18</v>
      </c>
      <c r="HD66">
        <v>428.52800000000002</v>
      </c>
      <c r="HE66">
        <v>616.71299999999997</v>
      </c>
      <c r="HF66">
        <v>19.651499999999999</v>
      </c>
      <c r="HG66">
        <v>29.9209</v>
      </c>
      <c r="HH66">
        <v>30.0001</v>
      </c>
      <c r="HI66">
        <v>29.949300000000001</v>
      </c>
      <c r="HJ66">
        <v>29.915400000000002</v>
      </c>
      <c r="HK66">
        <v>45.8992</v>
      </c>
      <c r="HL66">
        <v>57.102600000000002</v>
      </c>
      <c r="HM66">
        <v>0</v>
      </c>
      <c r="HN66">
        <v>19.675999999999998</v>
      </c>
      <c r="HO66">
        <v>857.33699999999999</v>
      </c>
      <c r="HP66">
        <v>18.5824</v>
      </c>
      <c r="HQ66">
        <v>95.788200000000003</v>
      </c>
      <c r="HR66">
        <v>99.792900000000003</v>
      </c>
    </row>
    <row r="67" spans="1:226" x14ac:dyDescent="0.2">
      <c r="A67">
        <v>51</v>
      </c>
      <c r="B67">
        <v>1657486811.5999999</v>
      </c>
      <c r="C67">
        <v>342.09999990463302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1657486809.0999999</v>
      </c>
      <c r="J67">
        <f t="shared" si="0"/>
        <v>2.1044228816472768E-3</v>
      </c>
      <c r="K67">
        <f t="shared" si="1"/>
        <v>2.104422881647277</v>
      </c>
      <c r="L67">
        <f t="shared" si="2"/>
        <v>23.806588784700708</v>
      </c>
      <c r="M67">
        <f t="shared" si="3"/>
        <v>790.63111111111095</v>
      </c>
      <c r="N67">
        <f t="shared" si="4"/>
        <v>342.42348692028639</v>
      </c>
      <c r="O67">
        <f t="shared" si="5"/>
        <v>24.74027427491928</v>
      </c>
      <c r="P67">
        <f t="shared" si="6"/>
        <v>57.123507254415017</v>
      </c>
      <c r="Q67">
        <f t="shared" si="7"/>
        <v>9.0847234326183995E-2</v>
      </c>
      <c r="R67">
        <f t="shared" si="8"/>
        <v>2.3962007093462696</v>
      </c>
      <c r="S67">
        <f t="shared" si="9"/>
        <v>8.897625128711345E-2</v>
      </c>
      <c r="T67">
        <f t="shared" si="10"/>
        <v>5.5775048095085336E-2</v>
      </c>
      <c r="U67">
        <f t="shared" si="11"/>
        <v>321.50859899999995</v>
      </c>
      <c r="V67">
        <f t="shared" si="12"/>
        <v>25.791998510970608</v>
      </c>
      <c r="W67">
        <f t="shared" si="13"/>
        <v>24.952188888888902</v>
      </c>
      <c r="X67">
        <f t="shared" si="14"/>
        <v>3.1706253425334041</v>
      </c>
      <c r="Y67">
        <f t="shared" si="15"/>
        <v>50.162475881896341</v>
      </c>
      <c r="Z67">
        <f t="shared" si="16"/>
        <v>1.517228764792043</v>
      </c>
      <c r="AA67">
        <f t="shared" si="17"/>
        <v>3.0246289444808121</v>
      </c>
      <c r="AB67">
        <f t="shared" si="18"/>
        <v>1.6533965777413611</v>
      </c>
      <c r="AC67">
        <f t="shared" si="19"/>
        <v>-92.805049080644906</v>
      </c>
      <c r="AD67">
        <f t="shared" si="20"/>
        <v>-101.80558270696083</v>
      </c>
      <c r="AE67">
        <f t="shared" si="21"/>
        <v>-8.9469692578690978</v>
      </c>
      <c r="AF67">
        <f t="shared" si="22"/>
        <v>117.95099795452511</v>
      </c>
      <c r="AG67">
        <f t="shared" si="23"/>
        <v>41.30525302476331</v>
      </c>
      <c r="AH67">
        <f t="shared" si="24"/>
        <v>2.1064149464314093</v>
      </c>
      <c r="AI67">
        <f t="shared" si="25"/>
        <v>23.806588784700708</v>
      </c>
      <c r="AJ67">
        <v>855.98272603887494</v>
      </c>
      <c r="AK67">
        <v>814.13254545454504</v>
      </c>
      <c r="AL67">
        <v>3.2757038294700198</v>
      </c>
      <c r="AM67">
        <v>66.586775354269804</v>
      </c>
      <c r="AN67">
        <f t="shared" si="26"/>
        <v>2.104422881647277</v>
      </c>
      <c r="AO67">
        <v>18.527667181353898</v>
      </c>
      <c r="AP67">
        <v>20.999786666666701</v>
      </c>
      <c r="AQ67">
        <v>-2.0329317875079101E-5</v>
      </c>
      <c r="AR67">
        <v>78.658629967360596</v>
      </c>
      <c r="AS67">
        <v>15</v>
      </c>
      <c r="AT67">
        <v>3</v>
      </c>
      <c r="AU67">
        <f t="shared" si="27"/>
        <v>1</v>
      </c>
      <c r="AV67">
        <f t="shared" si="28"/>
        <v>0</v>
      </c>
      <c r="AW67">
        <f t="shared" si="29"/>
        <v>38554.353716028279</v>
      </c>
      <c r="AX67">
        <f t="shared" si="30"/>
        <v>1999.95</v>
      </c>
      <c r="AY67">
        <f t="shared" si="31"/>
        <v>1681.1582999999998</v>
      </c>
      <c r="AZ67">
        <f t="shared" si="32"/>
        <v>0.84060016500412504</v>
      </c>
      <c r="BA67">
        <f t="shared" si="33"/>
        <v>0.16075831845796143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1657486809.0999999</v>
      </c>
      <c r="BH67">
        <v>790.63111111111095</v>
      </c>
      <c r="BI67">
        <v>842.19066666666697</v>
      </c>
      <c r="BJ67">
        <v>20.999555555555599</v>
      </c>
      <c r="BK67">
        <v>18.525188888888898</v>
      </c>
      <c r="BL67">
        <v>785.48077777777803</v>
      </c>
      <c r="BM67">
        <v>20.7358222222222</v>
      </c>
      <c r="BN67">
        <v>500.05066666666698</v>
      </c>
      <c r="BO67">
        <v>72.230588888888903</v>
      </c>
      <c r="BP67">
        <v>1.99290222222222E-2</v>
      </c>
      <c r="BQ67">
        <v>24.164122222222201</v>
      </c>
      <c r="BR67">
        <v>24.952188888888902</v>
      </c>
      <c r="BS67">
        <v>999.9</v>
      </c>
      <c r="BT67">
        <v>0</v>
      </c>
      <c r="BU67">
        <v>0</v>
      </c>
      <c r="BV67">
        <v>9999.02</v>
      </c>
      <c r="BW67">
        <v>0</v>
      </c>
      <c r="BX67">
        <v>1551.1644444444401</v>
      </c>
      <c r="BY67">
        <v>-51.559355555555598</v>
      </c>
      <c r="BZ67">
        <v>807.590222222222</v>
      </c>
      <c r="CA67">
        <v>858.08699999999999</v>
      </c>
      <c r="CB67">
        <v>2.4743566666666701</v>
      </c>
      <c r="CC67">
        <v>842.19066666666697</v>
      </c>
      <c r="CD67">
        <v>18.525188888888898</v>
      </c>
      <c r="CE67">
        <v>1.51681</v>
      </c>
      <c r="CF67">
        <v>1.33808555555556</v>
      </c>
      <c r="CG67">
        <v>13.1386555555556</v>
      </c>
      <c r="CH67">
        <v>11.233599999999999</v>
      </c>
      <c r="CI67">
        <v>1999.95</v>
      </c>
      <c r="CJ67">
        <v>0.97999400000000003</v>
      </c>
      <c r="CK67">
        <v>2.00057333333333E-2</v>
      </c>
      <c r="CL67">
        <v>0</v>
      </c>
      <c r="CM67">
        <v>2.5920444444444399</v>
      </c>
      <c r="CN67">
        <v>0</v>
      </c>
      <c r="CO67">
        <v>12504.355555555599</v>
      </c>
      <c r="CP67">
        <v>16704.9555555556</v>
      </c>
      <c r="CQ67">
        <v>46.603999999999999</v>
      </c>
      <c r="CR67">
        <v>49.811999999999998</v>
      </c>
      <c r="CS67">
        <v>48.061999999999998</v>
      </c>
      <c r="CT67">
        <v>46.875</v>
      </c>
      <c r="CU67">
        <v>45.576000000000001</v>
      </c>
      <c r="CV67">
        <v>1959.94</v>
      </c>
      <c r="CW67">
        <v>40.01</v>
      </c>
      <c r="CX67">
        <v>0</v>
      </c>
      <c r="CY67">
        <v>1651553596.2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-50.7186926829268</v>
      </c>
      <c r="DO67">
        <v>-5.4926241431907101</v>
      </c>
      <c r="DP67">
        <v>0.57888577178553002</v>
      </c>
      <c r="DQ67">
        <v>0</v>
      </c>
      <c r="DR67">
        <v>2.4479685365853698</v>
      </c>
      <c r="DS67">
        <v>0.21657434363842801</v>
      </c>
      <c r="DT67">
        <v>2.1103348313799401E-2</v>
      </c>
      <c r="DU67">
        <v>0</v>
      </c>
      <c r="DV67">
        <v>0</v>
      </c>
      <c r="DW67">
        <v>2</v>
      </c>
      <c r="DX67" t="s">
        <v>357</v>
      </c>
      <c r="DY67">
        <v>2.8397399999999999</v>
      </c>
      <c r="DZ67">
        <v>2.6359900000000001</v>
      </c>
      <c r="EA67">
        <v>0.11501699999999999</v>
      </c>
      <c r="EB67">
        <v>0.120251</v>
      </c>
      <c r="EC67">
        <v>7.4634699999999998E-2</v>
      </c>
      <c r="ED67">
        <v>6.8346000000000004E-2</v>
      </c>
      <c r="EE67">
        <v>24726.2</v>
      </c>
      <c r="EF67">
        <v>21472.3</v>
      </c>
      <c r="EG67">
        <v>25026.7</v>
      </c>
      <c r="EH67">
        <v>23783.200000000001</v>
      </c>
      <c r="EI67">
        <v>39557.1</v>
      </c>
      <c r="EJ67">
        <v>36700.9</v>
      </c>
      <c r="EK67">
        <v>45267.4</v>
      </c>
      <c r="EL67">
        <v>42456.1</v>
      </c>
      <c r="EM67">
        <v>1.7602</v>
      </c>
      <c r="EN67">
        <v>2.0527000000000002</v>
      </c>
      <c r="EO67">
        <v>6.7818900000000001E-2</v>
      </c>
      <c r="EP67">
        <v>0</v>
      </c>
      <c r="EQ67">
        <v>23.843399999999999</v>
      </c>
      <c r="ER67">
        <v>999.9</v>
      </c>
      <c r="ES67">
        <v>34.134999999999998</v>
      </c>
      <c r="ET67">
        <v>40.354999999999997</v>
      </c>
      <c r="EU67">
        <v>35.705800000000004</v>
      </c>
      <c r="EV67">
        <v>51.061100000000003</v>
      </c>
      <c r="EW67">
        <v>30.372599999999998</v>
      </c>
      <c r="EX67">
        <v>2</v>
      </c>
      <c r="EY67">
        <v>0.19801299999999999</v>
      </c>
      <c r="EZ67">
        <v>4.0609500000000001</v>
      </c>
      <c r="FA67">
        <v>20.1995</v>
      </c>
      <c r="FB67">
        <v>5.2328599999999996</v>
      </c>
      <c r="FC67">
        <v>11.992000000000001</v>
      </c>
      <c r="FD67">
        <v>4.9559499999999996</v>
      </c>
      <c r="FE67">
        <v>3.3039999999999998</v>
      </c>
      <c r="FF67">
        <v>349.8</v>
      </c>
      <c r="FG67">
        <v>9999</v>
      </c>
      <c r="FH67">
        <v>9999</v>
      </c>
      <c r="FI67">
        <v>6317</v>
      </c>
      <c r="FJ67">
        <v>1.8682099999999999</v>
      </c>
      <c r="FK67">
        <v>1.8640099999999999</v>
      </c>
      <c r="FL67">
        <v>1.87147</v>
      </c>
      <c r="FM67">
        <v>1.86249</v>
      </c>
      <c r="FN67">
        <v>1.86188</v>
      </c>
      <c r="FO67">
        <v>1.86829</v>
      </c>
      <c r="FP67">
        <v>1.8583799999999999</v>
      </c>
      <c r="FQ67">
        <v>1.8646400000000001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5.1749999999999998</v>
      </c>
      <c r="GF67">
        <v>0.26379999999999998</v>
      </c>
      <c r="GG67">
        <v>2.1444526195071201</v>
      </c>
      <c r="GH67">
        <v>5.2457919015285598E-3</v>
      </c>
      <c r="GI67">
        <v>-2.61795653493914E-6</v>
      </c>
      <c r="GJ67">
        <v>1.0331707357916401E-9</v>
      </c>
      <c r="GK67">
        <v>-3.2587959473820101E-2</v>
      </c>
      <c r="GL67">
        <v>-1.24659139965973E-2</v>
      </c>
      <c r="GM67">
        <v>1.5644569712257601E-3</v>
      </c>
      <c r="GN67">
        <v>-1.32223106024955E-5</v>
      </c>
      <c r="GO67">
        <v>14</v>
      </c>
      <c r="GP67">
        <v>2225</v>
      </c>
      <c r="GQ67">
        <v>3</v>
      </c>
      <c r="GR67">
        <v>45</v>
      </c>
      <c r="GS67">
        <v>3144.9</v>
      </c>
      <c r="GT67">
        <v>3144.9</v>
      </c>
      <c r="GU67">
        <v>2.32422</v>
      </c>
      <c r="GV67">
        <v>2.3950200000000001</v>
      </c>
      <c r="GW67">
        <v>1.9982899999999999</v>
      </c>
      <c r="GX67">
        <v>2.7099600000000001</v>
      </c>
      <c r="GY67">
        <v>2.0935100000000002</v>
      </c>
      <c r="GZ67">
        <v>2.3718300000000001</v>
      </c>
      <c r="HA67">
        <v>42.483699999999999</v>
      </c>
      <c r="HB67">
        <v>15.5505</v>
      </c>
      <c r="HC67">
        <v>18</v>
      </c>
      <c r="HD67">
        <v>428.565</v>
      </c>
      <c r="HE67">
        <v>616.70699999999999</v>
      </c>
      <c r="HF67">
        <v>19.6891</v>
      </c>
      <c r="HG67">
        <v>29.923500000000001</v>
      </c>
      <c r="HH67">
        <v>30.0001</v>
      </c>
      <c r="HI67">
        <v>29.950399999999998</v>
      </c>
      <c r="HJ67">
        <v>29.916799999999999</v>
      </c>
      <c r="HK67">
        <v>46.579900000000002</v>
      </c>
      <c r="HL67">
        <v>57.102600000000002</v>
      </c>
      <c r="HM67">
        <v>0</v>
      </c>
      <c r="HN67">
        <v>19.712399999999999</v>
      </c>
      <c r="HO67">
        <v>877.53200000000004</v>
      </c>
      <c r="HP67">
        <v>18.5748</v>
      </c>
      <c r="HQ67">
        <v>95.788600000000002</v>
      </c>
      <c r="HR67">
        <v>99.791300000000007</v>
      </c>
    </row>
    <row r="68" spans="1:226" x14ac:dyDescent="0.2">
      <c r="A68">
        <v>52</v>
      </c>
      <c r="B68">
        <v>1657486816.5999999</v>
      </c>
      <c r="C68">
        <v>347.09999990463302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1657486813.8</v>
      </c>
      <c r="J68">
        <f t="shared" si="0"/>
        <v>2.1165066202321987E-3</v>
      </c>
      <c r="K68">
        <f t="shared" si="1"/>
        <v>2.1165066202321987</v>
      </c>
      <c r="L68">
        <f t="shared" si="2"/>
        <v>24.366235694358007</v>
      </c>
      <c r="M68">
        <f t="shared" si="3"/>
        <v>805.7319</v>
      </c>
      <c r="N68">
        <f t="shared" si="4"/>
        <v>349.70545448234589</v>
      </c>
      <c r="O68">
        <f t="shared" si="5"/>
        <v>25.266579055659065</v>
      </c>
      <c r="P68">
        <f t="shared" si="6"/>
        <v>58.214959155131268</v>
      </c>
      <c r="Q68">
        <f t="shared" si="7"/>
        <v>9.1411642091283288E-2</v>
      </c>
      <c r="R68">
        <f t="shared" si="8"/>
        <v>2.3902777956761061</v>
      </c>
      <c r="S68">
        <f t="shared" si="9"/>
        <v>8.9513011993133149E-2</v>
      </c>
      <c r="T68">
        <f t="shared" si="10"/>
        <v>5.6112932376813487E-2</v>
      </c>
      <c r="U68">
        <f t="shared" si="11"/>
        <v>321.52216500000003</v>
      </c>
      <c r="V68">
        <f t="shared" si="12"/>
        <v>25.802166221246271</v>
      </c>
      <c r="W68">
        <f t="shared" si="13"/>
        <v>24.951000000000001</v>
      </c>
      <c r="X68">
        <f t="shared" si="14"/>
        <v>3.1704005332492264</v>
      </c>
      <c r="Y68">
        <f t="shared" si="15"/>
        <v>50.139813188455683</v>
      </c>
      <c r="Z68">
        <f t="shared" si="16"/>
        <v>1.5174695841704193</v>
      </c>
      <c r="AA68">
        <f t="shared" si="17"/>
        <v>3.0264763421970731</v>
      </c>
      <c r="AB68">
        <f t="shared" si="18"/>
        <v>1.6529309490788071</v>
      </c>
      <c r="AC68">
        <f t="shared" si="19"/>
        <v>-93.337941952239959</v>
      </c>
      <c r="AD68">
        <f t="shared" si="20"/>
        <v>-100.08917871946498</v>
      </c>
      <c r="AE68">
        <f t="shared" si="21"/>
        <v>-8.8183219248813263</v>
      </c>
      <c r="AF68">
        <f t="shared" si="22"/>
        <v>119.27672240341376</v>
      </c>
      <c r="AG68">
        <f t="shared" si="23"/>
        <v>41.906561325148374</v>
      </c>
      <c r="AH68">
        <f t="shared" si="24"/>
        <v>2.1165773091540623</v>
      </c>
      <c r="AI68">
        <f t="shared" si="25"/>
        <v>24.366235694358007</v>
      </c>
      <c r="AJ68">
        <v>873.18958556174596</v>
      </c>
      <c r="AK68">
        <v>830.60479393939397</v>
      </c>
      <c r="AL68">
        <v>3.2855585770595201</v>
      </c>
      <c r="AM68">
        <v>66.586775354269804</v>
      </c>
      <c r="AN68">
        <f t="shared" si="26"/>
        <v>2.1165066202321987</v>
      </c>
      <c r="AO68">
        <v>18.518125447295098</v>
      </c>
      <c r="AP68">
        <v>21.004451515151501</v>
      </c>
      <c r="AQ68">
        <v>1.36267242416822E-4</v>
      </c>
      <c r="AR68">
        <v>78.658629967360596</v>
      </c>
      <c r="AS68">
        <v>15</v>
      </c>
      <c r="AT68">
        <v>3</v>
      </c>
      <c r="AU68">
        <f t="shared" si="27"/>
        <v>1</v>
      </c>
      <c r="AV68">
        <f t="shared" si="28"/>
        <v>0</v>
      </c>
      <c r="AW68">
        <f t="shared" si="29"/>
        <v>38407.706203429902</v>
      </c>
      <c r="AX68">
        <f t="shared" si="30"/>
        <v>2000.0350000000001</v>
      </c>
      <c r="AY68">
        <f t="shared" si="31"/>
        <v>1681.2297000000001</v>
      </c>
      <c r="AZ68">
        <f t="shared" si="32"/>
        <v>0.84060013949755885</v>
      </c>
      <c r="BA68">
        <f t="shared" si="33"/>
        <v>0.16075826923028849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1657486813.8</v>
      </c>
      <c r="BH68">
        <v>805.7319</v>
      </c>
      <c r="BI68">
        <v>858.07659999999998</v>
      </c>
      <c r="BJ68">
        <v>21.002739999999999</v>
      </c>
      <c r="BK68">
        <v>18.515699999999999</v>
      </c>
      <c r="BL68">
        <v>800.53560000000004</v>
      </c>
      <c r="BM68">
        <v>20.738900000000001</v>
      </c>
      <c r="BN68">
        <v>499.90109999999999</v>
      </c>
      <c r="BO68">
        <v>72.230990000000006</v>
      </c>
      <c r="BP68">
        <v>2.0039350000000001E-2</v>
      </c>
      <c r="BQ68">
        <v>24.174299999999999</v>
      </c>
      <c r="BR68">
        <v>24.951000000000001</v>
      </c>
      <c r="BS68">
        <v>999.9</v>
      </c>
      <c r="BT68">
        <v>0</v>
      </c>
      <c r="BU68">
        <v>0</v>
      </c>
      <c r="BV68">
        <v>9959.6880000000001</v>
      </c>
      <c r="BW68">
        <v>0</v>
      </c>
      <c r="BX68">
        <v>1551.953</v>
      </c>
      <c r="BY68">
        <v>-52.344799999999999</v>
      </c>
      <c r="BZ68">
        <v>823.01760000000002</v>
      </c>
      <c r="CA68">
        <v>874.26430000000005</v>
      </c>
      <c r="CB68">
        <v>2.4870220000000001</v>
      </c>
      <c r="CC68">
        <v>858.07659999999998</v>
      </c>
      <c r="CD68">
        <v>18.515699999999999</v>
      </c>
      <c r="CE68">
        <v>1.5170459999999999</v>
      </c>
      <c r="CF68">
        <v>1.3374079999999999</v>
      </c>
      <c r="CG68">
        <v>13.14106</v>
      </c>
      <c r="CH68">
        <v>11.225949999999999</v>
      </c>
      <c r="CI68">
        <v>2000.0350000000001</v>
      </c>
      <c r="CJ68">
        <v>0.97999499999999995</v>
      </c>
      <c r="CK68">
        <v>2.00047E-2</v>
      </c>
      <c r="CL68">
        <v>0</v>
      </c>
      <c r="CM68">
        <v>2.4557799999999999</v>
      </c>
      <c r="CN68">
        <v>0</v>
      </c>
      <c r="CO68">
        <v>12520.05</v>
      </c>
      <c r="CP68">
        <v>16705.669999999998</v>
      </c>
      <c r="CQ68">
        <v>46.625</v>
      </c>
      <c r="CR68">
        <v>49.824599999999997</v>
      </c>
      <c r="CS68">
        <v>48.061999999999998</v>
      </c>
      <c r="CT68">
        <v>46.875</v>
      </c>
      <c r="CU68">
        <v>45.618699999999997</v>
      </c>
      <c r="CV68">
        <v>1960.0250000000001</v>
      </c>
      <c r="CW68">
        <v>40.01</v>
      </c>
      <c r="CX68">
        <v>0</v>
      </c>
      <c r="CY68">
        <v>1651553601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-51.203609999999998</v>
      </c>
      <c r="DO68">
        <v>-6.3711669793620098</v>
      </c>
      <c r="DP68">
        <v>0.66779143293396603</v>
      </c>
      <c r="DQ68">
        <v>0</v>
      </c>
      <c r="DR68">
        <v>2.462243</v>
      </c>
      <c r="DS68">
        <v>0.18701943714821601</v>
      </c>
      <c r="DT68">
        <v>1.80899310667565E-2</v>
      </c>
      <c r="DU68">
        <v>0</v>
      </c>
      <c r="DV68">
        <v>0</v>
      </c>
      <c r="DW68">
        <v>2</v>
      </c>
      <c r="DX68" t="s">
        <v>357</v>
      </c>
      <c r="DY68">
        <v>2.8393600000000001</v>
      </c>
      <c r="DZ68">
        <v>2.6366100000000001</v>
      </c>
      <c r="EA68">
        <v>0.116567</v>
      </c>
      <c r="EB68">
        <v>0.12182999999999999</v>
      </c>
      <c r="EC68">
        <v>7.4642100000000003E-2</v>
      </c>
      <c r="ED68">
        <v>6.8315000000000001E-2</v>
      </c>
      <c r="EE68">
        <v>24682.5</v>
      </c>
      <c r="EF68">
        <v>21433.7</v>
      </c>
      <c r="EG68">
        <v>25026.3</v>
      </c>
      <c r="EH68">
        <v>23783.1</v>
      </c>
      <c r="EI68">
        <v>39556.199999999997</v>
      </c>
      <c r="EJ68">
        <v>36702</v>
      </c>
      <c r="EK68">
        <v>45266.8</v>
      </c>
      <c r="EL68">
        <v>42456</v>
      </c>
      <c r="EM68">
        <v>1.7603</v>
      </c>
      <c r="EN68">
        <v>2.0529000000000002</v>
      </c>
      <c r="EO68">
        <v>6.7666199999999996E-2</v>
      </c>
      <c r="EP68">
        <v>0</v>
      </c>
      <c r="EQ68">
        <v>23.843399999999999</v>
      </c>
      <c r="ER68">
        <v>999.9</v>
      </c>
      <c r="ES68">
        <v>34.110999999999997</v>
      </c>
      <c r="ET68">
        <v>40.365000000000002</v>
      </c>
      <c r="EU68">
        <v>35.6995</v>
      </c>
      <c r="EV68">
        <v>51.341099999999997</v>
      </c>
      <c r="EW68">
        <v>30.500800000000002</v>
      </c>
      <c r="EX68">
        <v>2</v>
      </c>
      <c r="EY68">
        <v>0.19811500000000001</v>
      </c>
      <c r="EZ68">
        <v>4.0479599999999998</v>
      </c>
      <c r="FA68">
        <v>20.1995</v>
      </c>
      <c r="FB68">
        <v>5.2328599999999996</v>
      </c>
      <c r="FC68">
        <v>11.992000000000001</v>
      </c>
      <c r="FD68">
        <v>4.9557500000000001</v>
      </c>
      <c r="FE68">
        <v>3.3039299999999998</v>
      </c>
      <c r="FF68">
        <v>349.8</v>
      </c>
      <c r="FG68">
        <v>9999</v>
      </c>
      <c r="FH68">
        <v>9999</v>
      </c>
      <c r="FI68">
        <v>6317</v>
      </c>
      <c r="FJ68">
        <v>1.86819</v>
      </c>
      <c r="FK68">
        <v>1.8640099999999999</v>
      </c>
      <c r="FL68">
        <v>1.8714299999999999</v>
      </c>
      <c r="FM68">
        <v>1.86249</v>
      </c>
      <c r="FN68">
        <v>1.86188</v>
      </c>
      <c r="FO68">
        <v>1.86829</v>
      </c>
      <c r="FP68">
        <v>1.8583799999999999</v>
      </c>
      <c r="FQ68">
        <v>1.8646499999999999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5.2229999999999999</v>
      </c>
      <c r="GF68">
        <v>0.26390000000000002</v>
      </c>
      <c r="GG68">
        <v>2.1444526195071201</v>
      </c>
      <c r="GH68">
        <v>5.2457919015285598E-3</v>
      </c>
      <c r="GI68">
        <v>-2.61795653493914E-6</v>
      </c>
      <c r="GJ68">
        <v>1.0331707357916401E-9</v>
      </c>
      <c r="GK68">
        <v>-3.2587959473820101E-2</v>
      </c>
      <c r="GL68">
        <v>-1.24659139965973E-2</v>
      </c>
      <c r="GM68">
        <v>1.5644569712257601E-3</v>
      </c>
      <c r="GN68">
        <v>-1.32223106024955E-5</v>
      </c>
      <c r="GO68">
        <v>14</v>
      </c>
      <c r="GP68">
        <v>2225</v>
      </c>
      <c r="GQ68">
        <v>3</v>
      </c>
      <c r="GR68">
        <v>45</v>
      </c>
      <c r="GS68">
        <v>3144.9</v>
      </c>
      <c r="GT68">
        <v>3144.9</v>
      </c>
      <c r="GU68">
        <v>2.36084</v>
      </c>
      <c r="GV68">
        <v>2.3913600000000002</v>
      </c>
      <c r="GW68">
        <v>1.9982899999999999</v>
      </c>
      <c r="GX68">
        <v>2.7099600000000001</v>
      </c>
      <c r="GY68">
        <v>2.0935100000000002</v>
      </c>
      <c r="GZ68">
        <v>2.4133300000000002</v>
      </c>
      <c r="HA68">
        <v>42.483699999999999</v>
      </c>
      <c r="HB68">
        <v>15.5505</v>
      </c>
      <c r="HC68">
        <v>18</v>
      </c>
      <c r="HD68">
        <v>428.62200000000001</v>
      </c>
      <c r="HE68">
        <v>616.88</v>
      </c>
      <c r="HF68">
        <v>19.727399999999999</v>
      </c>
      <c r="HG68">
        <v>29.926100000000002</v>
      </c>
      <c r="HH68">
        <v>30.0002</v>
      </c>
      <c r="HI68">
        <v>29.950399999999998</v>
      </c>
      <c r="HJ68">
        <v>29.917999999999999</v>
      </c>
      <c r="HK68">
        <v>47.323099999999997</v>
      </c>
      <c r="HL68">
        <v>57.102600000000002</v>
      </c>
      <c r="HM68">
        <v>0</v>
      </c>
      <c r="HN68">
        <v>19.745100000000001</v>
      </c>
      <c r="HO68">
        <v>890.94299999999998</v>
      </c>
      <c r="HP68">
        <v>18.565000000000001</v>
      </c>
      <c r="HQ68">
        <v>95.787300000000002</v>
      </c>
      <c r="HR68">
        <v>99.790999999999997</v>
      </c>
    </row>
    <row r="69" spans="1:226" x14ac:dyDescent="0.2">
      <c r="A69">
        <v>53</v>
      </c>
      <c r="B69">
        <v>1657486821.5999999</v>
      </c>
      <c r="C69">
        <v>352.09999990463302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1657486819.0999999</v>
      </c>
      <c r="J69">
        <f t="shared" si="0"/>
        <v>2.1249925658133107E-3</v>
      </c>
      <c r="K69">
        <f t="shared" si="1"/>
        <v>2.1249925658133106</v>
      </c>
      <c r="L69">
        <f t="shared" si="2"/>
        <v>24.77159990245671</v>
      </c>
      <c r="M69">
        <f t="shared" si="3"/>
        <v>822.80977777777798</v>
      </c>
      <c r="N69">
        <f t="shared" si="4"/>
        <v>360.80208067786617</v>
      </c>
      <c r="O69">
        <f t="shared" si="5"/>
        <v>26.068547652856054</v>
      </c>
      <c r="P69">
        <f t="shared" si="6"/>
        <v>59.449368642600916</v>
      </c>
      <c r="Q69">
        <f t="shared" si="7"/>
        <v>9.1784812834073429E-2</v>
      </c>
      <c r="R69">
        <f t="shared" si="8"/>
        <v>2.3935537274596652</v>
      </c>
      <c r="S69">
        <f t="shared" si="9"/>
        <v>8.9873385168860703E-2</v>
      </c>
      <c r="T69">
        <f t="shared" si="10"/>
        <v>5.6339284531099716E-2</v>
      </c>
      <c r="U69">
        <f t="shared" si="11"/>
        <v>321.52249533333384</v>
      </c>
      <c r="V69">
        <f t="shared" si="12"/>
        <v>25.809093892506418</v>
      </c>
      <c r="W69">
        <f t="shared" si="13"/>
        <v>24.950855555555599</v>
      </c>
      <c r="X69">
        <f t="shared" si="14"/>
        <v>3.1703732209207498</v>
      </c>
      <c r="Y69">
        <f t="shared" si="15"/>
        <v>50.104258399583301</v>
      </c>
      <c r="Z69">
        <f t="shared" si="16"/>
        <v>1.5174541564257737</v>
      </c>
      <c r="AA69">
        <f t="shared" si="17"/>
        <v>3.0285931872776581</v>
      </c>
      <c r="AB69">
        <f t="shared" si="18"/>
        <v>1.6529190644949761</v>
      </c>
      <c r="AC69">
        <f t="shared" si="19"/>
        <v>-93.712172152367003</v>
      </c>
      <c r="AD69">
        <f t="shared" si="20"/>
        <v>-98.703666317570352</v>
      </c>
      <c r="AE69">
        <f t="shared" si="21"/>
        <v>-8.684853226356358</v>
      </c>
      <c r="AF69">
        <f t="shared" si="22"/>
        <v>120.4218036370401</v>
      </c>
      <c r="AG69">
        <f t="shared" si="23"/>
        <v>42.52062832625014</v>
      </c>
      <c r="AH69">
        <f t="shared" si="24"/>
        <v>2.1287239330971808</v>
      </c>
      <c r="AI69">
        <f t="shared" si="25"/>
        <v>24.77159990245671</v>
      </c>
      <c r="AJ69">
        <v>890.29875915239199</v>
      </c>
      <c r="AK69">
        <v>847.11111515151504</v>
      </c>
      <c r="AL69">
        <v>3.3155003360472501</v>
      </c>
      <c r="AM69">
        <v>66.586775354269804</v>
      </c>
      <c r="AN69">
        <f t="shared" si="26"/>
        <v>2.1249925658133106</v>
      </c>
      <c r="AO69">
        <v>18.505350065472999</v>
      </c>
      <c r="AP69">
        <v>21.002104848484802</v>
      </c>
      <c r="AQ69">
        <v>-6.8648569397034606E-5</v>
      </c>
      <c r="AR69">
        <v>78.658629967360596</v>
      </c>
      <c r="AS69">
        <v>15</v>
      </c>
      <c r="AT69">
        <v>3</v>
      </c>
      <c r="AU69">
        <f t="shared" si="27"/>
        <v>1</v>
      </c>
      <c r="AV69">
        <f t="shared" si="28"/>
        <v>0</v>
      </c>
      <c r="AW69">
        <f t="shared" si="29"/>
        <v>38486.576662876949</v>
      </c>
      <c r="AX69">
        <f t="shared" si="30"/>
        <v>2000.03666666667</v>
      </c>
      <c r="AY69">
        <f t="shared" si="31"/>
        <v>1681.2311333333359</v>
      </c>
      <c r="AZ69">
        <f t="shared" si="32"/>
        <v>0.84060015566381274</v>
      </c>
      <c r="BA69">
        <f t="shared" si="33"/>
        <v>0.16075830043115874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1657486819.0999999</v>
      </c>
      <c r="BH69">
        <v>822.80977777777798</v>
      </c>
      <c r="BI69">
        <v>875.93644444444396</v>
      </c>
      <c r="BJ69">
        <v>21.0023444444444</v>
      </c>
      <c r="BK69">
        <v>18.501522222222199</v>
      </c>
      <c r="BL69">
        <v>817.56166666666695</v>
      </c>
      <c r="BM69">
        <v>20.7385555555556</v>
      </c>
      <c r="BN69">
        <v>499.99933333333303</v>
      </c>
      <c r="BO69">
        <v>72.231177777777802</v>
      </c>
      <c r="BP69">
        <v>2.0477766666666699E-2</v>
      </c>
      <c r="BQ69">
        <v>24.185955555555601</v>
      </c>
      <c r="BR69">
        <v>24.950855555555599</v>
      </c>
      <c r="BS69">
        <v>999.9</v>
      </c>
      <c r="BT69">
        <v>0</v>
      </c>
      <c r="BU69">
        <v>0</v>
      </c>
      <c r="BV69">
        <v>9981.3777777777796</v>
      </c>
      <c r="BW69">
        <v>0</v>
      </c>
      <c r="BX69">
        <v>1552.51444444444</v>
      </c>
      <c r="BY69">
        <v>-53.126755555555498</v>
      </c>
      <c r="BZ69">
        <v>840.46133333333296</v>
      </c>
      <c r="CA69">
        <v>892.44811111111096</v>
      </c>
      <c r="CB69">
        <v>2.50081777777778</v>
      </c>
      <c r="CC69">
        <v>875.93644444444396</v>
      </c>
      <c r="CD69">
        <v>18.501522222222199</v>
      </c>
      <c r="CE69">
        <v>1.5170244444444401</v>
      </c>
      <c r="CF69">
        <v>1.3363866666666699</v>
      </c>
      <c r="CG69">
        <v>13.140844444444401</v>
      </c>
      <c r="CH69">
        <v>11.2144333333333</v>
      </c>
      <c r="CI69">
        <v>2000.03666666667</v>
      </c>
      <c r="CJ69">
        <v>0.97999466666666701</v>
      </c>
      <c r="CK69">
        <v>2.0005044444444401E-2</v>
      </c>
      <c r="CL69">
        <v>0</v>
      </c>
      <c r="CM69">
        <v>2.5508000000000002</v>
      </c>
      <c r="CN69">
        <v>0</v>
      </c>
      <c r="CO69">
        <v>12533.9888888889</v>
      </c>
      <c r="CP69">
        <v>16705.677777777801</v>
      </c>
      <c r="CQ69">
        <v>46.625</v>
      </c>
      <c r="CR69">
        <v>49.847000000000001</v>
      </c>
      <c r="CS69">
        <v>48.061999999999998</v>
      </c>
      <c r="CT69">
        <v>46.895666666666699</v>
      </c>
      <c r="CU69">
        <v>45.625</v>
      </c>
      <c r="CV69">
        <v>1960.02555555556</v>
      </c>
      <c r="CW69">
        <v>40.011111111111099</v>
      </c>
      <c r="CX69">
        <v>0</v>
      </c>
      <c r="CY69">
        <v>1651553606.4000001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-51.922672499999997</v>
      </c>
      <c r="DO69">
        <v>-9.4765969981237692</v>
      </c>
      <c r="DP69">
        <v>0.91482034520104105</v>
      </c>
      <c r="DQ69">
        <v>0</v>
      </c>
      <c r="DR69">
        <v>2.4801582500000001</v>
      </c>
      <c r="DS69">
        <v>0.163128517823633</v>
      </c>
      <c r="DT69">
        <v>1.57302312264474E-2</v>
      </c>
      <c r="DU69">
        <v>0</v>
      </c>
      <c r="DV69">
        <v>0</v>
      </c>
      <c r="DW69">
        <v>2</v>
      </c>
      <c r="DX69" t="s">
        <v>357</v>
      </c>
      <c r="DY69">
        <v>2.8395000000000001</v>
      </c>
      <c r="DZ69">
        <v>2.63693</v>
      </c>
      <c r="EA69">
        <v>0.118115</v>
      </c>
      <c r="EB69">
        <v>0.12338499999999999</v>
      </c>
      <c r="EC69">
        <v>7.4638899999999994E-2</v>
      </c>
      <c r="ED69">
        <v>6.8275199999999994E-2</v>
      </c>
      <c r="EE69">
        <v>24638.9</v>
      </c>
      <c r="EF69">
        <v>21395.4</v>
      </c>
      <c r="EG69">
        <v>25026.1</v>
      </c>
      <c r="EH69">
        <v>23782.7</v>
      </c>
      <c r="EI69">
        <v>39555.699999999997</v>
      </c>
      <c r="EJ69">
        <v>36703.199999999997</v>
      </c>
      <c r="EK69">
        <v>45266</v>
      </c>
      <c r="EL69">
        <v>42455.5</v>
      </c>
      <c r="EM69">
        <v>1.7602199999999999</v>
      </c>
      <c r="EN69">
        <v>2.0527500000000001</v>
      </c>
      <c r="EO69">
        <v>6.7539500000000002E-2</v>
      </c>
      <c r="EP69">
        <v>0</v>
      </c>
      <c r="EQ69">
        <v>23.845500000000001</v>
      </c>
      <c r="ER69">
        <v>999.9</v>
      </c>
      <c r="ES69">
        <v>34.085999999999999</v>
      </c>
      <c r="ET69">
        <v>40.365000000000002</v>
      </c>
      <c r="EU69">
        <v>35.6738</v>
      </c>
      <c r="EV69">
        <v>51.981099999999998</v>
      </c>
      <c r="EW69">
        <v>30.4968</v>
      </c>
      <c r="EX69">
        <v>2</v>
      </c>
      <c r="EY69">
        <v>0.19805600000000001</v>
      </c>
      <c r="EZ69">
        <v>4.0258599999999998</v>
      </c>
      <c r="FA69">
        <v>20.200199999999999</v>
      </c>
      <c r="FB69">
        <v>5.2322600000000001</v>
      </c>
      <c r="FC69">
        <v>11.992000000000001</v>
      </c>
      <c r="FD69">
        <v>4.9555999999999996</v>
      </c>
      <c r="FE69">
        <v>3.3039499999999999</v>
      </c>
      <c r="FF69">
        <v>349.8</v>
      </c>
      <c r="FG69">
        <v>9999</v>
      </c>
      <c r="FH69">
        <v>9999</v>
      </c>
      <c r="FI69">
        <v>6317.2</v>
      </c>
      <c r="FJ69">
        <v>1.86819</v>
      </c>
      <c r="FK69">
        <v>1.8640000000000001</v>
      </c>
      <c r="FL69">
        <v>1.87141</v>
      </c>
      <c r="FM69">
        <v>1.86249</v>
      </c>
      <c r="FN69">
        <v>1.86188</v>
      </c>
      <c r="FO69">
        <v>1.86829</v>
      </c>
      <c r="FP69">
        <v>1.8583799999999999</v>
      </c>
      <c r="FQ69">
        <v>1.8646199999999999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5.2729999999999997</v>
      </c>
      <c r="GF69">
        <v>0.26390000000000002</v>
      </c>
      <c r="GG69">
        <v>2.1444526195071201</v>
      </c>
      <c r="GH69">
        <v>5.2457919015285598E-3</v>
      </c>
      <c r="GI69">
        <v>-2.61795653493914E-6</v>
      </c>
      <c r="GJ69">
        <v>1.0331707357916401E-9</v>
      </c>
      <c r="GK69">
        <v>-3.2587959473820101E-2</v>
      </c>
      <c r="GL69">
        <v>-1.24659139965973E-2</v>
      </c>
      <c r="GM69">
        <v>1.5644569712257601E-3</v>
      </c>
      <c r="GN69">
        <v>-1.32223106024955E-5</v>
      </c>
      <c r="GO69">
        <v>14</v>
      </c>
      <c r="GP69">
        <v>2225</v>
      </c>
      <c r="GQ69">
        <v>3</v>
      </c>
      <c r="GR69">
        <v>45</v>
      </c>
      <c r="GS69">
        <v>3145</v>
      </c>
      <c r="GT69">
        <v>3145</v>
      </c>
      <c r="GU69">
        <v>2.3950200000000001</v>
      </c>
      <c r="GV69">
        <v>2.3864700000000001</v>
      </c>
      <c r="GW69">
        <v>1.9982899999999999</v>
      </c>
      <c r="GX69">
        <v>2.7099600000000001</v>
      </c>
      <c r="GY69">
        <v>2.0935100000000002</v>
      </c>
      <c r="GZ69">
        <v>2.4084500000000002</v>
      </c>
      <c r="HA69">
        <v>42.510300000000001</v>
      </c>
      <c r="HB69">
        <v>15.559200000000001</v>
      </c>
      <c r="HC69">
        <v>18</v>
      </c>
      <c r="HD69">
        <v>428.589</v>
      </c>
      <c r="HE69">
        <v>616.76099999999997</v>
      </c>
      <c r="HF69">
        <v>19.758600000000001</v>
      </c>
      <c r="HG69">
        <v>29.928699999999999</v>
      </c>
      <c r="HH69">
        <v>30</v>
      </c>
      <c r="HI69">
        <v>29.951799999999999</v>
      </c>
      <c r="HJ69">
        <v>29.917999999999999</v>
      </c>
      <c r="HK69">
        <v>47.988399999999999</v>
      </c>
      <c r="HL69">
        <v>57.102600000000002</v>
      </c>
      <c r="HM69">
        <v>0</v>
      </c>
      <c r="HN69">
        <v>19.778600000000001</v>
      </c>
      <c r="HO69">
        <v>911.04200000000003</v>
      </c>
      <c r="HP69">
        <v>18.556999999999999</v>
      </c>
      <c r="HQ69">
        <v>95.785899999999998</v>
      </c>
      <c r="HR69">
        <v>99.7898</v>
      </c>
    </row>
    <row r="70" spans="1:226" x14ac:dyDescent="0.2">
      <c r="A70">
        <v>54</v>
      </c>
      <c r="B70">
        <v>1657486826.5999999</v>
      </c>
      <c r="C70">
        <v>357.09999990463302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1657486823.8</v>
      </c>
      <c r="J70">
        <f t="shared" si="0"/>
        <v>2.1403775871419706E-3</v>
      </c>
      <c r="K70">
        <f t="shared" si="1"/>
        <v>2.1403775871419706</v>
      </c>
      <c r="L70">
        <f t="shared" si="2"/>
        <v>25.460636268912776</v>
      </c>
      <c r="M70">
        <f t="shared" si="3"/>
        <v>838.02210000000002</v>
      </c>
      <c r="N70">
        <f t="shared" si="4"/>
        <v>366.05309683929954</v>
      </c>
      <c r="O70">
        <f t="shared" si="5"/>
        <v>26.447750878642719</v>
      </c>
      <c r="P70">
        <f t="shared" si="6"/>
        <v>60.548045961012896</v>
      </c>
      <c r="Q70">
        <f t="shared" si="7"/>
        <v>9.23388430056932E-2</v>
      </c>
      <c r="R70">
        <f t="shared" si="8"/>
        <v>2.3995828738890186</v>
      </c>
      <c r="S70">
        <f t="shared" si="9"/>
        <v>9.0409282923120449E-2</v>
      </c>
      <c r="T70">
        <f t="shared" si="10"/>
        <v>5.6675806826405384E-2</v>
      </c>
      <c r="U70">
        <f t="shared" si="11"/>
        <v>321.51434460000002</v>
      </c>
      <c r="V70">
        <f t="shared" si="12"/>
        <v>25.802863909076038</v>
      </c>
      <c r="W70">
        <f t="shared" si="13"/>
        <v>24.962340000000001</v>
      </c>
      <c r="X70">
        <f t="shared" si="14"/>
        <v>3.1725454029729558</v>
      </c>
      <c r="Y70">
        <f t="shared" si="15"/>
        <v>50.100761911588378</v>
      </c>
      <c r="Z70">
        <f t="shared" si="16"/>
        <v>1.5175671265088027</v>
      </c>
      <c r="AA70">
        <f t="shared" si="17"/>
        <v>3.0290300358841193</v>
      </c>
      <c r="AB70">
        <f t="shared" si="18"/>
        <v>1.6549782764641532</v>
      </c>
      <c r="AC70">
        <f t="shared" si="19"/>
        <v>-94.390651592960907</v>
      </c>
      <c r="AD70">
        <f t="shared" si="20"/>
        <v>-100.12693808212138</v>
      </c>
      <c r="AE70">
        <f t="shared" si="21"/>
        <v>-8.7885652883484617</v>
      </c>
      <c r="AF70">
        <f t="shared" si="22"/>
        <v>118.20818963656923</v>
      </c>
      <c r="AG70">
        <f t="shared" si="23"/>
        <v>43.041356873538433</v>
      </c>
      <c r="AH70">
        <f t="shared" si="24"/>
        <v>2.1409482810316849</v>
      </c>
      <c r="AI70">
        <f t="shared" si="25"/>
        <v>25.460636268912776</v>
      </c>
      <c r="AJ70">
        <v>907.49493477637702</v>
      </c>
      <c r="AK70">
        <v>863.57128484848397</v>
      </c>
      <c r="AL70">
        <v>3.2880218582176401</v>
      </c>
      <c r="AM70">
        <v>66.586775354269804</v>
      </c>
      <c r="AN70">
        <f t="shared" si="26"/>
        <v>2.1403775871419706</v>
      </c>
      <c r="AO70">
        <v>18.4909148494751</v>
      </c>
      <c r="AP70">
        <v>21.005098181818202</v>
      </c>
      <c r="AQ70">
        <v>8.3436557194340206E-5</v>
      </c>
      <c r="AR70">
        <v>78.658629967360596</v>
      </c>
      <c r="AS70">
        <v>15</v>
      </c>
      <c r="AT70">
        <v>3</v>
      </c>
      <c r="AU70">
        <f t="shared" si="27"/>
        <v>1</v>
      </c>
      <c r="AV70">
        <f t="shared" si="28"/>
        <v>0</v>
      </c>
      <c r="AW70">
        <f t="shared" si="29"/>
        <v>38634.2331944619</v>
      </c>
      <c r="AX70">
        <f t="shared" si="30"/>
        <v>1999.9860000000001</v>
      </c>
      <c r="AY70">
        <f t="shared" si="31"/>
        <v>1681.1885400000001</v>
      </c>
      <c r="AZ70">
        <f t="shared" si="32"/>
        <v>0.84060015420107936</v>
      </c>
      <c r="BA70">
        <f t="shared" si="33"/>
        <v>0.16075829760808324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1657486823.8</v>
      </c>
      <c r="BH70">
        <v>838.02210000000002</v>
      </c>
      <c r="BI70">
        <v>891.8261</v>
      </c>
      <c r="BJ70">
        <v>21.004059999999999</v>
      </c>
      <c r="BK70">
        <v>18.48882</v>
      </c>
      <c r="BL70">
        <v>832.72810000000004</v>
      </c>
      <c r="BM70">
        <v>20.740200000000002</v>
      </c>
      <c r="BN70">
        <v>499.98719999999997</v>
      </c>
      <c r="BO70">
        <v>72.230840000000001</v>
      </c>
      <c r="BP70">
        <v>2.0292709999999999E-2</v>
      </c>
      <c r="BQ70">
        <v>24.188359999999999</v>
      </c>
      <c r="BR70">
        <v>24.962340000000001</v>
      </c>
      <c r="BS70">
        <v>999.9</v>
      </c>
      <c r="BT70">
        <v>0</v>
      </c>
      <c r="BU70">
        <v>0</v>
      </c>
      <c r="BV70">
        <v>10021.441999999999</v>
      </c>
      <c r="BW70">
        <v>0</v>
      </c>
      <c r="BX70">
        <v>1552.0530000000001</v>
      </c>
      <c r="BY70">
        <v>-53.80406</v>
      </c>
      <c r="BZ70">
        <v>856.00160000000005</v>
      </c>
      <c r="CA70">
        <v>908.62559999999996</v>
      </c>
      <c r="CB70">
        <v>2.5152559999999999</v>
      </c>
      <c r="CC70">
        <v>891.8261</v>
      </c>
      <c r="CD70">
        <v>18.48882</v>
      </c>
      <c r="CE70">
        <v>1.517142</v>
      </c>
      <c r="CF70">
        <v>1.3354619999999999</v>
      </c>
      <c r="CG70">
        <v>13.14202</v>
      </c>
      <c r="CH70">
        <v>11.203989999999999</v>
      </c>
      <c r="CI70">
        <v>1999.9860000000001</v>
      </c>
      <c r="CJ70">
        <v>0.97999409999999998</v>
      </c>
      <c r="CK70">
        <v>2.000563E-2</v>
      </c>
      <c r="CL70">
        <v>0</v>
      </c>
      <c r="CM70">
        <v>2.5589400000000002</v>
      </c>
      <c r="CN70">
        <v>0</v>
      </c>
      <c r="CO70">
        <v>12548.84</v>
      </c>
      <c r="CP70">
        <v>16705.25</v>
      </c>
      <c r="CQ70">
        <v>46.625</v>
      </c>
      <c r="CR70">
        <v>49.875</v>
      </c>
      <c r="CS70">
        <v>48.061999999999998</v>
      </c>
      <c r="CT70">
        <v>46.936999999999998</v>
      </c>
      <c r="CU70">
        <v>45.625</v>
      </c>
      <c r="CV70">
        <v>1959.9760000000001</v>
      </c>
      <c r="CW70">
        <v>40.01</v>
      </c>
      <c r="CX70">
        <v>0</v>
      </c>
      <c r="CY70">
        <v>1651553611.2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-52.541242500000003</v>
      </c>
      <c r="DO70">
        <v>-9.0995763602250097</v>
      </c>
      <c r="DP70">
        <v>0.87830009532263498</v>
      </c>
      <c r="DQ70">
        <v>0</v>
      </c>
      <c r="DR70">
        <v>2.4914822499999998</v>
      </c>
      <c r="DS70">
        <v>0.16352431519699001</v>
      </c>
      <c r="DT70">
        <v>1.5767723755745401E-2</v>
      </c>
      <c r="DU70">
        <v>0</v>
      </c>
      <c r="DV70">
        <v>0</v>
      </c>
      <c r="DW70">
        <v>2</v>
      </c>
      <c r="DX70" t="s">
        <v>357</v>
      </c>
      <c r="DY70">
        <v>2.8397600000000001</v>
      </c>
      <c r="DZ70">
        <v>2.6373099999999998</v>
      </c>
      <c r="EA70">
        <v>0.119641</v>
      </c>
      <c r="EB70">
        <v>0.124934</v>
      </c>
      <c r="EC70">
        <v>7.4640100000000001E-2</v>
      </c>
      <c r="ED70">
        <v>6.8242700000000003E-2</v>
      </c>
      <c r="EE70">
        <v>24595.9</v>
      </c>
      <c r="EF70">
        <v>21357.200000000001</v>
      </c>
      <c r="EG70">
        <v>25025.599999999999</v>
      </c>
      <c r="EH70">
        <v>23782.2</v>
      </c>
      <c r="EI70">
        <v>39555.800000000003</v>
      </c>
      <c r="EJ70">
        <v>36704</v>
      </c>
      <c r="EK70">
        <v>45266.1</v>
      </c>
      <c r="EL70">
        <v>42455</v>
      </c>
      <c r="EM70">
        <v>1.7605500000000001</v>
      </c>
      <c r="EN70">
        <v>2.0525500000000001</v>
      </c>
      <c r="EO70">
        <v>6.7934400000000006E-2</v>
      </c>
      <c r="EP70">
        <v>0</v>
      </c>
      <c r="EQ70">
        <v>23.847200000000001</v>
      </c>
      <c r="ER70">
        <v>999.9</v>
      </c>
      <c r="ES70">
        <v>34.061999999999998</v>
      </c>
      <c r="ET70">
        <v>40.375</v>
      </c>
      <c r="EU70">
        <v>35.668300000000002</v>
      </c>
      <c r="EV70">
        <v>51.5411</v>
      </c>
      <c r="EW70">
        <v>30.456700000000001</v>
      </c>
      <c r="EX70">
        <v>2</v>
      </c>
      <c r="EY70">
        <v>0.198384</v>
      </c>
      <c r="EZ70">
        <v>4.0056799999999999</v>
      </c>
      <c r="FA70">
        <v>20.200600000000001</v>
      </c>
      <c r="FB70">
        <v>5.2328599999999996</v>
      </c>
      <c r="FC70">
        <v>11.992000000000001</v>
      </c>
      <c r="FD70">
        <v>4.9558</v>
      </c>
      <c r="FE70">
        <v>3.3039800000000001</v>
      </c>
      <c r="FF70">
        <v>349.8</v>
      </c>
      <c r="FG70">
        <v>9999</v>
      </c>
      <c r="FH70">
        <v>9999</v>
      </c>
      <c r="FI70">
        <v>6317.2</v>
      </c>
      <c r="FJ70">
        <v>1.8681700000000001</v>
      </c>
      <c r="FK70">
        <v>1.8640000000000001</v>
      </c>
      <c r="FL70">
        <v>1.87144</v>
      </c>
      <c r="FM70">
        <v>1.86249</v>
      </c>
      <c r="FN70">
        <v>1.86188</v>
      </c>
      <c r="FO70">
        <v>1.86829</v>
      </c>
      <c r="FP70">
        <v>1.8583799999999999</v>
      </c>
      <c r="FQ70">
        <v>1.8646199999999999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5.3220000000000001</v>
      </c>
      <c r="GF70">
        <v>0.26379999999999998</v>
      </c>
      <c r="GG70">
        <v>2.1444526195071201</v>
      </c>
      <c r="GH70">
        <v>5.2457919015285598E-3</v>
      </c>
      <c r="GI70">
        <v>-2.61795653493914E-6</v>
      </c>
      <c r="GJ70">
        <v>1.0331707357916401E-9</v>
      </c>
      <c r="GK70">
        <v>-3.2587959473820101E-2</v>
      </c>
      <c r="GL70">
        <v>-1.24659139965973E-2</v>
      </c>
      <c r="GM70">
        <v>1.5644569712257601E-3</v>
      </c>
      <c r="GN70">
        <v>-1.32223106024955E-5</v>
      </c>
      <c r="GO70">
        <v>14</v>
      </c>
      <c r="GP70">
        <v>2225</v>
      </c>
      <c r="GQ70">
        <v>3</v>
      </c>
      <c r="GR70">
        <v>45</v>
      </c>
      <c r="GS70">
        <v>3145.1</v>
      </c>
      <c r="GT70">
        <v>3145.1</v>
      </c>
      <c r="GU70">
        <v>2.4304199999999998</v>
      </c>
      <c r="GV70">
        <v>2.3889200000000002</v>
      </c>
      <c r="GW70">
        <v>1.9982899999999999</v>
      </c>
      <c r="GX70">
        <v>2.7099600000000001</v>
      </c>
      <c r="GY70">
        <v>2.0935100000000002</v>
      </c>
      <c r="GZ70">
        <v>2.4121100000000002</v>
      </c>
      <c r="HA70">
        <v>42.510300000000001</v>
      </c>
      <c r="HB70">
        <v>15.559200000000001</v>
      </c>
      <c r="HC70">
        <v>18</v>
      </c>
      <c r="HD70">
        <v>428.78399999999999</v>
      </c>
      <c r="HE70">
        <v>616.62800000000004</v>
      </c>
      <c r="HF70">
        <v>19.792400000000001</v>
      </c>
      <c r="HG70">
        <v>29.9313</v>
      </c>
      <c r="HH70">
        <v>30.0002</v>
      </c>
      <c r="HI70">
        <v>29.9529</v>
      </c>
      <c r="HJ70">
        <v>29.920500000000001</v>
      </c>
      <c r="HK70">
        <v>48.718299999999999</v>
      </c>
      <c r="HL70">
        <v>57.102600000000002</v>
      </c>
      <c r="HM70">
        <v>0</v>
      </c>
      <c r="HN70">
        <v>19.809799999999999</v>
      </c>
      <c r="HO70">
        <v>924.43299999999999</v>
      </c>
      <c r="HP70">
        <v>18.551100000000002</v>
      </c>
      <c r="HQ70">
        <v>95.785399999999996</v>
      </c>
      <c r="HR70">
        <v>99.788200000000003</v>
      </c>
    </row>
    <row r="71" spans="1:226" x14ac:dyDescent="0.2">
      <c r="A71">
        <v>55</v>
      </c>
      <c r="B71">
        <v>1657486831.5999999</v>
      </c>
      <c r="C71">
        <v>362.09999990463302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1657486829.0999999</v>
      </c>
      <c r="J71">
        <f t="shared" si="0"/>
        <v>2.1412460965385426E-3</v>
      </c>
      <c r="K71">
        <f t="shared" si="1"/>
        <v>2.1412460965385427</v>
      </c>
      <c r="L71">
        <f t="shared" si="2"/>
        <v>25.72126661549008</v>
      </c>
      <c r="M71">
        <f t="shared" si="3"/>
        <v>855.23033333333296</v>
      </c>
      <c r="N71">
        <f t="shared" si="4"/>
        <v>378.82410715572843</v>
      </c>
      <c r="O71">
        <f t="shared" si="5"/>
        <v>27.37013381309605</v>
      </c>
      <c r="P71">
        <f t="shared" si="6"/>
        <v>61.790599442314559</v>
      </c>
      <c r="Q71">
        <f t="shared" si="7"/>
        <v>9.2485757002415708E-2</v>
      </c>
      <c r="R71">
        <f t="shared" si="8"/>
        <v>2.3975027480796292</v>
      </c>
      <c r="S71">
        <f t="shared" si="9"/>
        <v>9.0548479909124582E-2</v>
      </c>
      <c r="T71">
        <f t="shared" si="10"/>
        <v>5.6763476748129774E-2</v>
      </c>
      <c r="U71">
        <f t="shared" si="11"/>
        <v>321.52444600000018</v>
      </c>
      <c r="V71">
        <f t="shared" si="12"/>
        <v>25.811914223800297</v>
      </c>
      <c r="W71">
        <f t="shared" si="13"/>
        <v>24.9504555555556</v>
      </c>
      <c r="X71">
        <f t="shared" si="14"/>
        <v>3.1702975878534363</v>
      </c>
      <c r="Y71">
        <f t="shared" si="15"/>
        <v>50.064126028689095</v>
      </c>
      <c r="Z71">
        <f t="shared" si="16"/>
        <v>1.5171828536902892</v>
      </c>
      <c r="AA71">
        <f t="shared" si="17"/>
        <v>3.0304790556433008</v>
      </c>
      <c r="AB71">
        <f t="shared" si="18"/>
        <v>1.6531147341631471</v>
      </c>
      <c r="AC71">
        <f t="shared" si="19"/>
        <v>-94.428952857349728</v>
      </c>
      <c r="AD71">
        <f t="shared" si="20"/>
        <v>-97.473440520142958</v>
      </c>
      <c r="AE71">
        <f t="shared" si="21"/>
        <v>-8.5629100947646748</v>
      </c>
      <c r="AF71">
        <f t="shared" si="22"/>
        <v>121.05914252774284</v>
      </c>
      <c r="AG71">
        <f t="shared" si="23"/>
        <v>43.520454247966335</v>
      </c>
      <c r="AH71">
        <f t="shared" si="24"/>
        <v>2.1474149594327079</v>
      </c>
      <c r="AI71">
        <f t="shared" si="25"/>
        <v>25.72126661549008</v>
      </c>
      <c r="AJ71">
        <v>924.69853991602395</v>
      </c>
      <c r="AK71">
        <v>880.23989090909004</v>
      </c>
      <c r="AL71">
        <v>3.34451434453092</v>
      </c>
      <c r="AM71">
        <v>66.586775354269804</v>
      </c>
      <c r="AN71">
        <f t="shared" si="26"/>
        <v>2.1412460965385427</v>
      </c>
      <c r="AO71">
        <v>18.479907213618901</v>
      </c>
      <c r="AP71">
        <v>20.995944242424201</v>
      </c>
      <c r="AQ71">
        <v>-1.22934737146253E-4</v>
      </c>
      <c r="AR71">
        <v>78.658629967360596</v>
      </c>
      <c r="AS71">
        <v>15</v>
      </c>
      <c r="AT71">
        <v>3</v>
      </c>
      <c r="AU71">
        <f t="shared" si="27"/>
        <v>1</v>
      </c>
      <c r="AV71">
        <f t="shared" si="28"/>
        <v>0</v>
      </c>
      <c r="AW71">
        <f t="shared" si="29"/>
        <v>38582.102485941716</v>
      </c>
      <c r="AX71">
        <f t="shared" si="30"/>
        <v>2000.0488888888899</v>
      </c>
      <c r="AY71">
        <f t="shared" si="31"/>
        <v>1681.2414000000008</v>
      </c>
      <c r="AZ71">
        <f t="shared" si="32"/>
        <v>0.84060015199628446</v>
      </c>
      <c r="BA71">
        <f t="shared" si="33"/>
        <v>0.16075829335282915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1657486829.0999999</v>
      </c>
      <c r="BH71">
        <v>855.23033333333296</v>
      </c>
      <c r="BI71">
        <v>909.65711111111102</v>
      </c>
      <c r="BJ71">
        <v>20.998999999999999</v>
      </c>
      <c r="BK71">
        <v>18.476288888888899</v>
      </c>
      <c r="BL71">
        <v>849.88433333333296</v>
      </c>
      <c r="BM71">
        <v>20.735311111111098</v>
      </c>
      <c r="BN71">
        <v>500.01477777777802</v>
      </c>
      <c r="BO71">
        <v>72.229277777777796</v>
      </c>
      <c r="BP71">
        <v>2.0965266666666701E-2</v>
      </c>
      <c r="BQ71">
        <v>24.1963333333333</v>
      </c>
      <c r="BR71">
        <v>24.9504555555556</v>
      </c>
      <c r="BS71">
        <v>999.9</v>
      </c>
      <c r="BT71">
        <v>0</v>
      </c>
      <c r="BU71">
        <v>0</v>
      </c>
      <c r="BV71">
        <v>10007.844444444399</v>
      </c>
      <c r="BW71">
        <v>0</v>
      </c>
      <c r="BX71">
        <v>1552.32555555556</v>
      </c>
      <c r="BY71">
        <v>-54.426755555555602</v>
      </c>
      <c r="BZ71">
        <v>873.57466666666699</v>
      </c>
      <c r="CA71">
        <v>926.78055555555602</v>
      </c>
      <c r="CB71">
        <v>2.5227166666666698</v>
      </c>
      <c r="CC71">
        <v>909.65711111111102</v>
      </c>
      <c r="CD71">
        <v>18.476288888888899</v>
      </c>
      <c r="CE71">
        <v>1.51674111111111</v>
      </c>
      <c r="CF71">
        <v>1.33452777777778</v>
      </c>
      <c r="CG71">
        <v>13.138</v>
      </c>
      <c r="CH71">
        <v>11.1934666666667</v>
      </c>
      <c r="CI71">
        <v>2000.0488888888899</v>
      </c>
      <c r="CJ71">
        <v>0.97999400000000003</v>
      </c>
      <c r="CK71">
        <v>2.00057333333333E-2</v>
      </c>
      <c r="CL71">
        <v>0</v>
      </c>
      <c r="CM71">
        <v>2.5891555555555601</v>
      </c>
      <c r="CN71">
        <v>0</v>
      </c>
      <c r="CO71">
        <v>12562.0666666667</v>
      </c>
      <c r="CP71">
        <v>16705.788888888899</v>
      </c>
      <c r="CQ71">
        <v>46.625</v>
      </c>
      <c r="CR71">
        <v>49.875</v>
      </c>
      <c r="CS71">
        <v>48.082999999999998</v>
      </c>
      <c r="CT71">
        <v>46.895666666666699</v>
      </c>
      <c r="CU71">
        <v>45.625</v>
      </c>
      <c r="CV71">
        <v>1960.0377777777801</v>
      </c>
      <c r="CW71">
        <v>40.011111111111099</v>
      </c>
      <c r="CX71">
        <v>0</v>
      </c>
      <c r="CY71">
        <v>1651553616.5999999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-53.416490000000003</v>
      </c>
      <c r="DO71">
        <v>-8.2569275797372796</v>
      </c>
      <c r="DP71">
        <v>0.80103231919817097</v>
      </c>
      <c r="DQ71">
        <v>0</v>
      </c>
      <c r="DR71">
        <v>2.5063617499999999</v>
      </c>
      <c r="DS71">
        <v>0.14562742964352299</v>
      </c>
      <c r="DT71">
        <v>1.4207498176579099E-2</v>
      </c>
      <c r="DU71">
        <v>0</v>
      </c>
      <c r="DV71">
        <v>0</v>
      </c>
      <c r="DW71">
        <v>2</v>
      </c>
      <c r="DX71" t="s">
        <v>357</v>
      </c>
      <c r="DY71">
        <v>2.8398599999999998</v>
      </c>
      <c r="DZ71">
        <v>2.6371799999999999</v>
      </c>
      <c r="EA71">
        <v>0.121169</v>
      </c>
      <c r="EB71">
        <v>0.126439</v>
      </c>
      <c r="EC71">
        <v>7.4617299999999998E-2</v>
      </c>
      <c r="ED71">
        <v>6.8208099999999994E-2</v>
      </c>
      <c r="EE71">
        <v>24552.9</v>
      </c>
      <c r="EF71">
        <v>21320.400000000001</v>
      </c>
      <c r="EG71">
        <v>25025.4</v>
      </c>
      <c r="EH71">
        <v>23782.2</v>
      </c>
      <c r="EI71">
        <v>39556.400000000001</v>
      </c>
      <c r="EJ71">
        <v>36705.699999999997</v>
      </c>
      <c r="EK71">
        <v>45265.599999999999</v>
      </c>
      <c r="EL71">
        <v>42455.3</v>
      </c>
      <c r="EM71">
        <v>1.7603800000000001</v>
      </c>
      <c r="EN71">
        <v>2.05247</v>
      </c>
      <c r="EO71">
        <v>6.7092499999999999E-2</v>
      </c>
      <c r="EP71">
        <v>0</v>
      </c>
      <c r="EQ71">
        <v>23.843</v>
      </c>
      <c r="ER71">
        <v>999.9</v>
      </c>
      <c r="ES71">
        <v>34.030999999999999</v>
      </c>
      <c r="ET71">
        <v>40.375</v>
      </c>
      <c r="EU71">
        <v>35.637599999999999</v>
      </c>
      <c r="EV71">
        <v>51.281100000000002</v>
      </c>
      <c r="EW71">
        <v>30.4207</v>
      </c>
      <c r="EX71">
        <v>2</v>
      </c>
      <c r="EY71">
        <v>0.198382</v>
      </c>
      <c r="EZ71">
        <v>3.9902500000000001</v>
      </c>
      <c r="FA71">
        <v>20.200800000000001</v>
      </c>
      <c r="FB71">
        <v>5.2322600000000001</v>
      </c>
      <c r="FC71">
        <v>11.992000000000001</v>
      </c>
      <c r="FD71">
        <v>4.9558</v>
      </c>
      <c r="FE71">
        <v>3.3039800000000001</v>
      </c>
      <c r="FF71">
        <v>349.8</v>
      </c>
      <c r="FG71">
        <v>9999</v>
      </c>
      <c r="FH71">
        <v>9999</v>
      </c>
      <c r="FI71">
        <v>6317.5</v>
      </c>
      <c r="FJ71">
        <v>1.86818</v>
      </c>
      <c r="FK71">
        <v>1.8640000000000001</v>
      </c>
      <c r="FL71">
        <v>1.8714200000000001</v>
      </c>
      <c r="FM71">
        <v>1.86249</v>
      </c>
      <c r="FN71">
        <v>1.86188</v>
      </c>
      <c r="FO71">
        <v>1.86829</v>
      </c>
      <c r="FP71">
        <v>1.8583799999999999</v>
      </c>
      <c r="FQ71">
        <v>1.8646400000000001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5.37</v>
      </c>
      <c r="GF71">
        <v>0.26350000000000001</v>
      </c>
      <c r="GG71">
        <v>2.1444526195071201</v>
      </c>
      <c r="GH71">
        <v>5.2457919015285598E-3</v>
      </c>
      <c r="GI71">
        <v>-2.61795653493914E-6</v>
      </c>
      <c r="GJ71">
        <v>1.0331707357916401E-9</v>
      </c>
      <c r="GK71">
        <v>-3.2587959473820101E-2</v>
      </c>
      <c r="GL71">
        <v>-1.24659139965973E-2</v>
      </c>
      <c r="GM71">
        <v>1.5644569712257601E-3</v>
      </c>
      <c r="GN71">
        <v>-1.32223106024955E-5</v>
      </c>
      <c r="GO71">
        <v>14</v>
      </c>
      <c r="GP71">
        <v>2225</v>
      </c>
      <c r="GQ71">
        <v>3</v>
      </c>
      <c r="GR71">
        <v>45</v>
      </c>
      <c r="GS71">
        <v>3145.2</v>
      </c>
      <c r="GT71">
        <v>3145.2</v>
      </c>
      <c r="GU71">
        <v>2.4658199999999999</v>
      </c>
      <c r="GV71">
        <v>2.3901400000000002</v>
      </c>
      <c r="GW71">
        <v>1.9982899999999999</v>
      </c>
      <c r="GX71">
        <v>2.7111800000000001</v>
      </c>
      <c r="GY71">
        <v>2.0935100000000002</v>
      </c>
      <c r="GZ71">
        <v>2.4072300000000002</v>
      </c>
      <c r="HA71">
        <v>42.510300000000001</v>
      </c>
      <c r="HB71">
        <v>15.559200000000001</v>
      </c>
      <c r="HC71">
        <v>18</v>
      </c>
      <c r="HD71">
        <v>428.68299999999999</v>
      </c>
      <c r="HE71">
        <v>616.56799999999998</v>
      </c>
      <c r="HF71">
        <v>19.8218</v>
      </c>
      <c r="HG71">
        <v>29.933800000000002</v>
      </c>
      <c r="HH71">
        <v>30.0002</v>
      </c>
      <c r="HI71">
        <v>29.9529</v>
      </c>
      <c r="HJ71">
        <v>29.920500000000001</v>
      </c>
      <c r="HK71">
        <v>49.385199999999998</v>
      </c>
      <c r="HL71">
        <v>57.102600000000002</v>
      </c>
      <c r="HM71">
        <v>0</v>
      </c>
      <c r="HN71">
        <v>19.837599999999998</v>
      </c>
      <c r="HO71">
        <v>944.53499999999997</v>
      </c>
      <c r="HP71">
        <v>18.550599999999999</v>
      </c>
      <c r="HQ71">
        <v>95.784400000000005</v>
      </c>
      <c r="HR71">
        <v>99.788600000000002</v>
      </c>
    </row>
    <row r="72" spans="1:226" x14ac:dyDescent="0.2">
      <c r="A72">
        <v>56</v>
      </c>
      <c r="B72">
        <v>1657486836.5999999</v>
      </c>
      <c r="C72">
        <v>367.09999990463302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1657486833.8</v>
      </c>
      <c r="J72">
        <f t="shared" si="0"/>
        <v>2.1516895746425775E-3</v>
      </c>
      <c r="K72">
        <f t="shared" si="1"/>
        <v>2.1516895746425773</v>
      </c>
      <c r="L72">
        <f t="shared" si="2"/>
        <v>26.194687192226272</v>
      </c>
      <c r="M72">
        <f t="shared" si="3"/>
        <v>870.47699999999998</v>
      </c>
      <c r="N72">
        <f t="shared" si="4"/>
        <v>387.52227053752813</v>
      </c>
      <c r="O72">
        <f t="shared" si="5"/>
        <v>27.998335439296106</v>
      </c>
      <c r="P72">
        <f t="shared" si="6"/>
        <v>62.891629439480042</v>
      </c>
      <c r="Q72">
        <f t="shared" si="7"/>
        <v>9.2946797183421054E-2</v>
      </c>
      <c r="R72">
        <f t="shared" si="8"/>
        <v>2.3961433073139493</v>
      </c>
      <c r="S72">
        <f t="shared" si="9"/>
        <v>9.0989292712335496E-2</v>
      </c>
      <c r="T72">
        <f t="shared" si="10"/>
        <v>5.70407482716839E-2</v>
      </c>
      <c r="U72">
        <f t="shared" si="11"/>
        <v>321.51312570000005</v>
      </c>
      <c r="V72">
        <f t="shared" si="12"/>
        <v>25.807347637773074</v>
      </c>
      <c r="W72">
        <f t="shared" si="13"/>
        <v>24.948129999999999</v>
      </c>
      <c r="X72">
        <f t="shared" si="14"/>
        <v>3.1698578968352709</v>
      </c>
      <c r="Y72">
        <f t="shared" si="15"/>
        <v>50.055432642318884</v>
      </c>
      <c r="Z72">
        <f t="shared" si="16"/>
        <v>1.5167325871235342</v>
      </c>
      <c r="AA72">
        <f t="shared" si="17"/>
        <v>3.0301058387840749</v>
      </c>
      <c r="AB72">
        <f t="shared" si="18"/>
        <v>1.6531253097117367</v>
      </c>
      <c r="AC72">
        <f t="shared" si="19"/>
        <v>-94.889510241737668</v>
      </c>
      <c r="AD72">
        <f t="shared" si="20"/>
        <v>-97.383004868170275</v>
      </c>
      <c r="AE72">
        <f t="shared" si="21"/>
        <v>-8.5596301156678418</v>
      </c>
      <c r="AF72">
        <f t="shared" si="22"/>
        <v>120.68098047442425</v>
      </c>
      <c r="AG72">
        <f t="shared" si="23"/>
        <v>43.932975316732467</v>
      </c>
      <c r="AH72">
        <f t="shared" si="24"/>
        <v>2.1400652367620858</v>
      </c>
      <c r="AI72">
        <f t="shared" si="25"/>
        <v>26.194687192226272</v>
      </c>
      <c r="AJ72">
        <v>941.75057372556398</v>
      </c>
      <c r="AK72">
        <v>896.81089090909097</v>
      </c>
      <c r="AL72">
        <v>3.3204601544739498</v>
      </c>
      <c r="AM72">
        <v>66.586775354269804</v>
      </c>
      <c r="AN72">
        <f t="shared" si="26"/>
        <v>2.1516895746425773</v>
      </c>
      <c r="AO72">
        <v>18.464897862981601</v>
      </c>
      <c r="AP72">
        <v>20.993067272727298</v>
      </c>
      <c r="AQ72">
        <v>-1.4470957064104901E-4</v>
      </c>
      <c r="AR72">
        <v>78.658629967360596</v>
      </c>
      <c r="AS72">
        <v>15</v>
      </c>
      <c r="AT72">
        <v>3</v>
      </c>
      <c r="AU72">
        <f t="shared" si="27"/>
        <v>1</v>
      </c>
      <c r="AV72">
        <f t="shared" si="28"/>
        <v>0</v>
      </c>
      <c r="AW72">
        <f t="shared" si="29"/>
        <v>38549.003687382421</v>
      </c>
      <c r="AX72">
        <f t="shared" si="30"/>
        <v>1999.9780000000001</v>
      </c>
      <c r="AY72">
        <f t="shared" si="31"/>
        <v>1681.1818499999999</v>
      </c>
      <c r="AZ72">
        <f t="shared" si="32"/>
        <v>0.8406001716018876</v>
      </c>
      <c r="BA72">
        <f t="shared" si="33"/>
        <v>0.16075833119164312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1657486833.8</v>
      </c>
      <c r="BH72">
        <v>870.47699999999998</v>
      </c>
      <c r="BI72">
        <v>925.42510000000004</v>
      </c>
      <c r="BJ72">
        <v>20.99295</v>
      </c>
      <c r="BK72">
        <v>18.479099999999999</v>
      </c>
      <c r="BL72">
        <v>865.0847</v>
      </c>
      <c r="BM72">
        <v>20.729469999999999</v>
      </c>
      <c r="BN72">
        <v>500.06299999999999</v>
      </c>
      <c r="BO72">
        <v>72.229259999999996</v>
      </c>
      <c r="BP72">
        <v>2.0356519999999999E-2</v>
      </c>
      <c r="BQ72">
        <v>24.194279999999999</v>
      </c>
      <c r="BR72">
        <v>24.948129999999999</v>
      </c>
      <c r="BS72">
        <v>999.9</v>
      </c>
      <c r="BT72">
        <v>0</v>
      </c>
      <c r="BU72">
        <v>0</v>
      </c>
      <c r="BV72">
        <v>9998.8230000000003</v>
      </c>
      <c r="BW72">
        <v>0</v>
      </c>
      <c r="BX72">
        <v>1552.0719999999999</v>
      </c>
      <c r="BY72">
        <v>-54.948250000000002</v>
      </c>
      <c r="BZ72">
        <v>889.14279999999997</v>
      </c>
      <c r="CA72">
        <v>942.84820000000002</v>
      </c>
      <c r="CB72">
        <v>2.5138379999999998</v>
      </c>
      <c r="CC72">
        <v>925.42510000000004</v>
      </c>
      <c r="CD72">
        <v>18.479099999999999</v>
      </c>
      <c r="CE72">
        <v>1.516305</v>
      </c>
      <c r="CF72">
        <v>1.3347309999999999</v>
      </c>
      <c r="CG72">
        <v>13.133570000000001</v>
      </c>
      <c r="CH72">
        <v>11.19576</v>
      </c>
      <c r="CI72">
        <v>1999.9780000000001</v>
      </c>
      <c r="CJ72">
        <v>0.97999320000000001</v>
      </c>
      <c r="CK72">
        <v>2.000656E-2</v>
      </c>
      <c r="CL72">
        <v>0</v>
      </c>
      <c r="CM72">
        <v>2.5251000000000001</v>
      </c>
      <c r="CN72">
        <v>0</v>
      </c>
      <c r="CO72">
        <v>12572.77</v>
      </c>
      <c r="CP72">
        <v>16705.2</v>
      </c>
      <c r="CQ72">
        <v>46.625</v>
      </c>
      <c r="CR72">
        <v>49.875</v>
      </c>
      <c r="CS72">
        <v>48.106099999999998</v>
      </c>
      <c r="CT72">
        <v>46.875</v>
      </c>
      <c r="CU72">
        <v>45.625</v>
      </c>
      <c r="CV72">
        <v>1959.9670000000001</v>
      </c>
      <c r="CW72">
        <v>40.011000000000003</v>
      </c>
      <c r="CX72">
        <v>0</v>
      </c>
      <c r="CY72">
        <v>1651553621.4000001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-53.94558</v>
      </c>
      <c r="DO72">
        <v>-7.56951444652905</v>
      </c>
      <c r="DP72">
        <v>0.73379630695445697</v>
      </c>
      <c r="DQ72">
        <v>0</v>
      </c>
      <c r="DR72">
        <v>2.5135360000000002</v>
      </c>
      <c r="DS72">
        <v>9.5112495309562894E-2</v>
      </c>
      <c r="DT72">
        <v>1.10179593845684E-2</v>
      </c>
      <c r="DU72">
        <v>1</v>
      </c>
      <c r="DV72">
        <v>1</v>
      </c>
      <c r="DW72">
        <v>2</v>
      </c>
      <c r="DX72" t="s">
        <v>363</v>
      </c>
      <c r="DY72">
        <v>2.8394400000000002</v>
      </c>
      <c r="DZ72">
        <v>2.63686</v>
      </c>
      <c r="EA72">
        <v>0.12267699999999999</v>
      </c>
      <c r="EB72">
        <v>0.12795300000000001</v>
      </c>
      <c r="EC72">
        <v>7.4615399999999998E-2</v>
      </c>
      <c r="ED72">
        <v>6.8367600000000001E-2</v>
      </c>
      <c r="EE72">
        <v>24510.799999999999</v>
      </c>
      <c r="EF72">
        <v>21283.3</v>
      </c>
      <c r="EG72">
        <v>25025.4</v>
      </c>
      <c r="EH72">
        <v>23782.1</v>
      </c>
      <c r="EI72">
        <v>39556.1</v>
      </c>
      <c r="EJ72">
        <v>36699.199999999997</v>
      </c>
      <c r="EK72">
        <v>45265.2</v>
      </c>
      <c r="EL72">
        <v>42455</v>
      </c>
      <c r="EM72">
        <v>1.7601</v>
      </c>
      <c r="EN72">
        <v>2.0529700000000002</v>
      </c>
      <c r="EO72">
        <v>6.7546999999999996E-2</v>
      </c>
      <c r="EP72">
        <v>0</v>
      </c>
      <c r="EQ72">
        <v>23.834900000000001</v>
      </c>
      <c r="ER72">
        <v>999.9</v>
      </c>
      <c r="ES72">
        <v>34.006999999999998</v>
      </c>
      <c r="ET72">
        <v>40.375</v>
      </c>
      <c r="EU72">
        <v>35.6126</v>
      </c>
      <c r="EV72">
        <v>51.141100000000002</v>
      </c>
      <c r="EW72">
        <v>30.444700000000001</v>
      </c>
      <c r="EX72">
        <v>2</v>
      </c>
      <c r="EY72">
        <v>0.198514</v>
      </c>
      <c r="EZ72">
        <v>3.9329000000000001</v>
      </c>
      <c r="FA72">
        <v>20.202100000000002</v>
      </c>
      <c r="FB72">
        <v>5.2325600000000003</v>
      </c>
      <c r="FC72">
        <v>11.992000000000001</v>
      </c>
      <c r="FD72">
        <v>4.9558</v>
      </c>
      <c r="FE72">
        <v>3.3039999999999998</v>
      </c>
      <c r="FF72">
        <v>349.8</v>
      </c>
      <c r="FG72">
        <v>9999</v>
      </c>
      <c r="FH72">
        <v>9999</v>
      </c>
      <c r="FI72">
        <v>6317.5</v>
      </c>
      <c r="FJ72">
        <v>1.8681700000000001</v>
      </c>
      <c r="FK72">
        <v>1.8640099999999999</v>
      </c>
      <c r="FL72">
        <v>1.87147</v>
      </c>
      <c r="FM72">
        <v>1.8625</v>
      </c>
      <c r="FN72">
        <v>1.86188</v>
      </c>
      <c r="FO72">
        <v>1.86829</v>
      </c>
      <c r="FP72">
        <v>1.85839</v>
      </c>
      <c r="FQ72">
        <v>1.86466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5.4189999999999996</v>
      </c>
      <c r="GF72">
        <v>0.2636</v>
      </c>
      <c r="GG72">
        <v>2.1444526195071201</v>
      </c>
      <c r="GH72">
        <v>5.2457919015285598E-3</v>
      </c>
      <c r="GI72">
        <v>-2.61795653493914E-6</v>
      </c>
      <c r="GJ72">
        <v>1.0331707357916401E-9</v>
      </c>
      <c r="GK72">
        <v>-3.2587959473820101E-2</v>
      </c>
      <c r="GL72">
        <v>-1.24659139965973E-2</v>
      </c>
      <c r="GM72">
        <v>1.5644569712257601E-3</v>
      </c>
      <c r="GN72">
        <v>-1.32223106024955E-5</v>
      </c>
      <c r="GO72">
        <v>14</v>
      </c>
      <c r="GP72">
        <v>2225</v>
      </c>
      <c r="GQ72">
        <v>3</v>
      </c>
      <c r="GR72">
        <v>45</v>
      </c>
      <c r="GS72">
        <v>3145.3</v>
      </c>
      <c r="GT72">
        <v>3145.3</v>
      </c>
      <c r="GU72">
        <v>2.50122</v>
      </c>
      <c r="GV72">
        <v>2.3901400000000002</v>
      </c>
      <c r="GW72">
        <v>1.9982899999999999</v>
      </c>
      <c r="GX72">
        <v>2.7087400000000001</v>
      </c>
      <c r="GY72">
        <v>2.0935100000000002</v>
      </c>
      <c r="GZ72">
        <v>2.3950200000000001</v>
      </c>
      <c r="HA72">
        <v>42.536999999999999</v>
      </c>
      <c r="HB72">
        <v>15.541700000000001</v>
      </c>
      <c r="HC72">
        <v>18</v>
      </c>
      <c r="HD72">
        <v>428.52600000000001</v>
      </c>
      <c r="HE72">
        <v>616.96799999999996</v>
      </c>
      <c r="HF72">
        <v>19.849399999999999</v>
      </c>
      <c r="HG72">
        <v>29.9358</v>
      </c>
      <c r="HH72">
        <v>30.000299999999999</v>
      </c>
      <c r="HI72">
        <v>29.953199999999999</v>
      </c>
      <c r="HJ72">
        <v>29.920500000000001</v>
      </c>
      <c r="HK72">
        <v>50.115499999999997</v>
      </c>
      <c r="HL72">
        <v>56.8245</v>
      </c>
      <c r="HM72">
        <v>0</v>
      </c>
      <c r="HN72">
        <v>19.874400000000001</v>
      </c>
      <c r="HO72">
        <v>957.92200000000003</v>
      </c>
      <c r="HP72">
        <v>18.534600000000001</v>
      </c>
      <c r="HQ72">
        <v>95.783799999999999</v>
      </c>
      <c r="HR72">
        <v>99.7881</v>
      </c>
    </row>
    <row r="73" spans="1:226" x14ac:dyDescent="0.2">
      <c r="A73">
        <v>57</v>
      </c>
      <c r="B73">
        <v>1657486841.5999999</v>
      </c>
      <c r="C73">
        <v>372.09999990463302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1657486839.0999999</v>
      </c>
      <c r="J73">
        <f t="shared" si="0"/>
        <v>2.1324123528881017E-3</v>
      </c>
      <c r="K73">
        <f t="shared" si="1"/>
        <v>2.1324123528881018</v>
      </c>
      <c r="L73">
        <f t="shared" si="2"/>
        <v>26.916877781838604</v>
      </c>
      <c r="M73">
        <f t="shared" si="3"/>
        <v>887.69311111111097</v>
      </c>
      <c r="N73">
        <f t="shared" si="4"/>
        <v>387.99381955456755</v>
      </c>
      <c r="O73">
        <f t="shared" si="5"/>
        <v>28.03243324508804</v>
      </c>
      <c r="P73">
        <f t="shared" si="6"/>
        <v>64.135552230998911</v>
      </c>
      <c r="Q73">
        <f t="shared" si="7"/>
        <v>9.2196274149332819E-2</v>
      </c>
      <c r="R73">
        <f t="shared" si="8"/>
        <v>2.3953545750156269</v>
      </c>
      <c r="S73">
        <f t="shared" si="9"/>
        <v>9.0269281768031076E-2</v>
      </c>
      <c r="T73">
        <f t="shared" si="10"/>
        <v>5.6588079159451084E-2</v>
      </c>
      <c r="U73">
        <f t="shared" si="11"/>
        <v>321.51823933333327</v>
      </c>
      <c r="V73">
        <f t="shared" si="12"/>
        <v>25.812180925103149</v>
      </c>
      <c r="W73">
        <f t="shared" si="13"/>
        <v>24.9461333333333</v>
      </c>
      <c r="X73">
        <f t="shared" si="14"/>
        <v>3.1694804311089868</v>
      </c>
      <c r="Y73">
        <f t="shared" si="15"/>
        <v>50.106076198737462</v>
      </c>
      <c r="Z73">
        <f t="shared" si="16"/>
        <v>1.5181080812255308</v>
      </c>
      <c r="AA73">
        <f t="shared" si="17"/>
        <v>3.0297883937353349</v>
      </c>
      <c r="AB73">
        <f t="shared" si="18"/>
        <v>1.651372349883456</v>
      </c>
      <c r="AC73">
        <f t="shared" si="19"/>
        <v>-94.039384762365287</v>
      </c>
      <c r="AD73">
        <f t="shared" si="20"/>
        <v>-97.318664967235364</v>
      </c>
      <c r="AE73">
        <f t="shared" si="21"/>
        <v>-8.5566300075842729</v>
      </c>
      <c r="AF73">
        <f t="shared" si="22"/>
        <v>121.60355959614837</v>
      </c>
      <c r="AG73">
        <f t="shared" si="23"/>
        <v>44.436628673507293</v>
      </c>
      <c r="AH73">
        <f t="shared" si="24"/>
        <v>2.083019054242464</v>
      </c>
      <c r="AI73">
        <f t="shared" si="25"/>
        <v>26.916877781838604</v>
      </c>
      <c r="AJ73">
        <v>958.93363413219902</v>
      </c>
      <c r="AK73">
        <v>913.27066666666701</v>
      </c>
      <c r="AL73">
        <v>3.27653342795305</v>
      </c>
      <c r="AM73">
        <v>66.586775354269804</v>
      </c>
      <c r="AN73">
        <f t="shared" si="26"/>
        <v>2.1324123528881018</v>
      </c>
      <c r="AO73">
        <v>18.558421648322099</v>
      </c>
      <c r="AP73">
        <v>21.027916969696999</v>
      </c>
      <c r="AQ73">
        <v>7.7747468719571696E-3</v>
      </c>
      <c r="AR73">
        <v>78.658629967360596</v>
      </c>
      <c r="AS73">
        <v>15</v>
      </c>
      <c r="AT73">
        <v>3</v>
      </c>
      <c r="AU73">
        <f t="shared" si="27"/>
        <v>1</v>
      </c>
      <c r="AV73">
        <f t="shared" si="28"/>
        <v>0</v>
      </c>
      <c r="AW73">
        <f t="shared" si="29"/>
        <v>38529.870354886807</v>
      </c>
      <c r="AX73">
        <f t="shared" si="30"/>
        <v>2000.01</v>
      </c>
      <c r="AY73">
        <f t="shared" si="31"/>
        <v>1681.2087333333332</v>
      </c>
      <c r="AZ73">
        <f t="shared" si="32"/>
        <v>0.84060016366584822</v>
      </c>
      <c r="BA73">
        <f t="shared" si="33"/>
        <v>0.16075831587508727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1657486839.0999999</v>
      </c>
      <c r="BH73">
        <v>887.69311111111097</v>
      </c>
      <c r="BI73">
        <v>943.239222222222</v>
      </c>
      <c r="BJ73">
        <v>21.011966666666702</v>
      </c>
      <c r="BK73">
        <v>18.564722222222201</v>
      </c>
      <c r="BL73">
        <v>882.24888888888904</v>
      </c>
      <c r="BM73">
        <v>20.7478333333333</v>
      </c>
      <c r="BN73">
        <v>499.970666666667</v>
      </c>
      <c r="BO73">
        <v>72.229100000000003</v>
      </c>
      <c r="BP73">
        <v>2.05901555555556E-2</v>
      </c>
      <c r="BQ73">
        <v>24.192533333333301</v>
      </c>
      <c r="BR73">
        <v>24.9461333333333</v>
      </c>
      <c r="BS73">
        <v>999.9</v>
      </c>
      <c r="BT73">
        <v>0</v>
      </c>
      <c r="BU73">
        <v>0</v>
      </c>
      <c r="BV73">
        <v>9993.6111111111095</v>
      </c>
      <c r="BW73">
        <v>0</v>
      </c>
      <c r="BX73">
        <v>1551.2266666666701</v>
      </c>
      <c r="BY73">
        <v>-55.546066666666697</v>
      </c>
      <c r="BZ73">
        <v>906.74577777777802</v>
      </c>
      <c r="CA73">
        <v>961.08144444444497</v>
      </c>
      <c r="CB73">
        <v>2.4472344444444398</v>
      </c>
      <c r="CC73">
        <v>943.239222222222</v>
      </c>
      <c r="CD73">
        <v>18.564722222222201</v>
      </c>
      <c r="CE73">
        <v>1.5176766666666699</v>
      </c>
      <c r="CF73">
        <v>1.3409133333333301</v>
      </c>
      <c r="CG73">
        <v>13.147411111111101</v>
      </c>
      <c r="CH73">
        <v>11.265455555555601</v>
      </c>
      <c r="CI73">
        <v>2000.01</v>
      </c>
      <c r="CJ73">
        <v>0.97999333333333305</v>
      </c>
      <c r="CK73">
        <v>2.0006422222222198E-2</v>
      </c>
      <c r="CL73">
        <v>0</v>
      </c>
      <c r="CM73">
        <v>2.57798888888889</v>
      </c>
      <c r="CN73">
        <v>0</v>
      </c>
      <c r="CO73">
        <v>12585.233333333301</v>
      </c>
      <c r="CP73">
        <v>16705.4555555556</v>
      </c>
      <c r="CQ73">
        <v>46.625</v>
      </c>
      <c r="CR73">
        <v>49.875</v>
      </c>
      <c r="CS73">
        <v>48.125</v>
      </c>
      <c r="CT73">
        <v>46.875</v>
      </c>
      <c r="CU73">
        <v>45.625</v>
      </c>
      <c r="CV73">
        <v>1959.99888888889</v>
      </c>
      <c r="CW73">
        <v>40.011111111111099</v>
      </c>
      <c r="CX73">
        <v>0</v>
      </c>
      <c r="CY73">
        <v>1651553626.2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-54.674295000000001</v>
      </c>
      <c r="DO73">
        <v>-6.8242221388366602</v>
      </c>
      <c r="DP73">
        <v>0.66245335079158596</v>
      </c>
      <c r="DQ73">
        <v>0</v>
      </c>
      <c r="DR73">
        <v>2.5002390000000001</v>
      </c>
      <c r="DS73">
        <v>-0.24005876172608401</v>
      </c>
      <c r="DT73">
        <v>3.1398738254904503E-2</v>
      </c>
      <c r="DU73">
        <v>0</v>
      </c>
      <c r="DV73">
        <v>0</v>
      </c>
      <c r="DW73">
        <v>2</v>
      </c>
      <c r="DX73" t="s">
        <v>357</v>
      </c>
      <c r="DY73">
        <v>2.8396300000000001</v>
      </c>
      <c r="DZ73">
        <v>2.6367699999999998</v>
      </c>
      <c r="EA73">
        <v>0.12416199999999999</v>
      </c>
      <c r="EB73">
        <v>0.129445</v>
      </c>
      <c r="EC73">
        <v>7.4709899999999996E-2</v>
      </c>
      <c r="ED73">
        <v>6.84641E-2</v>
      </c>
      <c r="EE73">
        <v>24468.7</v>
      </c>
      <c r="EF73">
        <v>21246.6</v>
      </c>
      <c r="EG73">
        <v>25024.799999999999</v>
      </c>
      <c r="EH73">
        <v>23781.8</v>
      </c>
      <c r="EI73">
        <v>39551.800000000003</v>
      </c>
      <c r="EJ73">
        <v>36695</v>
      </c>
      <c r="EK73">
        <v>45264.800000000003</v>
      </c>
      <c r="EL73">
        <v>42454.5</v>
      </c>
      <c r="EM73">
        <v>1.7601</v>
      </c>
      <c r="EN73">
        <v>2.0527500000000001</v>
      </c>
      <c r="EO73">
        <v>6.8612400000000004E-2</v>
      </c>
      <c r="EP73">
        <v>0</v>
      </c>
      <c r="EQ73">
        <v>23.823599999999999</v>
      </c>
      <c r="ER73">
        <v>999.9</v>
      </c>
      <c r="ES73">
        <v>33.981999999999999</v>
      </c>
      <c r="ET73">
        <v>40.375</v>
      </c>
      <c r="EU73">
        <v>35.582700000000003</v>
      </c>
      <c r="EV73">
        <v>51.271099999999997</v>
      </c>
      <c r="EW73">
        <v>30.340499999999999</v>
      </c>
      <c r="EX73">
        <v>2</v>
      </c>
      <c r="EY73">
        <v>0.19844500000000001</v>
      </c>
      <c r="EZ73">
        <v>3.8759399999999999</v>
      </c>
      <c r="FA73">
        <v>20.203399999999998</v>
      </c>
      <c r="FB73">
        <v>5.2315199999999997</v>
      </c>
      <c r="FC73">
        <v>11.992000000000001</v>
      </c>
      <c r="FD73">
        <v>4.9556500000000003</v>
      </c>
      <c r="FE73">
        <v>3.3039000000000001</v>
      </c>
      <c r="FF73">
        <v>349.9</v>
      </c>
      <c r="FG73">
        <v>9999</v>
      </c>
      <c r="FH73">
        <v>9999</v>
      </c>
      <c r="FI73">
        <v>6317.8</v>
      </c>
      <c r="FJ73">
        <v>1.8682099999999999</v>
      </c>
      <c r="FK73">
        <v>1.8640099999999999</v>
      </c>
      <c r="FL73">
        <v>1.8714500000000001</v>
      </c>
      <c r="FM73">
        <v>1.8625</v>
      </c>
      <c r="FN73">
        <v>1.86188</v>
      </c>
      <c r="FO73">
        <v>1.86829</v>
      </c>
      <c r="FP73">
        <v>1.8583799999999999</v>
      </c>
      <c r="FQ73">
        <v>1.86463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5.4690000000000003</v>
      </c>
      <c r="GF73">
        <v>0.26479999999999998</v>
      </c>
      <c r="GG73">
        <v>2.1444526195071201</v>
      </c>
      <c r="GH73">
        <v>5.2457919015285598E-3</v>
      </c>
      <c r="GI73">
        <v>-2.61795653493914E-6</v>
      </c>
      <c r="GJ73">
        <v>1.0331707357916401E-9</v>
      </c>
      <c r="GK73">
        <v>-3.2587959473820101E-2</v>
      </c>
      <c r="GL73">
        <v>-1.24659139965973E-2</v>
      </c>
      <c r="GM73">
        <v>1.5644569712257601E-3</v>
      </c>
      <c r="GN73">
        <v>-1.32223106024955E-5</v>
      </c>
      <c r="GO73">
        <v>14</v>
      </c>
      <c r="GP73">
        <v>2225</v>
      </c>
      <c r="GQ73">
        <v>3</v>
      </c>
      <c r="GR73">
        <v>45</v>
      </c>
      <c r="GS73">
        <v>3145.4</v>
      </c>
      <c r="GT73">
        <v>3145.4</v>
      </c>
      <c r="GU73">
        <v>2.5366200000000001</v>
      </c>
      <c r="GV73">
        <v>2.3877000000000002</v>
      </c>
      <c r="GW73">
        <v>1.9982899999999999</v>
      </c>
      <c r="GX73">
        <v>2.7099600000000001</v>
      </c>
      <c r="GY73">
        <v>2.0935100000000002</v>
      </c>
      <c r="GZ73">
        <v>2.36938</v>
      </c>
      <c r="HA73">
        <v>42.536999999999999</v>
      </c>
      <c r="HB73">
        <v>15.541700000000001</v>
      </c>
      <c r="HC73">
        <v>18</v>
      </c>
      <c r="HD73">
        <v>428.54199999999997</v>
      </c>
      <c r="HE73">
        <v>616.81600000000003</v>
      </c>
      <c r="HF73">
        <v>19.885100000000001</v>
      </c>
      <c r="HG73">
        <v>29.937100000000001</v>
      </c>
      <c r="HH73">
        <v>30.0001</v>
      </c>
      <c r="HI73">
        <v>29.955500000000001</v>
      </c>
      <c r="HJ73">
        <v>29.923200000000001</v>
      </c>
      <c r="HK73">
        <v>50.769599999999997</v>
      </c>
      <c r="HL73">
        <v>56.8245</v>
      </c>
      <c r="HM73">
        <v>0</v>
      </c>
      <c r="HN73">
        <v>19.913</v>
      </c>
      <c r="HO73">
        <v>978.01</v>
      </c>
      <c r="HP73">
        <v>18.495799999999999</v>
      </c>
      <c r="HQ73">
        <v>95.782600000000002</v>
      </c>
      <c r="HR73">
        <v>99.786799999999999</v>
      </c>
    </row>
    <row r="74" spans="1:226" x14ac:dyDescent="0.2">
      <c r="A74">
        <v>58</v>
      </c>
      <c r="B74">
        <v>1657486846.5999999</v>
      </c>
      <c r="C74">
        <v>377.09999990463302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1657486843.8</v>
      </c>
      <c r="J74">
        <f t="shared" si="0"/>
        <v>2.1287410311251692E-3</v>
      </c>
      <c r="K74">
        <f t="shared" si="1"/>
        <v>2.1287410311251693</v>
      </c>
      <c r="L74">
        <f t="shared" si="2"/>
        <v>27.067419436984981</v>
      </c>
      <c r="M74">
        <f t="shared" si="3"/>
        <v>902.95619999999997</v>
      </c>
      <c r="N74">
        <f t="shared" si="4"/>
        <v>399.66183272864333</v>
      </c>
      <c r="O74">
        <f t="shared" si="5"/>
        <v>28.875529099064575</v>
      </c>
      <c r="P74">
        <f t="shared" si="6"/>
        <v>65.238498883589102</v>
      </c>
      <c r="Q74">
        <f t="shared" si="7"/>
        <v>9.2109561262309445E-2</v>
      </c>
      <c r="R74">
        <f t="shared" si="8"/>
        <v>2.3941001058838123</v>
      </c>
      <c r="S74">
        <f t="shared" si="9"/>
        <v>9.0185166055560817E-2</v>
      </c>
      <c r="T74">
        <f t="shared" si="10"/>
        <v>5.6535279379990089E-2</v>
      </c>
      <c r="U74">
        <f t="shared" si="11"/>
        <v>321.51003539999999</v>
      </c>
      <c r="V74">
        <f t="shared" si="12"/>
        <v>25.818357078811719</v>
      </c>
      <c r="W74">
        <f t="shared" si="13"/>
        <v>24.950340000000001</v>
      </c>
      <c r="X74">
        <f t="shared" si="14"/>
        <v>3.1702757385942055</v>
      </c>
      <c r="Y74">
        <f t="shared" si="15"/>
        <v>50.163429032398831</v>
      </c>
      <c r="Z74">
        <f t="shared" si="16"/>
        <v>1.5202384102619408</v>
      </c>
      <c r="AA74">
        <f t="shared" si="17"/>
        <v>3.0305711542966316</v>
      </c>
      <c r="AB74">
        <f t="shared" si="18"/>
        <v>1.6500373283322647</v>
      </c>
      <c r="AC74">
        <f t="shared" si="19"/>
        <v>-93.877479472619967</v>
      </c>
      <c r="AD74">
        <f t="shared" si="20"/>
        <v>-97.254791218485366</v>
      </c>
      <c r="AE74">
        <f t="shared" si="21"/>
        <v>-8.5558617285309619</v>
      </c>
      <c r="AF74">
        <f t="shared" si="22"/>
        <v>121.82190298036372</v>
      </c>
      <c r="AG74">
        <f t="shared" si="23"/>
        <v>44.864961049608688</v>
      </c>
      <c r="AH74">
        <f t="shared" si="24"/>
        <v>2.1100584116830015</v>
      </c>
      <c r="AI74">
        <f t="shared" si="25"/>
        <v>27.067419436984981</v>
      </c>
      <c r="AJ74">
        <v>976.14566023400698</v>
      </c>
      <c r="AK74">
        <v>930.03336363636299</v>
      </c>
      <c r="AL74">
        <v>3.3466311518538401</v>
      </c>
      <c r="AM74">
        <v>66.586775354269804</v>
      </c>
      <c r="AN74">
        <f t="shared" si="26"/>
        <v>2.1287410311251693</v>
      </c>
      <c r="AO74">
        <v>18.564257051580999</v>
      </c>
      <c r="AP74">
        <v>21.052943030302998</v>
      </c>
      <c r="AQ74">
        <v>2.5608841223364398E-3</v>
      </c>
      <c r="AR74">
        <v>78.658629967360596</v>
      </c>
      <c r="AS74">
        <v>15</v>
      </c>
      <c r="AT74">
        <v>3</v>
      </c>
      <c r="AU74">
        <f t="shared" si="27"/>
        <v>1</v>
      </c>
      <c r="AV74">
        <f t="shared" si="28"/>
        <v>0</v>
      </c>
      <c r="AW74">
        <f t="shared" si="29"/>
        <v>38498.54399231897</v>
      </c>
      <c r="AX74">
        <f t="shared" si="30"/>
        <v>1999.9590000000001</v>
      </c>
      <c r="AY74">
        <f t="shared" si="31"/>
        <v>1681.1658599999998</v>
      </c>
      <c r="AZ74">
        <f t="shared" si="32"/>
        <v>0.84060016230332713</v>
      </c>
      <c r="BA74">
        <f t="shared" si="33"/>
        <v>0.16075831324542153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1657486843.8</v>
      </c>
      <c r="BH74">
        <v>902.95619999999997</v>
      </c>
      <c r="BI74">
        <v>959.07479999999998</v>
      </c>
      <c r="BJ74">
        <v>21.04139</v>
      </c>
      <c r="BK74">
        <v>18.562850000000001</v>
      </c>
      <c r="BL74">
        <v>897.46529999999996</v>
      </c>
      <c r="BM74">
        <v>20.776260000000001</v>
      </c>
      <c r="BN74">
        <v>500.05079999999998</v>
      </c>
      <c r="BO74">
        <v>72.229799999999997</v>
      </c>
      <c r="BP74">
        <v>2.0104130000000001E-2</v>
      </c>
      <c r="BQ74">
        <v>24.196840000000002</v>
      </c>
      <c r="BR74">
        <v>24.950340000000001</v>
      </c>
      <c r="BS74">
        <v>999.9</v>
      </c>
      <c r="BT74">
        <v>0</v>
      </c>
      <c r="BU74">
        <v>0</v>
      </c>
      <c r="BV74">
        <v>9985.1919999999991</v>
      </c>
      <c r="BW74">
        <v>0</v>
      </c>
      <c r="BX74">
        <v>1550.694</v>
      </c>
      <c r="BY74">
        <v>-56.118720000000003</v>
      </c>
      <c r="BZ74">
        <v>922.36400000000003</v>
      </c>
      <c r="CA74">
        <v>977.21469999999999</v>
      </c>
      <c r="CB74">
        <v>2.4785189999999999</v>
      </c>
      <c r="CC74">
        <v>959.07479999999998</v>
      </c>
      <c r="CD74">
        <v>18.562850000000001</v>
      </c>
      <c r="CE74">
        <v>1.5198160000000001</v>
      </c>
      <c r="CF74">
        <v>1.3407929999999999</v>
      </c>
      <c r="CG74">
        <v>13.16897</v>
      </c>
      <c r="CH74">
        <v>11.26407</v>
      </c>
      <c r="CI74">
        <v>1999.9590000000001</v>
      </c>
      <c r="CJ74">
        <v>0.97999320000000001</v>
      </c>
      <c r="CK74">
        <v>2.000656E-2</v>
      </c>
      <c r="CL74">
        <v>0</v>
      </c>
      <c r="CM74">
        <v>2.4484599999999999</v>
      </c>
      <c r="CN74">
        <v>0</v>
      </c>
      <c r="CO74">
        <v>12585.97</v>
      </c>
      <c r="CP74">
        <v>16705.03</v>
      </c>
      <c r="CQ74">
        <v>46.625</v>
      </c>
      <c r="CR74">
        <v>49.875</v>
      </c>
      <c r="CS74">
        <v>48.125</v>
      </c>
      <c r="CT74">
        <v>46.875</v>
      </c>
      <c r="CU74">
        <v>45.625</v>
      </c>
      <c r="CV74">
        <v>1959.9490000000001</v>
      </c>
      <c r="CW74">
        <v>40.01</v>
      </c>
      <c r="CX74">
        <v>0</v>
      </c>
      <c r="CY74">
        <v>1651553631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-55.144322500000001</v>
      </c>
      <c r="DO74">
        <v>-6.7092574108816496</v>
      </c>
      <c r="DP74">
        <v>0.65101805715644301</v>
      </c>
      <c r="DQ74">
        <v>0</v>
      </c>
      <c r="DR74">
        <v>2.4925855000000001</v>
      </c>
      <c r="DS74">
        <v>-0.248249155722334</v>
      </c>
      <c r="DT74">
        <v>3.18402294236396E-2</v>
      </c>
      <c r="DU74">
        <v>0</v>
      </c>
      <c r="DV74">
        <v>0</v>
      </c>
      <c r="DW74">
        <v>2</v>
      </c>
      <c r="DX74" t="s">
        <v>357</v>
      </c>
      <c r="DY74">
        <v>2.83928</v>
      </c>
      <c r="DZ74">
        <v>2.6364700000000001</v>
      </c>
      <c r="EA74">
        <v>0.12564400000000001</v>
      </c>
      <c r="EB74">
        <v>0.13092500000000001</v>
      </c>
      <c r="EC74">
        <v>7.4770900000000001E-2</v>
      </c>
      <c r="ED74">
        <v>6.84443E-2</v>
      </c>
      <c r="EE74">
        <v>24427.1</v>
      </c>
      <c r="EF74">
        <v>21210.5</v>
      </c>
      <c r="EG74">
        <v>25024.7</v>
      </c>
      <c r="EH74">
        <v>23781.8</v>
      </c>
      <c r="EI74">
        <v>39549</v>
      </c>
      <c r="EJ74">
        <v>36695.9</v>
      </c>
      <c r="EK74">
        <v>45264.5</v>
      </c>
      <c r="EL74">
        <v>42454.6</v>
      </c>
      <c r="EM74">
        <v>1.76017</v>
      </c>
      <c r="EN74">
        <v>2.0530300000000001</v>
      </c>
      <c r="EO74">
        <v>6.9200999999999999E-2</v>
      </c>
      <c r="EP74">
        <v>0</v>
      </c>
      <c r="EQ74">
        <v>23.811800000000002</v>
      </c>
      <c r="ER74">
        <v>999.9</v>
      </c>
      <c r="ES74">
        <v>33.957999999999998</v>
      </c>
      <c r="ET74">
        <v>40.395000000000003</v>
      </c>
      <c r="EU74">
        <v>35.598700000000001</v>
      </c>
      <c r="EV74">
        <v>51.6111</v>
      </c>
      <c r="EW74">
        <v>30.464700000000001</v>
      </c>
      <c r="EX74">
        <v>2</v>
      </c>
      <c r="EY74">
        <v>0.19843</v>
      </c>
      <c r="EZ74">
        <v>3.8340299999999998</v>
      </c>
      <c r="FA74">
        <v>20.2044</v>
      </c>
      <c r="FB74">
        <v>5.2322600000000001</v>
      </c>
      <c r="FC74">
        <v>11.992000000000001</v>
      </c>
      <c r="FD74">
        <v>4.9557500000000001</v>
      </c>
      <c r="FE74">
        <v>3.3039499999999999</v>
      </c>
      <c r="FF74">
        <v>349.9</v>
      </c>
      <c r="FG74">
        <v>9999</v>
      </c>
      <c r="FH74">
        <v>9999</v>
      </c>
      <c r="FI74">
        <v>6317.8</v>
      </c>
      <c r="FJ74">
        <v>1.8681700000000001</v>
      </c>
      <c r="FK74">
        <v>1.8640099999999999</v>
      </c>
      <c r="FL74">
        <v>1.8714299999999999</v>
      </c>
      <c r="FM74">
        <v>1.8625100000000001</v>
      </c>
      <c r="FN74">
        <v>1.86188</v>
      </c>
      <c r="FO74">
        <v>1.86829</v>
      </c>
      <c r="FP74">
        <v>1.8583799999999999</v>
      </c>
      <c r="FQ74">
        <v>1.8646400000000001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5.5190000000000001</v>
      </c>
      <c r="GF74">
        <v>0.2656</v>
      </c>
      <c r="GG74">
        <v>2.1444526195071201</v>
      </c>
      <c r="GH74">
        <v>5.2457919015285598E-3</v>
      </c>
      <c r="GI74">
        <v>-2.61795653493914E-6</v>
      </c>
      <c r="GJ74">
        <v>1.0331707357916401E-9</v>
      </c>
      <c r="GK74">
        <v>-3.2587959473820101E-2</v>
      </c>
      <c r="GL74">
        <v>-1.24659139965973E-2</v>
      </c>
      <c r="GM74">
        <v>1.5644569712257601E-3</v>
      </c>
      <c r="GN74">
        <v>-1.32223106024955E-5</v>
      </c>
      <c r="GO74">
        <v>14</v>
      </c>
      <c r="GP74">
        <v>2225</v>
      </c>
      <c r="GQ74">
        <v>3</v>
      </c>
      <c r="GR74">
        <v>45</v>
      </c>
      <c r="GS74">
        <v>3145.4</v>
      </c>
      <c r="GT74">
        <v>3145.4</v>
      </c>
      <c r="GU74">
        <v>2.5708000000000002</v>
      </c>
      <c r="GV74">
        <v>2.3864700000000001</v>
      </c>
      <c r="GW74">
        <v>1.9982899999999999</v>
      </c>
      <c r="GX74">
        <v>2.7087400000000001</v>
      </c>
      <c r="GY74">
        <v>2.0935100000000002</v>
      </c>
      <c r="GZ74">
        <v>2.4121100000000002</v>
      </c>
      <c r="HA74">
        <v>42.536999999999999</v>
      </c>
      <c r="HB74">
        <v>15.5505</v>
      </c>
      <c r="HC74">
        <v>18</v>
      </c>
      <c r="HD74">
        <v>428.58499999999998</v>
      </c>
      <c r="HE74">
        <v>617.03599999999994</v>
      </c>
      <c r="HF74">
        <v>19.9237</v>
      </c>
      <c r="HG74">
        <v>29.939299999999999</v>
      </c>
      <c r="HH74">
        <v>30.0001</v>
      </c>
      <c r="HI74">
        <v>29.955500000000001</v>
      </c>
      <c r="HJ74">
        <v>29.923200000000001</v>
      </c>
      <c r="HK74">
        <v>51.5015</v>
      </c>
      <c r="HL74">
        <v>56.8245</v>
      </c>
      <c r="HM74">
        <v>0</v>
      </c>
      <c r="HN74">
        <v>19.947500000000002</v>
      </c>
      <c r="HO74">
        <v>991.41499999999996</v>
      </c>
      <c r="HP74">
        <v>18.453199999999999</v>
      </c>
      <c r="HQ74">
        <v>95.781899999999993</v>
      </c>
      <c r="HR74">
        <v>99.787099999999995</v>
      </c>
    </row>
    <row r="75" spans="1:226" x14ac:dyDescent="0.2">
      <c r="A75">
        <v>59</v>
      </c>
      <c r="B75">
        <v>1657486851.5999999</v>
      </c>
      <c r="C75">
        <v>382.09999990463302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1657486849.0999999</v>
      </c>
      <c r="J75">
        <f t="shared" si="0"/>
        <v>2.1432120439115209E-3</v>
      </c>
      <c r="K75">
        <f t="shared" si="1"/>
        <v>2.1432120439115208</v>
      </c>
      <c r="L75">
        <f t="shared" si="2"/>
        <v>27.497231566038032</v>
      </c>
      <c r="M75">
        <f t="shared" si="3"/>
        <v>920.12033333333295</v>
      </c>
      <c r="N75">
        <f t="shared" si="4"/>
        <v>412.73109162516732</v>
      </c>
      <c r="O75">
        <f t="shared" si="5"/>
        <v>29.820118495031203</v>
      </c>
      <c r="P75">
        <f t="shared" si="6"/>
        <v>66.479356477961275</v>
      </c>
      <c r="Q75">
        <f t="shared" si="7"/>
        <v>9.2895958220638342E-2</v>
      </c>
      <c r="R75">
        <f t="shared" si="8"/>
        <v>2.3925043877494017</v>
      </c>
      <c r="S75">
        <f t="shared" si="9"/>
        <v>9.0937663756492551E-2</v>
      </c>
      <c r="T75">
        <f t="shared" si="10"/>
        <v>5.7008546499755959E-2</v>
      </c>
      <c r="U75">
        <f t="shared" si="11"/>
        <v>321.50611633333261</v>
      </c>
      <c r="V75">
        <f t="shared" si="12"/>
        <v>25.823500976447495</v>
      </c>
      <c r="W75">
        <f t="shared" si="13"/>
        <v>24.945444444444401</v>
      </c>
      <c r="X75">
        <f t="shared" si="14"/>
        <v>3.1693502071960515</v>
      </c>
      <c r="Y75">
        <f t="shared" si="15"/>
        <v>50.189681452522692</v>
      </c>
      <c r="Z75">
        <f t="shared" si="16"/>
        <v>1.5218313633976799</v>
      </c>
      <c r="AA75">
        <f t="shared" si="17"/>
        <v>3.0321598371515224</v>
      </c>
      <c r="AB75">
        <f t="shared" si="18"/>
        <v>1.6475188437983717</v>
      </c>
      <c r="AC75">
        <f t="shared" si="19"/>
        <v>-94.515651136498079</v>
      </c>
      <c r="AD75">
        <f t="shared" si="20"/>
        <v>-95.431477489186975</v>
      </c>
      <c r="AE75">
        <f t="shared" si="21"/>
        <v>-8.4012198222529051</v>
      </c>
      <c r="AF75">
        <f t="shared" si="22"/>
        <v>123.15776788539462</v>
      </c>
      <c r="AG75">
        <f t="shared" si="23"/>
        <v>45.365535955075991</v>
      </c>
      <c r="AH75">
        <f t="shared" si="24"/>
        <v>2.1366009185415149</v>
      </c>
      <c r="AI75">
        <f t="shared" si="25"/>
        <v>27.497231566038032</v>
      </c>
      <c r="AJ75">
        <v>993.24753809032404</v>
      </c>
      <c r="AK75">
        <v>946.65738787878797</v>
      </c>
      <c r="AL75">
        <v>3.3320809887085301</v>
      </c>
      <c r="AM75">
        <v>66.586775354269804</v>
      </c>
      <c r="AN75">
        <f t="shared" si="26"/>
        <v>2.1432120439115208</v>
      </c>
      <c r="AO75">
        <v>18.556970623067301</v>
      </c>
      <c r="AP75">
        <v>21.066703030303</v>
      </c>
      <c r="AQ75">
        <v>1.7845911019588E-3</v>
      </c>
      <c r="AR75">
        <v>78.658629967360596</v>
      </c>
      <c r="AS75">
        <v>15</v>
      </c>
      <c r="AT75">
        <v>3</v>
      </c>
      <c r="AU75">
        <f t="shared" si="27"/>
        <v>1</v>
      </c>
      <c r="AV75">
        <f t="shared" si="28"/>
        <v>0</v>
      </c>
      <c r="AW75">
        <f t="shared" si="29"/>
        <v>38458.275702764106</v>
      </c>
      <c r="AX75">
        <f t="shared" si="30"/>
        <v>1999.93444444444</v>
      </c>
      <c r="AY75">
        <f t="shared" si="31"/>
        <v>1681.1452333333295</v>
      </c>
      <c r="AZ75">
        <f t="shared" si="32"/>
        <v>0.84060016967222806</v>
      </c>
      <c r="BA75">
        <f t="shared" si="33"/>
        <v>0.16075832746740032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1657486849.0999999</v>
      </c>
      <c r="BH75">
        <v>920.12033333333295</v>
      </c>
      <c r="BI75">
        <v>976.92399999999998</v>
      </c>
      <c r="BJ75">
        <v>21.063199999999998</v>
      </c>
      <c r="BK75">
        <v>18.5530222222222</v>
      </c>
      <c r="BL75">
        <v>914.57766666666703</v>
      </c>
      <c r="BM75">
        <v>20.7973</v>
      </c>
      <c r="BN75">
        <v>499.94799999999998</v>
      </c>
      <c r="BO75">
        <v>72.230500000000006</v>
      </c>
      <c r="BP75">
        <v>2.0219899999999999E-2</v>
      </c>
      <c r="BQ75">
        <v>24.205577777777801</v>
      </c>
      <c r="BR75">
        <v>24.945444444444401</v>
      </c>
      <c r="BS75">
        <v>999.9</v>
      </c>
      <c r="BT75">
        <v>0</v>
      </c>
      <c r="BU75">
        <v>0</v>
      </c>
      <c r="BV75">
        <v>9974.5133333333306</v>
      </c>
      <c r="BW75">
        <v>0</v>
      </c>
      <c r="BX75">
        <v>1549.7977777777801</v>
      </c>
      <c r="BY75">
        <v>-56.8036777777778</v>
      </c>
      <c r="BZ75">
        <v>939.91788888888902</v>
      </c>
      <c r="CA75">
        <v>995.39177777777797</v>
      </c>
      <c r="CB75">
        <v>2.5101788888888898</v>
      </c>
      <c r="CC75">
        <v>976.92399999999998</v>
      </c>
      <c r="CD75">
        <v>18.5530222222222</v>
      </c>
      <c r="CE75">
        <v>1.5214055555555599</v>
      </c>
      <c r="CF75">
        <v>1.34009333333333</v>
      </c>
      <c r="CG75">
        <v>13.184988888888901</v>
      </c>
      <c r="CH75">
        <v>11.256211111111099</v>
      </c>
      <c r="CI75">
        <v>1999.93444444444</v>
      </c>
      <c r="CJ75">
        <v>0.97999333333333305</v>
      </c>
      <c r="CK75">
        <v>2.0006422222222198E-2</v>
      </c>
      <c r="CL75">
        <v>0</v>
      </c>
      <c r="CM75">
        <v>2.4697555555555599</v>
      </c>
      <c r="CN75">
        <v>0</v>
      </c>
      <c r="CO75">
        <v>12596.0555555556</v>
      </c>
      <c r="CP75">
        <v>16704.822222222199</v>
      </c>
      <c r="CQ75">
        <v>46.625</v>
      </c>
      <c r="CR75">
        <v>49.881888888888902</v>
      </c>
      <c r="CS75">
        <v>48.125</v>
      </c>
      <c r="CT75">
        <v>46.875</v>
      </c>
      <c r="CU75">
        <v>45.625</v>
      </c>
      <c r="CV75">
        <v>1959.92444444444</v>
      </c>
      <c r="CW75">
        <v>40.01</v>
      </c>
      <c r="CX75">
        <v>0</v>
      </c>
      <c r="CY75">
        <v>1651553636.4000001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-55.840155000000003</v>
      </c>
      <c r="DO75">
        <v>-7.2576675422138299</v>
      </c>
      <c r="DP75">
        <v>0.70113404458420103</v>
      </c>
      <c r="DQ75">
        <v>0</v>
      </c>
      <c r="DR75">
        <v>2.4877002500000001</v>
      </c>
      <c r="DS75">
        <v>1.8346829268288501E-2</v>
      </c>
      <c r="DT75">
        <v>2.8381129160720501E-2</v>
      </c>
      <c r="DU75">
        <v>1</v>
      </c>
      <c r="DV75">
        <v>1</v>
      </c>
      <c r="DW75">
        <v>2</v>
      </c>
      <c r="DX75" t="s">
        <v>363</v>
      </c>
      <c r="DY75">
        <v>2.83948</v>
      </c>
      <c r="DZ75">
        <v>2.63659</v>
      </c>
      <c r="EA75">
        <v>0.12712200000000001</v>
      </c>
      <c r="EB75">
        <v>0.13239899999999999</v>
      </c>
      <c r="EC75">
        <v>7.4801400000000004E-2</v>
      </c>
      <c r="ED75">
        <v>6.8390000000000006E-2</v>
      </c>
      <c r="EE75">
        <v>24385.7</v>
      </c>
      <c r="EF75">
        <v>21174.2</v>
      </c>
      <c r="EG75">
        <v>25024.6</v>
      </c>
      <c r="EH75">
        <v>23781.4</v>
      </c>
      <c r="EI75">
        <v>39547.300000000003</v>
      </c>
      <c r="EJ75">
        <v>36697.599999999999</v>
      </c>
      <c r="EK75">
        <v>45264.1</v>
      </c>
      <c r="EL75">
        <v>42454</v>
      </c>
      <c r="EM75">
        <v>1.7603500000000001</v>
      </c>
      <c r="EN75">
        <v>2.0526800000000001</v>
      </c>
      <c r="EO75">
        <v>7.0035500000000001E-2</v>
      </c>
      <c r="EP75">
        <v>0</v>
      </c>
      <c r="EQ75">
        <v>23.799499999999998</v>
      </c>
      <c r="ER75">
        <v>999.9</v>
      </c>
      <c r="ES75">
        <v>33.933999999999997</v>
      </c>
      <c r="ET75">
        <v>40.395000000000003</v>
      </c>
      <c r="EU75">
        <v>35.5717</v>
      </c>
      <c r="EV75">
        <v>51.711100000000002</v>
      </c>
      <c r="EW75">
        <v>30.416699999999999</v>
      </c>
      <c r="EX75">
        <v>2</v>
      </c>
      <c r="EY75">
        <v>0.19849800000000001</v>
      </c>
      <c r="EZ75">
        <v>3.79338</v>
      </c>
      <c r="FA75">
        <v>20.205100000000002</v>
      </c>
      <c r="FB75">
        <v>5.2321200000000001</v>
      </c>
      <c r="FC75">
        <v>11.992000000000001</v>
      </c>
      <c r="FD75">
        <v>4.9556500000000003</v>
      </c>
      <c r="FE75">
        <v>3.3039499999999999</v>
      </c>
      <c r="FF75">
        <v>349.9</v>
      </c>
      <c r="FG75">
        <v>9999</v>
      </c>
      <c r="FH75">
        <v>9999</v>
      </c>
      <c r="FI75">
        <v>6318</v>
      </c>
      <c r="FJ75">
        <v>1.8682300000000001</v>
      </c>
      <c r="FK75">
        <v>1.8640099999999999</v>
      </c>
      <c r="FL75">
        <v>1.8714200000000001</v>
      </c>
      <c r="FM75">
        <v>1.86252</v>
      </c>
      <c r="FN75">
        <v>1.86188</v>
      </c>
      <c r="FO75">
        <v>1.86829</v>
      </c>
      <c r="FP75">
        <v>1.8583799999999999</v>
      </c>
      <c r="FQ75">
        <v>1.8646199999999999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5.5679999999999996</v>
      </c>
      <c r="GF75">
        <v>0.2661</v>
      </c>
      <c r="GG75">
        <v>2.1444526195071201</v>
      </c>
      <c r="GH75">
        <v>5.2457919015285598E-3</v>
      </c>
      <c r="GI75">
        <v>-2.61795653493914E-6</v>
      </c>
      <c r="GJ75">
        <v>1.0331707357916401E-9</v>
      </c>
      <c r="GK75">
        <v>-3.2587959473820101E-2</v>
      </c>
      <c r="GL75">
        <v>-1.24659139965973E-2</v>
      </c>
      <c r="GM75">
        <v>1.5644569712257601E-3</v>
      </c>
      <c r="GN75">
        <v>-1.32223106024955E-5</v>
      </c>
      <c r="GO75">
        <v>14</v>
      </c>
      <c r="GP75">
        <v>2225</v>
      </c>
      <c r="GQ75">
        <v>3</v>
      </c>
      <c r="GR75">
        <v>45</v>
      </c>
      <c r="GS75">
        <v>3145.5</v>
      </c>
      <c r="GT75">
        <v>3145.5</v>
      </c>
      <c r="GU75">
        <v>2.6025399999999999</v>
      </c>
      <c r="GV75">
        <v>2.3840300000000001</v>
      </c>
      <c r="GW75">
        <v>1.9982899999999999</v>
      </c>
      <c r="GX75">
        <v>2.7099600000000001</v>
      </c>
      <c r="GY75">
        <v>2.0935100000000002</v>
      </c>
      <c r="GZ75">
        <v>2.4096700000000002</v>
      </c>
      <c r="HA75">
        <v>42.536999999999999</v>
      </c>
      <c r="HB75">
        <v>15.559200000000001</v>
      </c>
      <c r="HC75">
        <v>18</v>
      </c>
      <c r="HD75">
        <v>428.68599999999998</v>
      </c>
      <c r="HE75">
        <v>616.75599999999997</v>
      </c>
      <c r="HF75">
        <v>19.9603</v>
      </c>
      <c r="HG75">
        <v>29.940999999999999</v>
      </c>
      <c r="HH75">
        <v>30.0002</v>
      </c>
      <c r="HI75">
        <v>29.955500000000001</v>
      </c>
      <c r="HJ75">
        <v>29.923200000000001</v>
      </c>
      <c r="HK75">
        <v>52.150599999999997</v>
      </c>
      <c r="HL75">
        <v>57.111499999999999</v>
      </c>
      <c r="HM75">
        <v>0</v>
      </c>
      <c r="HN75">
        <v>19.9849</v>
      </c>
      <c r="HO75">
        <v>1004.85</v>
      </c>
      <c r="HP75">
        <v>18.4207</v>
      </c>
      <c r="HQ75">
        <v>95.781199999999998</v>
      </c>
      <c r="HR75">
        <v>99.785600000000002</v>
      </c>
    </row>
    <row r="76" spans="1:226" x14ac:dyDescent="0.2">
      <c r="A76">
        <v>60</v>
      </c>
      <c r="B76">
        <v>1657486856.5999999</v>
      </c>
      <c r="C76">
        <v>387.09999990463302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1657486853.8</v>
      </c>
      <c r="J76">
        <f t="shared" si="0"/>
        <v>2.1642020251668999E-3</v>
      </c>
      <c r="K76">
        <f t="shared" si="1"/>
        <v>2.1642020251669001</v>
      </c>
      <c r="L76">
        <f t="shared" si="2"/>
        <v>28.149330576990167</v>
      </c>
      <c r="M76">
        <f t="shared" si="3"/>
        <v>935.52110000000005</v>
      </c>
      <c r="N76">
        <f t="shared" si="4"/>
        <v>420.83332478052938</v>
      </c>
      <c r="O76">
        <f t="shared" si="5"/>
        <v>30.405413869014062</v>
      </c>
      <c r="P76">
        <f t="shared" si="6"/>
        <v>67.591857758721261</v>
      </c>
      <c r="Q76">
        <f t="shared" si="7"/>
        <v>9.3782650430078024E-2</v>
      </c>
      <c r="R76">
        <f t="shared" si="8"/>
        <v>2.3946631634099234</v>
      </c>
      <c r="S76">
        <f t="shared" si="9"/>
        <v>9.1788984002673699E-2</v>
      </c>
      <c r="T76">
        <f t="shared" si="10"/>
        <v>5.7543708048705969E-2</v>
      </c>
      <c r="U76">
        <f t="shared" si="11"/>
        <v>321.51546179999997</v>
      </c>
      <c r="V76">
        <f t="shared" si="12"/>
        <v>25.824404859645476</v>
      </c>
      <c r="W76">
        <f t="shared" si="13"/>
        <v>24.950340000000001</v>
      </c>
      <c r="X76">
        <f t="shared" si="14"/>
        <v>3.1702757385942055</v>
      </c>
      <c r="Y76">
        <f t="shared" si="15"/>
        <v>50.171142814439108</v>
      </c>
      <c r="Z76">
        <f t="shared" si="16"/>
        <v>1.5220707248855447</v>
      </c>
      <c r="AA76">
        <f t="shared" si="17"/>
        <v>3.0337573344003981</v>
      </c>
      <c r="AB76">
        <f t="shared" si="18"/>
        <v>1.6482050137086608</v>
      </c>
      <c r="AC76">
        <f t="shared" si="19"/>
        <v>-95.441309309860287</v>
      </c>
      <c r="AD76">
        <f t="shared" si="20"/>
        <v>-95.015813201187129</v>
      </c>
      <c r="AE76">
        <f t="shared" si="21"/>
        <v>-8.3576626102913227</v>
      </c>
      <c r="AF76">
        <f t="shared" si="22"/>
        <v>122.70067667866125</v>
      </c>
      <c r="AG76">
        <f t="shared" si="23"/>
        <v>45.702499482222535</v>
      </c>
      <c r="AH76">
        <f t="shared" si="24"/>
        <v>2.1759983764421866</v>
      </c>
      <c r="AI76">
        <f t="shared" si="25"/>
        <v>28.149330576990167</v>
      </c>
      <c r="AJ76">
        <v>1010.40648746966</v>
      </c>
      <c r="AK76">
        <v>963.19883030303004</v>
      </c>
      <c r="AL76">
        <v>3.2875134218147899</v>
      </c>
      <c r="AM76">
        <v>66.586775354269804</v>
      </c>
      <c r="AN76">
        <f t="shared" si="26"/>
        <v>2.1642020251669001</v>
      </c>
      <c r="AO76">
        <v>18.5207732580776</v>
      </c>
      <c r="AP76">
        <v>21.0634745454545</v>
      </c>
      <c r="AQ76">
        <v>-7.4136573882466094E-5</v>
      </c>
      <c r="AR76">
        <v>78.658629967360596</v>
      </c>
      <c r="AS76">
        <v>15</v>
      </c>
      <c r="AT76">
        <v>3</v>
      </c>
      <c r="AU76">
        <f t="shared" si="27"/>
        <v>1</v>
      </c>
      <c r="AV76">
        <f t="shared" si="28"/>
        <v>0</v>
      </c>
      <c r="AW76">
        <f t="shared" si="29"/>
        <v>38510.097551319028</v>
      </c>
      <c r="AX76">
        <f t="shared" si="30"/>
        <v>1999.9929999999999</v>
      </c>
      <c r="AY76">
        <f t="shared" si="31"/>
        <v>1681.1944199999998</v>
      </c>
      <c r="AZ76">
        <f t="shared" si="32"/>
        <v>0.84060015210053229</v>
      </c>
      <c r="BA76">
        <f t="shared" si="33"/>
        <v>0.16075829355402743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1657486853.8</v>
      </c>
      <c r="BH76">
        <v>935.52110000000005</v>
      </c>
      <c r="BI76">
        <v>992.80740000000003</v>
      </c>
      <c r="BJ76">
        <v>21.066579999999998</v>
      </c>
      <c r="BK76">
        <v>18.510370000000002</v>
      </c>
      <c r="BL76">
        <v>929.93150000000003</v>
      </c>
      <c r="BM76">
        <v>20.80058</v>
      </c>
      <c r="BN76">
        <v>499.99590000000001</v>
      </c>
      <c r="BO76">
        <v>72.230140000000006</v>
      </c>
      <c r="BP76">
        <v>2.0349869999999999E-2</v>
      </c>
      <c r="BQ76">
        <v>24.214359999999999</v>
      </c>
      <c r="BR76">
        <v>24.950340000000001</v>
      </c>
      <c r="BS76">
        <v>999.9</v>
      </c>
      <c r="BT76">
        <v>0</v>
      </c>
      <c r="BU76">
        <v>0</v>
      </c>
      <c r="BV76">
        <v>9988.8799999999992</v>
      </c>
      <c r="BW76">
        <v>0</v>
      </c>
      <c r="BX76">
        <v>1549.3019999999999</v>
      </c>
      <c r="BY76">
        <v>-57.286000000000001</v>
      </c>
      <c r="BZ76">
        <v>955.65359999999998</v>
      </c>
      <c r="CA76">
        <v>1011.5309999999999</v>
      </c>
      <c r="CB76">
        <v>2.5562130000000001</v>
      </c>
      <c r="CC76">
        <v>992.80740000000003</v>
      </c>
      <c r="CD76">
        <v>18.510370000000002</v>
      </c>
      <c r="CE76">
        <v>1.5216419999999999</v>
      </c>
      <c r="CF76">
        <v>1.337005</v>
      </c>
      <c r="CG76">
        <v>13.18737</v>
      </c>
      <c r="CH76">
        <v>11.22142</v>
      </c>
      <c r="CI76">
        <v>1999.9929999999999</v>
      </c>
      <c r="CJ76">
        <v>0.97999409999999998</v>
      </c>
      <c r="CK76">
        <v>2.000563E-2</v>
      </c>
      <c r="CL76">
        <v>0</v>
      </c>
      <c r="CM76">
        <v>2.7418499999999999</v>
      </c>
      <c r="CN76">
        <v>0</v>
      </c>
      <c r="CO76">
        <v>12606.01</v>
      </c>
      <c r="CP76">
        <v>16705.3</v>
      </c>
      <c r="CQ76">
        <v>46.625</v>
      </c>
      <c r="CR76">
        <v>49.924599999999998</v>
      </c>
      <c r="CS76">
        <v>48.125</v>
      </c>
      <c r="CT76">
        <v>46.875</v>
      </c>
      <c r="CU76">
        <v>45.625</v>
      </c>
      <c r="CV76">
        <v>1959.9829999999999</v>
      </c>
      <c r="CW76">
        <v>40.01</v>
      </c>
      <c r="CX76">
        <v>0</v>
      </c>
      <c r="CY76">
        <v>1651553641.2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-56.297159999999998</v>
      </c>
      <c r="DO76">
        <v>-7.1409658536584999</v>
      </c>
      <c r="DP76">
        <v>0.69010200506881603</v>
      </c>
      <c r="DQ76">
        <v>0</v>
      </c>
      <c r="DR76">
        <v>2.49400625</v>
      </c>
      <c r="DS76">
        <v>0.36086397748592602</v>
      </c>
      <c r="DT76">
        <v>3.7616069816469401E-2</v>
      </c>
      <c r="DU76">
        <v>0</v>
      </c>
      <c r="DV76">
        <v>0</v>
      </c>
      <c r="DW76">
        <v>2</v>
      </c>
      <c r="DX76" t="s">
        <v>357</v>
      </c>
      <c r="DY76">
        <v>2.83954</v>
      </c>
      <c r="DZ76">
        <v>2.6366700000000001</v>
      </c>
      <c r="EA76">
        <v>0.12856999999999999</v>
      </c>
      <c r="EB76">
        <v>0.13386200000000001</v>
      </c>
      <c r="EC76">
        <v>7.4782100000000004E-2</v>
      </c>
      <c r="ED76">
        <v>6.8258899999999997E-2</v>
      </c>
      <c r="EE76">
        <v>24345.3</v>
      </c>
      <c r="EF76">
        <v>21138.6</v>
      </c>
      <c r="EG76">
        <v>25024.6</v>
      </c>
      <c r="EH76">
        <v>23781.599999999999</v>
      </c>
      <c r="EI76">
        <v>39548.400000000001</v>
      </c>
      <c r="EJ76">
        <v>36702.9</v>
      </c>
      <c r="EK76">
        <v>45264.3</v>
      </c>
      <c r="EL76">
        <v>42454.2</v>
      </c>
      <c r="EM76">
        <v>1.7602199999999999</v>
      </c>
      <c r="EN76">
        <v>2.0530499999999998</v>
      </c>
      <c r="EO76">
        <v>7.0467600000000005E-2</v>
      </c>
      <c r="EP76">
        <v>0</v>
      </c>
      <c r="EQ76">
        <v>23.7895</v>
      </c>
      <c r="ER76">
        <v>999.9</v>
      </c>
      <c r="ES76">
        <v>33.933999999999997</v>
      </c>
      <c r="ET76">
        <v>40.405000000000001</v>
      </c>
      <c r="EU76">
        <v>35.592599999999997</v>
      </c>
      <c r="EV76">
        <v>51.7211</v>
      </c>
      <c r="EW76">
        <v>30.4207</v>
      </c>
      <c r="EX76">
        <v>2</v>
      </c>
      <c r="EY76">
        <v>0.198437</v>
      </c>
      <c r="EZ76">
        <v>3.7627299999999999</v>
      </c>
      <c r="FA76">
        <v>20.2057</v>
      </c>
      <c r="FB76">
        <v>5.2325600000000003</v>
      </c>
      <c r="FC76">
        <v>11.992000000000001</v>
      </c>
      <c r="FD76">
        <v>4.9557500000000001</v>
      </c>
      <c r="FE76">
        <v>3.3039800000000001</v>
      </c>
      <c r="FF76">
        <v>349.9</v>
      </c>
      <c r="FG76">
        <v>9999</v>
      </c>
      <c r="FH76">
        <v>9999</v>
      </c>
      <c r="FI76">
        <v>6318</v>
      </c>
      <c r="FJ76">
        <v>1.8682300000000001</v>
      </c>
      <c r="FK76">
        <v>1.8640099999999999</v>
      </c>
      <c r="FL76">
        <v>1.87144</v>
      </c>
      <c r="FM76">
        <v>1.86252</v>
      </c>
      <c r="FN76">
        <v>1.86188</v>
      </c>
      <c r="FO76">
        <v>1.86829</v>
      </c>
      <c r="FP76">
        <v>1.85839</v>
      </c>
      <c r="FQ76">
        <v>1.8646199999999999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5.617</v>
      </c>
      <c r="GF76">
        <v>0.26579999999999998</v>
      </c>
      <c r="GG76">
        <v>2.1444526195071201</v>
      </c>
      <c r="GH76">
        <v>5.2457919015285598E-3</v>
      </c>
      <c r="GI76">
        <v>-2.61795653493914E-6</v>
      </c>
      <c r="GJ76">
        <v>1.0331707357916401E-9</v>
      </c>
      <c r="GK76">
        <v>-3.2587959473820101E-2</v>
      </c>
      <c r="GL76">
        <v>-1.24659139965973E-2</v>
      </c>
      <c r="GM76">
        <v>1.5644569712257601E-3</v>
      </c>
      <c r="GN76">
        <v>-1.32223106024955E-5</v>
      </c>
      <c r="GO76">
        <v>14</v>
      </c>
      <c r="GP76">
        <v>2225</v>
      </c>
      <c r="GQ76">
        <v>3</v>
      </c>
      <c r="GR76">
        <v>45</v>
      </c>
      <c r="GS76">
        <v>3145.6</v>
      </c>
      <c r="GT76">
        <v>3145.6</v>
      </c>
      <c r="GU76">
        <v>2.63794</v>
      </c>
      <c r="GV76">
        <v>2.3864700000000001</v>
      </c>
      <c r="GW76">
        <v>1.9982899999999999</v>
      </c>
      <c r="GX76">
        <v>2.7099600000000001</v>
      </c>
      <c r="GY76">
        <v>2.0935100000000002</v>
      </c>
      <c r="GZ76">
        <v>2.4206500000000002</v>
      </c>
      <c r="HA76">
        <v>42.563699999999997</v>
      </c>
      <c r="HB76">
        <v>15.559200000000001</v>
      </c>
      <c r="HC76">
        <v>18</v>
      </c>
      <c r="HD76">
        <v>428.61399999999998</v>
      </c>
      <c r="HE76">
        <v>617.05600000000004</v>
      </c>
      <c r="HF76">
        <v>19.998100000000001</v>
      </c>
      <c r="HG76">
        <v>29.9419</v>
      </c>
      <c r="HH76">
        <v>30.0001</v>
      </c>
      <c r="HI76">
        <v>29.955500000000001</v>
      </c>
      <c r="HJ76">
        <v>29.923200000000001</v>
      </c>
      <c r="HK76">
        <v>52.86</v>
      </c>
      <c r="HL76">
        <v>57.111499999999999</v>
      </c>
      <c r="HM76">
        <v>0</v>
      </c>
      <c r="HN76">
        <v>20.0199</v>
      </c>
      <c r="HO76">
        <v>1025.05</v>
      </c>
      <c r="HP76">
        <v>18.4025</v>
      </c>
      <c r="HQ76">
        <v>95.781499999999994</v>
      </c>
      <c r="HR76">
        <v>99.786000000000001</v>
      </c>
    </row>
    <row r="77" spans="1:226" x14ac:dyDescent="0.2">
      <c r="A77">
        <v>61</v>
      </c>
      <c r="B77">
        <v>1657486861.5999999</v>
      </c>
      <c r="C77">
        <v>392.09999990463302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1657486859.0999999</v>
      </c>
      <c r="J77">
        <f t="shared" si="0"/>
        <v>2.1795702427290491E-3</v>
      </c>
      <c r="K77">
        <f t="shared" si="1"/>
        <v>2.1795702427290493</v>
      </c>
      <c r="L77">
        <f t="shared" si="2"/>
        <v>28.551002613978454</v>
      </c>
      <c r="M77">
        <f t="shared" si="3"/>
        <v>952.77855555555595</v>
      </c>
      <c r="N77">
        <f t="shared" si="4"/>
        <v>433.69643290234302</v>
      </c>
      <c r="O77">
        <f t="shared" si="5"/>
        <v>31.334598358771981</v>
      </c>
      <c r="P77">
        <f t="shared" si="6"/>
        <v>68.838318921352084</v>
      </c>
      <c r="Q77">
        <f t="shared" si="7"/>
        <v>9.4395361813050499E-2</v>
      </c>
      <c r="R77">
        <f t="shared" si="8"/>
        <v>2.3967675309388357</v>
      </c>
      <c r="S77">
        <f t="shared" si="9"/>
        <v>9.2377594313255776E-2</v>
      </c>
      <c r="T77">
        <f t="shared" si="10"/>
        <v>5.7913692488361125E-2</v>
      </c>
      <c r="U77">
        <f t="shared" si="11"/>
        <v>321.5240270000005</v>
      </c>
      <c r="V77">
        <f t="shared" si="12"/>
        <v>25.834384489880733</v>
      </c>
      <c r="W77">
        <f t="shared" si="13"/>
        <v>24.9514</v>
      </c>
      <c r="X77">
        <f t="shared" si="14"/>
        <v>3.1704761684627703</v>
      </c>
      <c r="Y77">
        <f t="shared" si="15"/>
        <v>50.092353886119412</v>
      </c>
      <c r="Z77">
        <f t="shared" si="16"/>
        <v>1.5211449810842603</v>
      </c>
      <c r="AA77">
        <f t="shared" si="17"/>
        <v>3.0366809763870362</v>
      </c>
      <c r="AB77">
        <f t="shared" si="18"/>
        <v>1.6493311873785099</v>
      </c>
      <c r="AC77">
        <f t="shared" si="19"/>
        <v>-96.119047704351061</v>
      </c>
      <c r="AD77">
        <f t="shared" si="20"/>
        <v>-93.160805509247538</v>
      </c>
      <c r="AE77">
        <f t="shared" si="21"/>
        <v>-8.1880060813718494</v>
      </c>
      <c r="AF77">
        <f t="shared" si="22"/>
        <v>124.05616770503006</v>
      </c>
      <c r="AG77">
        <f t="shared" si="23"/>
        <v>46.135312129192698</v>
      </c>
      <c r="AH77">
        <f t="shared" si="24"/>
        <v>2.187537396142849</v>
      </c>
      <c r="AI77">
        <f t="shared" si="25"/>
        <v>28.551002613978454</v>
      </c>
      <c r="AJ77">
        <v>1027.6113461221701</v>
      </c>
      <c r="AK77">
        <v>979.83039393939396</v>
      </c>
      <c r="AL77">
        <v>3.3079543020726798</v>
      </c>
      <c r="AM77">
        <v>66.586775354269804</v>
      </c>
      <c r="AN77">
        <f t="shared" si="26"/>
        <v>2.1795702427290493</v>
      </c>
      <c r="AO77">
        <v>18.486148490754399</v>
      </c>
      <c r="AP77">
        <v>21.048670303030299</v>
      </c>
      <c r="AQ77">
        <v>-3.9924183886392699E-4</v>
      </c>
      <c r="AR77">
        <v>78.658629967360596</v>
      </c>
      <c r="AS77">
        <v>15</v>
      </c>
      <c r="AT77">
        <v>3</v>
      </c>
      <c r="AU77">
        <f t="shared" si="27"/>
        <v>1</v>
      </c>
      <c r="AV77">
        <f t="shared" si="28"/>
        <v>0</v>
      </c>
      <c r="AW77">
        <f t="shared" si="29"/>
        <v>38559.645678401779</v>
      </c>
      <c r="AX77">
        <f t="shared" si="30"/>
        <v>2000.04666666667</v>
      </c>
      <c r="AY77">
        <f t="shared" si="31"/>
        <v>1681.2395000000029</v>
      </c>
      <c r="AZ77">
        <f t="shared" si="32"/>
        <v>0.8406001359968267</v>
      </c>
      <c r="BA77">
        <f t="shared" si="33"/>
        <v>0.16075826247387559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1657486859.0999999</v>
      </c>
      <c r="BH77">
        <v>952.77855555555595</v>
      </c>
      <c r="BI77">
        <v>1010.64777777778</v>
      </c>
      <c r="BJ77">
        <v>21.053888888888899</v>
      </c>
      <c r="BK77">
        <v>18.4838555555556</v>
      </c>
      <c r="BL77">
        <v>947.13633333333303</v>
      </c>
      <c r="BM77">
        <v>20.788322222222199</v>
      </c>
      <c r="BN77">
        <v>499.95022222222201</v>
      </c>
      <c r="BO77">
        <v>72.229777777777798</v>
      </c>
      <c r="BP77">
        <v>2.0293888888888899E-2</v>
      </c>
      <c r="BQ77">
        <v>24.230422222222199</v>
      </c>
      <c r="BR77">
        <v>24.9514</v>
      </c>
      <c r="BS77">
        <v>999.9</v>
      </c>
      <c r="BT77">
        <v>0</v>
      </c>
      <c r="BU77">
        <v>0</v>
      </c>
      <c r="BV77">
        <v>10002.894444444401</v>
      </c>
      <c r="BW77">
        <v>0</v>
      </c>
      <c r="BX77">
        <v>1549.2788888888899</v>
      </c>
      <c r="BY77">
        <v>-57.870088888888901</v>
      </c>
      <c r="BZ77">
        <v>973.26966666666704</v>
      </c>
      <c r="CA77">
        <v>1029.6811111111101</v>
      </c>
      <c r="CB77">
        <v>2.57002444444444</v>
      </c>
      <c r="CC77">
        <v>1010.64777777778</v>
      </c>
      <c r="CD77">
        <v>18.4838555555556</v>
      </c>
      <c r="CE77">
        <v>1.5207177777777801</v>
      </c>
      <c r="CF77">
        <v>1.3350844444444401</v>
      </c>
      <c r="CG77">
        <v>13.1780666666667</v>
      </c>
      <c r="CH77">
        <v>11.1997444444444</v>
      </c>
      <c r="CI77">
        <v>2000.04666666667</v>
      </c>
      <c r="CJ77">
        <v>0.97999466666666701</v>
      </c>
      <c r="CK77">
        <v>2.0005044444444401E-2</v>
      </c>
      <c r="CL77">
        <v>0</v>
      </c>
      <c r="CM77">
        <v>2.5216777777777799</v>
      </c>
      <c r="CN77">
        <v>0</v>
      </c>
      <c r="CO77">
        <v>12616.0888888889</v>
      </c>
      <c r="CP77">
        <v>16705.766666666699</v>
      </c>
      <c r="CQ77">
        <v>46.631888888888902</v>
      </c>
      <c r="CR77">
        <v>49.923222222222201</v>
      </c>
      <c r="CS77">
        <v>48.125</v>
      </c>
      <c r="CT77">
        <v>46.875</v>
      </c>
      <c r="CU77">
        <v>45.638777777777797</v>
      </c>
      <c r="CV77">
        <v>1960.03666666667</v>
      </c>
      <c r="CW77">
        <v>40.01</v>
      </c>
      <c r="CX77">
        <v>0</v>
      </c>
      <c r="CY77">
        <v>1651553646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-56.902427500000002</v>
      </c>
      <c r="DO77">
        <v>-6.9113324577860897</v>
      </c>
      <c r="DP77">
        <v>0.66876474151509402</v>
      </c>
      <c r="DQ77">
        <v>0</v>
      </c>
      <c r="DR77">
        <v>2.5232527500000002</v>
      </c>
      <c r="DS77">
        <v>0.40368236397748097</v>
      </c>
      <c r="DT77">
        <v>3.96491245797118E-2</v>
      </c>
      <c r="DU77">
        <v>0</v>
      </c>
      <c r="DV77">
        <v>0</v>
      </c>
      <c r="DW77">
        <v>2</v>
      </c>
      <c r="DX77" t="s">
        <v>357</v>
      </c>
      <c r="DY77">
        <v>2.83969</v>
      </c>
      <c r="DZ77">
        <v>2.63673</v>
      </c>
      <c r="EA77">
        <v>0.13000500000000001</v>
      </c>
      <c r="EB77">
        <v>0.13528499999999999</v>
      </c>
      <c r="EC77">
        <v>7.4754399999999999E-2</v>
      </c>
      <c r="ED77">
        <v>6.82315E-2</v>
      </c>
      <c r="EE77">
        <v>24304.9</v>
      </c>
      <c r="EF77">
        <v>21103.4</v>
      </c>
      <c r="EG77">
        <v>25024.3</v>
      </c>
      <c r="EH77">
        <v>23781.200000000001</v>
      </c>
      <c r="EI77">
        <v>39549.1</v>
      </c>
      <c r="EJ77">
        <v>36703.5</v>
      </c>
      <c r="EK77">
        <v>45263.8</v>
      </c>
      <c r="EL77">
        <v>42453.599999999999</v>
      </c>
      <c r="EM77">
        <v>1.7604500000000001</v>
      </c>
      <c r="EN77">
        <v>2.0528499999999998</v>
      </c>
      <c r="EO77">
        <v>7.1041300000000002E-2</v>
      </c>
      <c r="EP77">
        <v>0</v>
      </c>
      <c r="EQ77">
        <v>23.781500000000001</v>
      </c>
      <c r="ER77">
        <v>999.9</v>
      </c>
      <c r="ES77">
        <v>33.884999999999998</v>
      </c>
      <c r="ET77">
        <v>40.405000000000001</v>
      </c>
      <c r="EU77">
        <v>35.536799999999999</v>
      </c>
      <c r="EV77">
        <v>51.581099999999999</v>
      </c>
      <c r="EW77">
        <v>30.412700000000001</v>
      </c>
      <c r="EX77">
        <v>2</v>
      </c>
      <c r="EY77">
        <v>0.198491</v>
      </c>
      <c r="EZ77">
        <v>3.7303799999999998</v>
      </c>
      <c r="FA77">
        <v>20.206399999999999</v>
      </c>
      <c r="FB77">
        <v>5.2321200000000001</v>
      </c>
      <c r="FC77">
        <v>11.992000000000001</v>
      </c>
      <c r="FD77">
        <v>4.9555499999999997</v>
      </c>
      <c r="FE77">
        <v>3.3039999999999998</v>
      </c>
      <c r="FF77">
        <v>349.9</v>
      </c>
      <c r="FG77">
        <v>9999</v>
      </c>
      <c r="FH77">
        <v>9999</v>
      </c>
      <c r="FI77">
        <v>6318.3</v>
      </c>
      <c r="FJ77">
        <v>1.8682399999999999</v>
      </c>
      <c r="FK77">
        <v>1.8640099999999999</v>
      </c>
      <c r="FL77">
        <v>1.87147</v>
      </c>
      <c r="FM77">
        <v>1.86252</v>
      </c>
      <c r="FN77">
        <v>1.86188</v>
      </c>
      <c r="FO77">
        <v>1.86829</v>
      </c>
      <c r="FP77">
        <v>1.8584000000000001</v>
      </c>
      <c r="FQ77">
        <v>1.8646400000000001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5.6669999999999998</v>
      </c>
      <c r="GF77">
        <v>0.26540000000000002</v>
      </c>
      <c r="GG77">
        <v>2.1444526195071201</v>
      </c>
      <c r="GH77">
        <v>5.2457919015285598E-3</v>
      </c>
      <c r="GI77">
        <v>-2.61795653493914E-6</v>
      </c>
      <c r="GJ77">
        <v>1.0331707357916401E-9</v>
      </c>
      <c r="GK77">
        <v>-3.2587959473820101E-2</v>
      </c>
      <c r="GL77">
        <v>-1.24659139965973E-2</v>
      </c>
      <c r="GM77">
        <v>1.5644569712257601E-3</v>
      </c>
      <c r="GN77">
        <v>-1.32223106024955E-5</v>
      </c>
      <c r="GO77">
        <v>14</v>
      </c>
      <c r="GP77">
        <v>2225</v>
      </c>
      <c r="GQ77">
        <v>3</v>
      </c>
      <c r="GR77">
        <v>45</v>
      </c>
      <c r="GS77">
        <v>3145.7</v>
      </c>
      <c r="GT77">
        <v>3145.7</v>
      </c>
      <c r="GU77">
        <v>2.6721200000000001</v>
      </c>
      <c r="GV77">
        <v>2.3852500000000001</v>
      </c>
      <c r="GW77">
        <v>1.9982899999999999</v>
      </c>
      <c r="GX77">
        <v>2.7099600000000001</v>
      </c>
      <c r="GY77">
        <v>2.0935100000000002</v>
      </c>
      <c r="GZ77">
        <v>2.3864700000000001</v>
      </c>
      <c r="HA77">
        <v>42.563699999999997</v>
      </c>
      <c r="HB77">
        <v>15.532999999999999</v>
      </c>
      <c r="HC77">
        <v>18</v>
      </c>
      <c r="HD77">
        <v>428.74400000000003</v>
      </c>
      <c r="HE77">
        <v>616.90300000000002</v>
      </c>
      <c r="HF77">
        <v>20.0336</v>
      </c>
      <c r="HG77">
        <v>29.9436</v>
      </c>
      <c r="HH77">
        <v>30.0002</v>
      </c>
      <c r="HI77">
        <v>29.955500000000001</v>
      </c>
      <c r="HJ77">
        <v>29.9239</v>
      </c>
      <c r="HK77">
        <v>53.517400000000002</v>
      </c>
      <c r="HL77">
        <v>57.111499999999999</v>
      </c>
      <c r="HM77">
        <v>0</v>
      </c>
      <c r="HN77">
        <v>20.055599999999998</v>
      </c>
      <c r="HO77">
        <v>1038.57</v>
      </c>
      <c r="HP77">
        <v>18.384899999999998</v>
      </c>
      <c r="HQ77">
        <v>95.780500000000004</v>
      </c>
      <c r="HR77">
        <v>99.784499999999994</v>
      </c>
    </row>
    <row r="78" spans="1:226" x14ac:dyDescent="0.2">
      <c r="A78">
        <v>62</v>
      </c>
      <c r="B78">
        <v>1657486866.5999999</v>
      </c>
      <c r="C78">
        <v>397.09999990463302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1657486863.8</v>
      </c>
      <c r="J78">
        <f t="shared" si="0"/>
        <v>2.1821565986037805E-3</v>
      </c>
      <c r="K78">
        <f t="shared" si="1"/>
        <v>2.1821565986037803</v>
      </c>
      <c r="L78">
        <f t="shared" si="2"/>
        <v>28.754505785057194</v>
      </c>
      <c r="M78">
        <f t="shared" si="3"/>
        <v>967.95910000000003</v>
      </c>
      <c r="N78">
        <f t="shared" si="4"/>
        <v>445.38578288099978</v>
      </c>
      <c r="O78">
        <f t="shared" si="5"/>
        <v>32.179087026404574</v>
      </c>
      <c r="P78">
        <f t="shared" si="6"/>
        <v>69.934967199486323</v>
      </c>
      <c r="Q78">
        <f t="shared" si="7"/>
        <v>9.4497033451782217E-2</v>
      </c>
      <c r="R78">
        <f t="shared" si="8"/>
        <v>2.3986078298138005</v>
      </c>
      <c r="S78">
        <f t="shared" si="9"/>
        <v>9.2476482827767076E-2</v>
      </c>
      <c r="T78">
        <f t="shared" si="10"/>
        <v>5.797574182169523E-2</v>
      </c>
      <c r="U78">
        <f t="shared" si="11"/>
        <v>321.51296610000003</v>
      </c>
      <c r="V78">
        <f t="shared" si="12"/>
        <v>25.840799969940431</v>
      </c>
      <c r="W78">
        <f t="shared" si="13"/>
        <v>24.948820000000001</v>
      </c>
      <c r="X78">
        <f t="shared" si="14"/>
        <v>3.1699883490494019</v>
      </c>
      <c r="Y78">
        <f t="shared" si="15"/>
        <v>50.044291498931095</v>
      </c>
      <c r="Z78">
        <f t="shared" si="16"/>
        <v>1.5204554865832633</v>
      </c>
      <c r="AA78">
        <f t="shared" si="17"/>
        <v>3.0382196271391697</v>
      </c>
      <c r="AB78">
        <f t="shared" si="18"/>
        <v>1.6495328624661385</v>
      </c>
      <c r="AC78">
        <f t="shared" si="19"/>
        <v>-96.233105998426723</v>
      </c>
      <c r="AD78">
        <f t="shared" si="20"/>
        <v>-91.806293490588658</v>
      </c>
      <c r="AE78">
        <f t="shared" si="21"/>
        <v>-8.0630038387188332</v>
      </c>
      <c r="AF78">
        <f t="shared" si="22"/>
        <v>125.41056277226583</v>
      </c>
      <c r="AG78">
        <f t="shared" si="23"/>
        <v>46.412515023235358</v>
      </c>
      <c r="AH78">
        <f t="shared" si="24"/>
        <v>2.2063489948401918</v>
      </c>
      <c r="AI78">
        <f t="shared" si="25"/>
        <v>28.754505785057194</v>
      </c>
      <c r="AJ78">
        <v>1044.6507580913701</v>
      </c>
      <c r="AK78">
        <v>996.46102424242395</v>
      </c>
      <c r="AL78">
        <v>3.35044727788845</v>
      </c>
      <c r="AM78">
        <v>66.586775354269804</v>
      </c>
      <c r="AN78">
        <f t="shared" si="26"/>
        <v>2.1821565986037803</v>
      </c>
      <c r="AO78">
        <v>18.474751454423298</v>
      </c>
      <c r="AP78">
        <v>21.0387206060606</v>
      </c>
      <c r="AQ78">
        <v>-9.2426408321992306E-5</v>
      </c>
      <c r="AR78">
        <v>78.658629967360596</v>
      </c>
      <c r="AS78">
        <v>15</v>
      </c>
      <c r="AT78">
        <v>3</v>
      </c>
      <c r="AU78">
        <f t="shared" si="27"/>
        <v>1</v>
      </c>
      <c r="AV78">
        <f t="shared" si="28"/>
        <v>0</v>
      </c>
      <c r="AW78">
        <f t="shared" si="29"/>
        <v>38603.71350253417</v>
      </c>
      <c r="AX78">
        <f t="shared" si="30"/>
        <v>1999.9770000000001</v>
      </c>
      <c r="AY78">
        <f t="shared" si="31"/>
        <v>1681.18101</v>
      </c>
      <c r="AZ78">
        <f t="shared" si="32"/>
        <v>0.84060017190197689</v>
      </c>
      <c r="BA78">
        <f t="shared" si="33"/>
        <v>0.16075833177081536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1657486863.8</v>
      </c>
      <c r="BH78">
        <v>967.95910000000003</v>
      </c>
      <c r="BI78">
        <v>1026.2180000000001</v>
      </c>
      <c r="BJ78">
        <v>21.04439</v>
      </c>
      <c r="BK78">
        <v>18.452439999999999</v>
      </c>
      <c r="BL78">
        <v>962.27020000000005</v>
      </c>
      <c r="BM78">
        <v>20.779150000000001</v>
      </c>
      <c r="BN78">
        <v>499.99059999999997</v>
      </c>
      <c r="BO78">
        <v>72.229799999999997</v>
      </c>
      <c r="BP78">
        <v>2.0119649999999999E-2</v>
      </c>
      <c r="BQ78">
        <v>24.238869999999999</v>
      </c>
      <c r="BR78">
        <v>24.948820000000001</v>
      </c>
      <c r="BS78">
        <v>999.9</v>
      </c>
      <c r="BT78">
        <v>0</v>
      </c>
      <c r="BU78">
        <v>0</v>
      </c>
      <c r="BV78">
        <v>10015.11</v>
      </c>
      <c r="BW78">
        <v>0</v>
      </c>
      <c r="BX78">
        <v>1549.7380000000001</v>
      </c>
      <c r="BY78">
        <v>-58.257420000000003</v>
      </c>
      <c r="BZ78">
        <v>988.76710000000003</v>
      </c>
      <c r="CA78">
        <v>1045.509</v>
      </c>
      <c r="CB78">
        <v>2.5919479999999999</v>
      </c>
      <c r="CC78">
        <v>1026.2180000000001</v>
      </c>
      <c r="CD78">
        <v>18.452439999999999</v>
      </c>
      <c r="CE78">
        <v>1.520032</v>
      </c>
      <c r="CF78">
        <v>1.332816</v>
      </c>
      <c r="CG78">
        <v>13.171150000000001</v>
      </c>
      <c r="CH78">
        <v>11.17407</v>
      </c>
      <c r="CI78">
        <v>1999.9770000000001</v>
      </c>
      <c r="CJ78">
        <v>0.97999380000000003</v>
      </c>
      <c r="CK78">
        <v>2.000594E-2</v>
      </c>
      <c r="CL78">
        <v>0</v>
      </c>
      <c r="CM78">
        <v>2.6002200000000002</v>
      </c>
      <c r="CN78">
        <v>0</v>
      </c>
      <c r="CO78">
        <v>12629.43</v>
      </c>
      <c r="CP78">
        <v>16705.18</v>
      </c>
      <c r="CQ78">
        <v>46.655999999999999</v>
      </c>
      <c r="CR78">
        <v>49.924599999999998</v>
      </c>
      <c r="CS78">
        <v>48.155999999999999</v>
      </c>
      <c r="CT78">
        <v>46.875</v>
      </c>
      <c r="CU78">
        <v>45.6374</v>
      </c>
      <c r="CV78">
        <v>1959.9659999999999</v>
      </c>
      <c r="CW78">
        <v>40.011000000000003</v>
      </c>
      <c r="CX78">
        <v>0</v>
      </c>
      <c r="CY78">
        <v>1651553651.4000001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-57.4632875</v>
      </c>
      <c r="DO78">
        <v>-6.6458622889303598</v>
      </c>
      <c r="DP78">
        <v>0.64955493654790197</v>
      </c>
      <c r="DQ78">
        <v>0</v>
      </c>
      <c r="DR78">
        <v>2.55007625</v>
      </c>
      <c r="DS78">
        <v>0.30987185741088002</v>
      </c>
      <c r="DT78">
        <v>3.2087028039965E-2</v>
      </c>
      <c r="DU78">
        <v>0</v>
      </c>
      <c r="DV78">
        <v>0</v>
      </c>
      <c r="DW78">
        <v>2</v>
      </c>
      <c r="DX78" t="s">
        <v>357</v>
      </c>
      <c r="DY78">
        <v>2.8393600000000001</v>
      </c>
      <c r="DZ78">
        <v>2.63727</v>
      </c>
      <c r="EA78">
        <v>0.131435</v>
      </c>
      <c r="EB78">
        <v>0.13663400000000001</v>
      </c>
      <c r="EC78">
        <v>7.47144E-2</v>
      </c>
      <c r="ED78">
        <v>6.79839E-2</v>
      </c>
      <c r="EE78">
        <v>24264.799999999999</v>
      </c>
      <c r="EF78">
        <v>21070.7</v>
      </c>
      <c r="EG78">
        <v>25024.1</v>
      </c>
      <c r="EH78">
        <v>23781.4</v>
      </c>
      <c r="EI78">
        <v>39550.5</v>
      </c>
      <c r="EJ78">
        <v>36713.4</v>
      </c>
      <c r="EK78">
        <v>45263.4</v>
      </c>
      <c r="EL78">
        <v>42453.7</v>
      </c>
      <c r="EM78">
        <v>1.7602500000000001</v>
      </c>
      <c r="EN78">
        <v>2.0530300000000001</v>
      </c>
      <c r="EO78">
        <v>7.19056E-2</v>
      </c>
      <c r="EP78">
        <v>0</v>
      </c>
      <c r="EQ78">
        <v>23.7727</v>
      </c>
      <c r="ER78">
        <v>999.9</v>
      </c>
      <c r="ES78">
        <v>33.884999999999998</v>
      </c>
      <c r="ET78">
        <v>40.424999999999997</v>
      </c>
      <c r="EU78">
        <v>35.577500000000001</v>
      </c>
      <c r="EV78">
        <v>51.711100000000002</v>
      </c>
      <c r="EW78">
        <v>30.520800000000001</v>
      </c>
      <c r="EX78">
        <v>2</v>
      </c>
      <c r="EY78">
        <v>0.19845299999999999</v>
      </c>
      <c r="EZ78">
        <v>3.7041599999999999</v>
      </c>
      <c r="FA78">
        <v>20.206700000000001</v>
      </c>
      <c r="FB78">
        <v>5.23271</v>
      </c>
      <c r="FC78">
        <v>11.992000000000001</v>
      </c>
      <c r="FD78">
        <v>4.9556500000000003</v>
      </c>
      <c r="FE78">
        <v>3.3039499999999999</v>
      </c>
      <c r="FF78">
        <v>349.9</v>
      </c>
      <c r="FG78">
        <v>9999</v>
      </c>
      <c r="FH78">
        <v>9999</v>
      </c>
      <c r="FI78">
        <v>6318.3</v>
      </c>
      <c r="FJ78">
        <v>1.8682300000000001</v>
      </c>
      <c r="FK78">
        <v>1.8640099999999999</v>
      </c>
      <c r="FL78">
        <v>1.87148</v>
      </c>
      <c r="FM78">
        <v>1.8625100000000001</v>
      </c>
      <c r="FN78">
        <v>1.86188</v>
      </c>
      <c r="FO78">
        <v>1.86829</v>
      </c>
      <c r="FP78">
        <v>1.8584499999999999</v>
      </c>
      <c r="FQ78">
        <v>1.8646499999999999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5.7160000000000002</v>
      </c>
      <c r="GF78">
        <v>0.26479999999999998</v>
      </c>
      <c r="GG78">
        <v>2.1444526195071201</v>
      </c>
      <c r="GH78">
        <v>5.2457919015285598E-3</v>
      </c>
      <c r="GI78">
        <v>-2.61795653493914E-6</v>
      </c>
      <c r="GJ78">
        <v>1.0331707357916401E-9</v>
      </c>
      <c r="GK78">
        <v>-3.2587959473820101E-2</v>
      </c>
      <c r="GL78">
        <v>-1.24659139965973E-2</v>
      </c>
      <c r="GM78">
        <v>1.5644569712257601E-3</v>
      </c>
      <c r="GN78">
        <v>-1.32223106024955E-5</v>
      </c>
      <c r="GO78">
        <v>14</v>
      </c>
      <c r="GP78">
        <v>2225</v>
      </c>
      <c r="GQ78">
        <v>3</v>
      </c>
      <c r="GR78">
        <v>45</v>
      </c>
      <c r="GS78">
        <v>3145.8</v>
      </c>
      <c r="GT78">
        <v>3145.8</v>
      </c>
      <c r="GU78">
        <v>2.7050800000000002</v>
      </c>
      <c r="GV78">
        <v>2.3815900000000001</v>
      </c>
      <c r="GW78">
        <v>1.9982899999999999</v>
      </c>
      <c r="GX78">
        <v>2.7099600000000001</v>
      </c>
      <c r="GY78">
        <v>2.0935100000000002</v>
      </c>
      <c r="GZ78">
        <v>2.3742700000000001</v>
      </c>
      <c r="HA78">
        <v>42.563699999999997</v>
      </c>
      <c r="HB78">
        <v>15.532999999999999</v>
      </c>
      <c r="HC78">
        <v>18</v>
      </c>
      <c r="HD78">
        <v>428.62799999999999</v>
      </c>
      <c r="HE78">
        <v>617.06299999999999</v>
      </c>
      <c r="HF78">
        <v>20.069900000000001</v>
      </c>
      <c r="HG78">
        <v>29.944500000000001</v>
      </c>
      <c r="HH78">
        <v>30.0001</v>
      </c>
      <c r="HI78">
        <v>29.955500000000001</v>
      </c>
      <c r="HJ78">
        <v>29.925699999999999</v>
      </c>
      <c r="HK78">
        <v>54.197800000000001</v>
      </c>
      <c r="HL78">
        <v>57.383899999999997</v>
      </c>
      <c r="HM78">
        <v>0</v>
      </c>
      <c r="HN78">
        <v>20.091200000000001</v>
      </c>
      <c r="HO78">
        <v>1058.8800000000001</v>
      </c>
      <c r="HP78">
        <v>18.380600000000001</v>
      </c>
      <c r="HQ78">
        <v>95.779600000000002</v>
      </c>
      <c r="HR78">
        <v>99.784999999999997</v>
      </c>
    </row>
    <row r="79" spans="1:226" x14ac:dyDescent="0.2">
      <c r="A79">
        <v>63</v>
      </c>
      <c r="B79">
        <v>1657486871.5999999</v>
      </c>
      <c r="C79">
        <v>402.09999990463302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1657486869.0999999</v>
      </c>
      <c r="J79">
        <f t="shared" si="0"/>
        <v>2.2021818407908906E-3</v>
      </c>
      <c r="K79">
        <f t="shared" si="1"/>
        <v>2.2021818407908906</v>
      </c>
      <c r="L79">
        <f t="shared" si="2"/>
        <v>29.02364232906314</v>
      </c>
      <c r="M79">
        <f t="shared" si="3"/>
        <v>984.99122222222195</v>
      </c>
      <c r="N79">
        <f t="shared" si="4"/>
        <v>460.67045603962424</v>
      </c>
      <c r="O79">
        <f t="shared" si="5"/>
        <v>33.282959754597641</v>
      </c>
      <c r="P79">
        <f t="shared" si="6"/>
        <v>71.164588000048155</v>
      </c>
      <c r="Q79">
        <f t="shared" si="7"/>
        <v>9.5186489662381871E-2</v>
      </c>
      <c r="R79">
        <f t="shared" si="8"/>
        <v>2.3980745983044183</v>
      </c>
      <c r="S79">
        <f t="shared" si="9"/>
        <v>9.3136246715176174E-2</v>
      </c>
      <c r="T79">
        <f t="shared" si="10"/>
        <v>5.8390682291417959E-2</v>
      </c>
      <c r="U79">
        <f t="shared" si="11"/>
        <v>321.52539699999926</v>
      </c>
      <c r="V79">
        <f t="shared" si="12"/>
        <v>25.851965063007547</v>
      </c>
      <c r="W79">
        <f t="shared" si="13"/>
        <v>24.953600000000002</v>
      </c>
      <c r="X79">
        <f t="shared" si="14"/>
        <v>3.170892190324297</v>
      </c>
      <c r="Y79">
        <f t="shared" si="15"/>
        <v>49.913032777692699</v>
      </c>
      <c r="Z79">
        <f t="shared" si="16"/>
        <v>1.5180188118909443</v>
      </c>
      <c r="AA79">
        <f t="shared" si="17"/>
        <v>3.0413275399474071</v>
      </c>
      <c r="AB79">
        <f t="shared" si="18"/>
        <v>1.6528733784333527</v>
      </c>
      <c r="AC79">
        <f t="shared" si="19"/>
        <v>-97.116219178878268</v>
      </c>
      <c r="AD79">
        <f t="shared" si="20"/>
        <v>-90.199269925894001</v>
      </c>
      <c r="AE79">
        <f t="shared" si="21"/>
        <v>-7.9244980432186312</v>
      </c>
      <c r="AF79">
        <f t="shared" si="22"/>
        <v>126.28540985200833</v>
      </c>
      <c r="AG79">
        <f t="shared" si="23"/>
        <v>46.446431312285831</v>
      </c>
      <c r="AH79">
        <f t="shared" si="24"/>
        <v>2.2652216578014372</v>
      </c>
      <c r="AI79">
        <f t="shared" si="25"/>
        <v>29.02364232906314</v>
      </c>
      <c r="AJ79">
        <v>1060.6792805177799</v>
      </c>
      <c r="AK79">
        <v>1012.65169090909</v>
      </c>
      <c r="AL79">
        <v>3.2251641133558002</v>
      </c>
      <c r="AM79">
        <v>66.586775354269804</v>
      </c>
      <c r="AN79">
        <f t="shared" si="26"/>
        <v>2.2021818407908906</v>
      </c>
      <c r="AO79">
        <v>18.358313695223799</v>
      </c>
      <c r="AP79">
        <v>20.9897690909091</v>
      </c>
      <c r="AQ79">
        <v>-9.6190543255479603E-3</v>
      </c>
      <c r="AR79">
        <v>78.658629967360596</v>
      </c>
      <c r="AS79">
        <v>15</v>
      </c>
      <c r="AT79">
        <v>3</v>
      </c>
      <c r="AU79">
        <f t="shared" si="27"/>
        <v>1</v>
      </c>
      <c r="AV79">
        <f t="shared" si="28"/>
        <v>0</v>
      </c>
      <c r="AW79">
        <f t="shared" si="29"/>
        <v>38588.376228770801</v>
      </c>
      <c r="AX79">
        <f t="shared" si="30"/>
        <v>2000.0544444444399</v>
      </c>
      <c r="AY79">
        <f t="shared" si="31"/>
        <v>1681.246099999996</v>
      </c>
      <c r="AZ79">
        <f t="shared" si="32"/>
        <v>0.84060016699545392</v>
      </c>
      <c r="BA79">
        <f t="shared" si="33"/>
        <v>0.16075832230122625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1657486869.0999999</v>
      </c>
      <c r="BH79">
        <v>984.99122222222195</v>
      </c>
      <c r="BI79">
        <v>1043.4066666666699</v>
      </c>
      <c r="BJ79">
        <v>21.010944444444402</v>
      </c>
      <c r="BK79">
        <v>18.349688888888899</v>
      </c>
      <c r="BL79">
        <v>979.25011111111098</v>
      </c>
      <c r="BM79">
        <v>20.746855555555602</v>
      </c>
      <c r="BN79">
        <v>499.98066666666699</v>
      </c>
      <c r="BO79">
        <v>72.228133333333304</v>
      </c>
      <c r="BP79">
        <v>2.08232E-2</v>
      </c>
      <c r="BQ79">
        <v>24.2559222222222</v>
      </c>
      <c r="BR79">
        <v>24.953600000000002</v>
      </c>
      <c r="BS79">
        <v>999.9</v>
      </c>
      <c r="BT79">
        <v>0</v>
      </c>
      <c r="BU79">
        <v>0</v>
      </c>
      <c r="BV79">
        <v>10011.799999999999</v>
      </c>
      <c r="BW79">
        <v>0</v>
      </c>
      <c r="BX79">
        <v>1549.4</v>
      </c>
      <c r="BY79">
        <v>-58.414477777777797</v>
      </c>
      <c r="BZ79">
        <v>1006.13211111111</v>
      </c>
      <c r="CA79">
        <v>1062.90888888889</v>
      </c>
      <c r="CB79">
        <v>2.6612544444444399</v>
      </c>
      <c r="CC79">
        <v>1043.4066666666699</v>
      </c>
      <c r="CD79">
        <v>18.349688888888899</v>
      </c>
      <c r="CE79">
        <v>1.5175811111111099</v>
      </c>
      <c r="CF79">
        <v>1.3253666666666699</v>
      </c>
      <c r="CG79">
        <v>13.146466666666701</v>
      </c>
      <c r="CH79">
        <v>11.0896222222222</v>
      </c>
      <c r="CI79">
        <v>2000.0544444444399</v>
      </c>
      <c r="CJ79">
        <v>0.97999400000000003</v>
      </c>
      <c r="CK79">
        <v>2.00057333333333E-2</v>
      </c>
      <c r="CL79">
        <v>0</v>
      </c>
      <c r="CM79">
        <v>2.5216111111111101</v>
      </c>
      <c r="CN79">
        <v>0</v>
      </c>
      <c r="CO79">
        <v>12652.8888888889</v>
      </c>
      <c r="CP79">
        <v>16705.833333333299</v>
      </c>
      <c r="CQ79">
        <v>46.673222222222201</v>
      </c>
      <c r="CR79">
        <v>49.936999999999998</v>
      </c>
      <c r="CS79">
        <v>48.145666666666699</v>
      </c>
      <c r="CT79">
        <v>46.875</v>
      </c>
      <c r="CU79">
        <v>45.673222222222201</v>
      </c>
      <c r="CV79">
        <v>1960.0422222222201</v>
      </c>
      <c r="CW79">
        <v>40.012222222222199</v>
      </c>
      <c r="CX79">
        <v>0</v>
      </c>
      <c r="CY79">
        <v>1651553656.2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-57.841839999999998</v>
      </c>
      <c r="DO79">
        <v>-4.3089050656661003</v>
      </c>
      <c r="DP79">
        <v>0.49559460287618101</v>
      </c>
      <c r="DQ79">
        <v>0</v>
      </c>
      <c r="DR79">
        <v>2.5882170000000002</v>
      </c>
      <c r="DS79">
        <v>0.40456165103189601</v>
      </c>
      <c r="DT79">
        <v>4.3080460489646602E-2</v>
      </c>
      <c r="DU79">
        <v>0</v>
      </c>
      <c r="DV79">
        <v>0</v>
      </c>
      <c r="DW79">
        <v>2</v>
      </c>
      <c r="DX79" t="s">
        <v>357</v>
      </c>
      <c r="DY79">
        <v>2.8393700000000002</v>
      </c>
      <c r="DZ79">
        <v>2.63693</v>
      </c>
      <c r="EA79">
        <v>0.132823</v>
      </c>
      <c r="EB79">
        <v>0.13808799999999999</v>
      </c>
      <c r="EC79">
        <v>7.4592500000000006E-2</v>
      </c>
      <c r="ED79">
        <v>6.78623E-2</v>
      </c>
      <c r="EE79">
        <v>24225.599999999999</v>
      </c>
      <c r="EF79">
        <v>21035.4</v>
      </c>
      <c r="EG79">
        <v>25023.8</v>
      </c>
      <c r="EH79">
        <v>23781.599999999999</v>
      </c>
      <c r="EI79">
        <v>39555.4</v>
      </c>
      <c r="EJ79">
        <v>36718.699999999997</v>
      </c>
      <c r="EK79">
        <v>45262.9</v>
      </c>
      <c r="EL79">
        <v>42454.3</v>
      </c>
      <c r="EM79">
        <v>1.7601199999999999</v>
      </c>
      <c r="EN79">
        <v>2.0528499999999998</v>
      </c>
      <c r="EO79">
        <v>7.2144E-2</v>
      </c>
      <c r="EP79">
        <v>0</v>
      </c>
      <c r="EQ79">
        <v>23.7667</v>
      </c>
      <c r="ER79">
        <v>999.9</v>
      </c>
      <c r="ES79">
        <v>33.86</v>
      </c>
      <c r="ET79">
        <v>40.424999999999997</v>
      </c>
      <c r="EU79">
        <v>35.547600000000003</v>
      </c>
      <c r="EV79">
        <v>51.331099999999999</v>
      </c>
      <c r="EW79">
        <v>30.504799999999999</v>
      </c>
      <c r="EX79">
        <v>2</v>
      </c>
      <c r="EY79">
        <v>0.198379</v>
      </c>
      <c r="EZ79">
        <v>3.6778200000000001</v>
      </c>
      <c r="FA79">
        <v>20.2074</v>
      </c>
      <c r="FB79">
        <v>5.2330100000000002</v>
      </c>
      <c r="FC79">
        <v>11.992000000000001</v>
      </c>
      <c r="FD79">
        <v>4.9555499999999997</v>
      </c>
      <c r="FE79">
        <v>3.3039499999999999</v>
      </c>
      <c r="FF79">
        <v>349.9</v>
      </c>
      <c r="FG79">
        <v>9999</v>
      </c>
      <c r="FH79">
        <v>9999</v>
      </c>
      <c r="FI79">
        <v>6318.5</v>
      </c>
      <c r="FJ79">
        <v>1.86819</v>
      </c>
      <c r="FK79">
        <v>1.8640099999999999</v>
      </c>
      <c r="FL79">
        <v>1.87148</v>
      </c>
      <c r="FM79">
        <v>1.8625100000000001</v>
      </c>
      <c r="FN79">
        <v>1.86188</v>
      </c>
      <c r="FO79">
        <v>1.86829</v>
      </c>
      <c r="FP79">
        <v>1.85839</v>
      </c>
      <c r="FQ79">
        <v>1.86467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5.766</v>
      </c>
      <c r="GF79">
        <v>0.26329999999999998</v>
      </c>
      <c r="GG79">
        <v>2.1444526195071201</v>
      </c>
      <c r="GH79">
        <v>5.2457919015285598E-3</v>
      </c>
      <c r="GI79">
        <v>-2.61795653493914E-6</v>
      </c>
      <c r="GJ79">
        <v>1.0331707357916401E-9</v>
      </c>
      <c r="GK79">
        <v>-3.2587959473820101E-2</v>
      </c>
      <c r="GL79">
        <v>-1.24659139965973E-2</v>
      </c>
      <c r="GM79">
        <v>1.5644569712257601E-3</v>
      </c>
      <c r="GN79">
        <v>-1.32223106024955E-5</v>
      </c>
      <c r="GO79">
        <v>14</v>
      </c>
      <c r="GP79">
        <v>2225</v>
      </c>
      <c r="GQ79">
        <v>3</v>
      </c>
      <c r="GR79">
        <v>45</v>
      </c>
      <c r="GS79">
        <v>3145.9</v>
      </c>
      <c r="GT79">
        <v>3145.9</v>
      </c>
      <c r="GU79">
        <v>2.7368199999999998</v>
      </c>
      <c r="GV79">
        <v>2.3791500000000001</v>
      </c>
      <c r="GW79">
        <v>1.9982899999999999</v>
      </c>
      <c r="GX79">
        <v>2.7099600000000001</v>
      </c>
      <c r="GY79">
        <v>2.0935100000000002</v>
      </c>
      <c r="GZ79">
        <v>2.4023400000000001</v>
      </c>
      <c r="HA79">
        <v>42.563699999999997</v>
      </c>
      <c r="HB79">
        <v>15.541700000000001</v>
      </c>
      <c r="HC79">
        <v>18</v>
      </c>
      <c r="HD79">
        <v>428.55599999999998</v>
      </c>
      <c r="HE79">
        <v>616.923</v>
      </c>
      <c r="HF79">
        <v>20.104399999999998</v>
      </c>
      <c r="HG79">
        <v>29.946200000000001</v>
      </c>
      <c r="HH79">
        <v>30.0001</v>
      </c>
      <c r="HI79">
        <v>29.955500000000001</v>
      </c>
      <c r="HJ79">
        <v>29.925699999999999</v>
      </c>
      <c r="HK79">
        <v>54.817900000000002</v>
      </c>
      <c r="HL79">
        <v>57.383899999999997</v>
      </c>
      <c r="HM79">
        <v>0</v>
      </c>
      <c r="HN79">
        <v>20.124099999999999</v>
      </c>
      <c r="HO79">
        <v>1072.29</v>
      </c>
      <c r="HP79">
        <v>18.405200000000001</v>
      </c>
      <c r="HQ79">
        <v>95.778599999999997</v>
      </c>
      <c r="HR79">
        <v>99.786199999999994</v>
      </c>
    </row>
    <row r="80" spans="1:226" x14ac:dyDescent="0.2">
      <c r="A80">
        <v>64</v>
      </c>
      <c r="B80">
        <v>1657486876.5999999</v>
      </c>
      <c r="C80">
        <v>407.09999990463302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1657486873.8</v>
      </c>
      <c r="J80">
        <f t="shared" si="0"/>
        <v>2.1925146009560948E-3</v>
      </c>
      <c r="K80">
        <f t="shared" si="1"/>
        <v>2.1925146009560947</v>
      </c>
      <c r="L80">
        <f t="shared" si="2"/>
        <v>29.435119825735907</v>
      </c>
      <c r="M80">
        <f t="shared" si="3"/>
        <v>1000.1276</v>
      </c>
      <c r="N80">
        <f t="shared" si="4"/>
        <v>465.11045511221198</v>
      </c>
      <c r="O80">
        <f t="shared" si="5"/>
        <v>33.604074453577248</v>
      </c>
      <c r="P80">
        <f t="shared" si="6"/>
        <v>72.258883807222105</v>
      </c>
      <c r="Q80">
        <f t="shared" si="7"/>
        <v>9.4567484767015E-2</v>
      </c>
      <c r="R80">
        <f t="shared" si="8"/>
        <v>2.4014788090447312</v>
      </c>
      <c r="S80">
        <f t="shared" si="9"/>
        <v>9.2546318402989464E-2</v>
      </c>
      <c r="T80">
        <f t="shared" si="10"/>
        <v>5.8019444866764788E-2</v>
      </c>
      <c r="U80">
        <f t="shared" si="11"/>
        <v>321.52643039999998</v>
      </c>
      <c r="V80">
        <f t="shared" si="12"/>
        <v>25.859029834276917</v>
      </c>
      <c r="W80">
        <f t="shared" si="13"/>
        <v>24.954650000000001</v>
      </c>
      <c r="X80">
        <f t="shared" si="14"/>
        <v>3.1710907630297833</v>
      </c>
      <c r="Y80">
        <f t="shared" si="15"/>
        <v>49.793284501813673</v>
      </c>
      <c r="Z80">
        <f t="shared" si="16"/>
        <v>1.5149324154712951</v>
      </c>
      <c r="AA80">
        <f t="shared" si="17"/>
        <v>3.0424432343203129</v>
      </c>
      <c r="AB80">
        <f t="shared" si="18"/>
        <v>1.6561583475584882</v>
      </c>
      <c r="AC80">
        <f t="shared" si="19"/>
        <v>-96.689893902163774</v>
      </c>
      <c r="AD80">
        <f t="shared" si="20"/>
        <v>-89.67119548341563</v>
      </c>
      <c r="AE80">
        <f t="shared" si="21"/>
        <v>-7.8672202922221892</v>
      </c>
      <c r="AF80">
        <f t="shared" si="22"/>
        <v>127.29812072219838</v>
      </c>
      <c r="AG80">
        <f t="shared" si="23"/>
        <v>46.881600167946857</v>
      </c>
      <c r="AH80">
        <f t="shared" si="24"/>
        <v>2.2409179489894351</v>
      </c>
      <c r="AI80">
        <f t="shared" si="25"/>
        <v>29.435119825735907</v>
      </c>
      <c r="AJ80">
        <v>1077.8542477225301</v>
      </c>
      <c r="AK80">
        <v>1029.10575757576</v>
      </c>
      <c r="AL80">
        <v>3.2830459618438601</v>
      </c>
      <c r="AM80">
        <v>66.586775354269804</v>
      </c>
      <c r="AN80">
        <f t="shared" si="26"/>
        <v>2.1925146009560947</v>
      </c>
      <c r="AO80">
        <v>18.337897188304499</v>
      </c>
      <c r="AP80">
        <v>20.952703636363601</v>
      </c>
      <c r="AQ80">
        <v>-8.5259995325761492E-3</v>
      </c>
      <c r="AR80">
        <v>78.658629967360596</v>
      </c>
      <c r="AS80">
        <v>15</v>
      </c>
      <c r="AT80">
        <v>3</v>
      </c>
      <c r="AU80">
        <f t="shared" si="27"/>
        <v>1</v>
      </c>
      <c r="AV80">
        <f t="shared" si="28"/>
        <v>0</v>
      </c>
      <c r="AW80">
        <f t="shared" si="29"/>
        <v>38671.170608413588</v>
      </c>
      <c r="AX80">
        <f t="shared" si="30"/>
        <v>2000.0609999999999</v>
      </c>
      <c r="AY80">
        <f t="shared" si="31"/>
        <v>1681.2515999999998</v>
      </c>
      <c r="AZ80">
        <f t="shared" si="32"/>
        <v>0.84060016169506824</v>
      </c>
      <c r="BA80">
        <f t="shared" si="33"/>
        <v>0.16075831207148181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1657486873.8</v>
      </c>
      <c r="BH80">
        <v>1000.1276</v>
      </c>
      <c r="BI80">
        <v>1059.069</v>
      </c>
      <c r="BJ80">
        <v>20.968019999999999</v>
      </c>
      <c r="BK80">
        <v>18.335570000000001</v>
      </c>
      <c r="BL80">
        <v>994.33950000000004</v>
      </c>
      <c r="BM80">
        <v>20.705390000000001</v>
      </c>
      <c r="BN80">
        <v>500.05059999999997</v>
      </c>
      <c r="BO80">
        <v>72.229830000000007</v>
      </c>
      <c r="BP80">
        <v>1.9834750000000002E-2</v>
      </c>
      <c r="BQ80">
        <v>24.262039999999999</v>
      </c>
      <c r="BR80">
        <v>24.954650000000001</v>
      </c>
      <c r="BS80">
        <v>999.9</v>
      </c>
      <c r="BT80">
        <v>0</v>
      </c>
      <c r="BU80">
        <v>0</v>
      </c>
      <c r="BV80">
        <v>10034.18</v>
      </c>
      <c r="BW80">
        <v>0</v>
      </c>
      <c r="BX80">
        <v>1548.164</v>
      </c>
      <c r="BY80">
        <v>-58.941299999999998</v>
      </c>
      <c r="BZ80">
        <v>1021.547</v>
      </c>
      <c r="CA80">
        <v>1078.8489999999999</v>
      </c>
      <c r="CB80">
        <v>2.6324610000000002</v>
      </c>
      <c r="CC80">
        <v>1059.069</v>
      </c>
      <c r="CD80">
        <v>18.335570000000001</v>
      </c>
      <c r="CE80">
        <v>1.514516</v>
      </c>
      <c r="CF80">
        <v>1.3243750000000001</v>
      </c>
      <c r="CG80">
        <v>13.11553</v>
      </c>
      <c r="CH80">
        <v>11.07837</v>
      </c>
      <c r="CI80">
        <v>2000.0609999999999</v>
      </c>
      <c r="CJ80">
        <v>0.97999409999999998</v>
      </c>
      <c r="CK80">
        <v>2.000563E-2</v>
      </c>
      <c r="CL80">
        <v>0</v>
      </c>
      <c r="CM80">
        <v>2.5472999999999999</v>
      </c>
      <c r="CN80">
        <v>0</v>
      </c>
      <c r="CO80">
        <v>12667.14</v>
      </c>
      <c r="CP80">
        <v>16705.87</v>
      </c>
      <c r="CQ80">
        <v>46.674599999999998</v>
      </c>
      <c r="CR80">
        <v>49.936999999999998</v>
      </c>
      <c r="CS80">
        <v>48.186999999999998</v>
      </c>
      <c r="CT80">
        <v>46.875</v>
      </c>
      <c r="CU80">
        <v>45.674599999999998</v>
      </c>
      <c r="CV80">
        <v>1960.049</v>
      </c>
      <c r="CW80">
        <v>40.012</v>
      </c>
      <c r="CX80">
        <v>0</v>
      </c>
      <c r="CY80">
        <v>1651553661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-58.301259999999999</v>
      </c>
      <c r="DO80">
        <v>-4.1876915572231797</v>
      </c>
      <c r="DP80">
        <v>0.49553072851237001</v>
      </c>
      <c r="DQ80">
        <v>0</v>
      </c>
      <c r="DR80">
        <v>2.6110862500000001</v>
      </c>
      <c r="DS80">
        <v>0.31888153846153799</v>
      </c>
      <c r="DT80">
        <v>3.8024783147803803E-2</v>
      </c>
      <c r="DU80">
        <v>0</v>
      </c>
      <c r="DV80">
        <v>0</v>
      </c>
      <c r="DW80">
        <v>2</v>
      </c>
      <c r="DX80" t="s">
        <v>357</v>
      </c>
      <c r="DY80">
        <v>2.8394300000000001</v>
      </c>
      <c r="DZ80">
        <v>2.6363500000000002</v>
      </c>
      <c r="EA80">
        <v>0.134217</v>
      </c>
      <c r="EB80">
        <v>0.13941000000000001</v>
      </c>
      <c r="EC80">
        <v>7.4505799999999997E-2</v>
      </c>
      <c r="ED80">
        <v>6.7835699999999999E-2</v>
      </c>
      <c r="EE80">
        <v>24186.400000000001</v>
      </c>
      <c r="EF80">
        <v>21003</v>
      </c>
      <c r="EG80">
        <v>25023.5</v>
      </c>
      <c r="EH80">
        <v>23781.5</v>
      </c>
      <c r="EI80">
        <v>39558.5</v>
      </c>
      <c r="EJ80">
        <v>36719.699999999997</v>
      </c>
      <c r="EK80">
        <v>45262.2</v>
      </c>
      <c r="EL80">
        <v>42454.2</v>
      </c>
      <c r="EM80">
        <v>1.7601500000000001</v>
      </c>
      <c r="EN80">
        <v>2.0527500000000001</v>
      </c>
      <c r="EO80">
        <v>7.28071E-2</v>
      </c>
      <c r="EP80">
        <v>0</v>
      </c>
      <c r="EQ80">
        <v>23.7607</v>
      </c>
      <c r="ER80">
        <v>999.9</v>
      </c>
      <c r="ES80">
        <v>33.835999999999999</v>
      </c>
      <c r="ET80">
        <v>40.424999999999997</v>
      </c>
      <c r="EU80">
        <v>35.524000000000001</v>
      </c>
      <c r="EV80">
        <v>51.461100000000002</v>
      </c>
      <c r="EW80">
        <v>30.448699999999999</v>
      </c>
      <c r="EX80">
        <v>2</v>
      </c>
      <c r="EY80">
        <v>0.198407</v>
      </c>
      <c r="EZ80">
        <v>3.6526700000000001</v>
      </c>
      <c r="FA80">
        <v>20.207699999999999</v>
      </c>
      <c r="FB80">
        <v>5.2321200000000001</v>
      </c>
      <c r="FC80">
        <v>11.992000000000001</v>
      </c>
      <c r="FD80">
        <v>4.9556500000000003</v>
      </c>
      <c r="FE80">
        <v>3.3039499999999999</v>
      </c>
      <c r="FF80">
        <v>349.9</v>
      </c>
      <c r="FG80">
        <v>9999</v>
      </c>
      <c r="FH80">
        <v>9999</v>
      </c>
      <c r="FI80">
        <v>6318.5</v>
      </c>
      <c r="FJ80">
        <v>1.86818</v>
      </c>
      <c r="FK80">
        <v>1.8640099999999999</v>
      </c>
      <c r="FL80">
        <v>1.8714599999999999</v>
      </c>
      <c r="FM80">
        <v>1.86249</v>
      </c>
      <c r="FN80">
        <v>1.86188</v>
      </c>
      <c r="FO80">
        <v>1.86829</v>
      </c>
      <c r="FP80">
        <v>1.85839</v>
      </c>
      <c r="FQ80">
        <v>1.86469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5.81</v>
      </c>
      <c r="GF80">
        <v>0.26200000000000001</v>
      </c>
      <c r="GG80">
        <v>2.1444526195071201</v>
      </c>
      <c r="GH80">
        <v>5.2457919015285598E-3</v>
      </c>
      <c r="GI80">
        <v>-2.61795653493914E-6</v>
      </c>
      <c r="GJ80">
        <v>1.0331707357916401E-9</v>
      </c>
      <c r="GK80">
        <v>-3.2587959473820101E-2</v>
      </c>
      <c r="GL80">
        <v>-1.24659139965973E-2</v>
      </c>
      <c r="GM80">
        <v>1.5644569712257601E-3</v>
      </c>
      <c r="GN80">
        <v>-1.32223106024955E-5</v>
      </c>
      <c r="GO80">
        <v>14</v>
      </c>
      <c r="GP80">
        <v>2225</v>
      </c>
      <c r="GQ80">
        <v>3</v>
      </c>
      <c r="GR80">
        <v>45</v>
      </c>
      <c r="GS80">
        <v>3145.9</v>
      </c>
      <c r="GT80">
        <v>3145.9</v>
      </c>
      <c r="GU80">
        <v>2.7673299999999998</v>
      </c>
      <c r="GV80">
        <v>2.3803700000000001</v>
      </c>
      <c r="GW80">
        <v>1.9982899999999999</v>
      </c>
      <c r="GX80">
        <v>2.7087400000000001</v>
      </c>
      <c r="GY80">
        <v>2.0935100000000002</v>
      </c>
      <c r="GZ80">
        <v>2.4194300000000002</v>
      </c>
      <c r="HA80">
        <v>42.590400000000002</v>
      </c>
      <c r="HB80">
        <v>15.5505</v>
      </c>
      <c r="HC80">
        <v>18</v>
      </c>
      <c r="HD80">
        <v>428.57100000000003</v>
      </c>
      <c r="HE80">
        <v>616.84299999999996</v>
      </c>
      <c r="HF80">
        <v>20.137</v>
      </c>
      <c r="HG80">
        <v>29.947099999999999</v>
      </c>
      <c r="HH80">
        <v>30.0001</v>
      </c>
      <c r="HI80">
        <v>29.955500000000001</v>
      </c>
      <c r="HJ80">
        <v>29.925699999999999</v>
      </c>
      <c r="HK80">
        <v>55.499499999999998</v>
      </c>
      <c r="HL80">
        <v>57.383899999999997</v>
      </c>
      <c r="HM80">
        <v>0</v>
      </c>
      <c r="HN80">
        <v>20.1568</v>
      </c>
      <c r="HO80">
        <v>1092.42</v>
      </c>
      <c r="HP80">
        <v>18.405200000000001</v>
      </c>
      <c r="HQ80">
        <v>95.777199999999993</v>
      </c>
      <c r="HR80">
        <v>99.785899999999998</v>
      </c>
    </row>
    <row r="81" spans="1:226" x14ac:dyDescent="0.2">
      <c r="A81">
        <v>65</v>
      </c>
      <c r="B81">
        <v>1657486881.5999999</v>
      </c>
      <c r="C81">
        <v>412.09999990463302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1657486879.0999999</v>
      </c>
      <c r="J81">
        <f t="shared" ref="J81:J144" si="34">(K81)/1000</f>
        <v>2.1951793079878833E-3</v>
      </c>
      <c r="K81">
        <f t="shared" ref="K81:K144" si="35">IF(BF81, AN81, AH81)</f>
        <v>2.1951793079878832</v>
      </c>
      <c r="L81">
        <f t="shared" ref="L81:L144" si="36">IF(BF81, AI81, AG81)</f>
        <v>29.843541638134361</v>
      </c>
      <c r="M81">
        <f t="shared" ref="M81:M144" si="37">BH81 - IF(AU81&gt;1, L81*BB81*100/(AW81*BV81), 0)</f>
        <v>1016.97666666667</v>
      </c>
      <c r="N81">
        <f t="shared" ref="N81:N144" si="38">((T81-J81/2)*M81-L81)/(T81+J81/2)</f>
        <v>474.25084690521334</v>
      </c>
      <c r="O81">
        <f t="shared" ref="O81:O144" si="39">N81*(BO81+BP81)/1000</f>
        <v>34.26484144381277</v>
      </c>
      <c r="P81">
        <f t="shared" ref="P81:P144" si="40">(BH81 - IF(AU81&gt;1, L81*BB81*100/(AW81*BV81), 0))*(BO81+BP81)/1000</f>
        <v>73.477031117153345</v>
      </c>
      <c r="Q81">
        <f t="shared" ref="Q81:Q144" si="41">2/((1/S81-1/R81)+SIGN(S81)*SQRT((1/S81-1/R81)*(1/S81-1/R81) + 4*BC81/((BC81+1)*(BC81+1))*(2*1/S81*1/R81-1/R81*1/R81)))</f>
        <v>9.4547691926342547E-2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2.3936657761521558</v>
      </c>
      <c r="S81">
        <f t="shared" ref="S81:S144" si="43">J81*(1000-(1000*0.61365*EXP(17.502*W81/(240.97+W81))/(BO81+BP81)+BJ81)/2)/(1000*0.61365*EXP(17.502*W81/(240.97+W81))/(BO81+BP81)-BJ81)</f>
        <v>9.2520919663870951E-2</v>
      </c>
      <c r="T81">
        <f t="shared" ref="T81:T144" si="44">1/((BC81+1)/(Q81/1.6)+1/(R81/1.37)) + BC81/((BC81+1)/(Q81/1.6) + BC81/(R81/1.37))</f>
        <v>5.8004053580164014E-2</v>
      </c>
      <c r="U81">
        <f t="shared" ref="U81:U144" si="45">(AX81*BA81)</f>
        <v>321.50600333333273</v>
      </c>
      <c r="V81">
        <f t="shared" ref="V81:V144" si="46">(BQ81+(U81+2*0.95*0.0000000567*(((BQ81+$B$7)+273)^4-(BQ81+273)^4)-44100*J81)/(1.84*29.3*R81+8*0.95*0.0000000567*(BQ81+273)^3))</f>
        <v>25.871920900847236</v>
      </c>
      <c r="W81">
        <f t="shared" ref="W81:W144" si="47">($C$7*BR81+$D$7*BS81+$E$7*V81)</f>
        <v>24.956755555555599</v>
      </c>
      <c r="X81">
        <f t="shared" ref="X81:X144" si="48">0.61365*EXP(17.502*W81/(240.97+W81))</f>
        <v>3.1714889918356239</v>
      </c>
      <c r="Y81">
        <f t="shared" ref="Y81:Y144" si="49">(Z81/AA81*100)</f>
        <v>49.696867745971538</v>
      </c>
      <c r="Z81">
        <f t="shared" ref="Z81:Z144" si="50">BJ81*(BO81+BP81)/1000</f>
        <v>1.5128234640745171</v>
      </c>
      <c r="AA81">
        <f t="shared" ref="AA81:AA144" si="51">0.61365*EXP(17.502*BQ81/(240.97+BQ81))</f>
        <v>3.0441022396167967</v>
      </c>
      <c r="AB81">
        <f t="shared" ref="AB81:AB144" si="52">(X81-BJ81*(BO81+BP81)/1000)</f>
        <v>1.6586655277611069</v>
      </c>
      <c r="AC81">
        <f t="shared" ref="AC81:AC144" si="53">(-J81*44100)</f>
        <v>-96.807407482265646</v>
      </c>
      <c r="AD81">
        <f t="shared" ref="AD81:AD144" si="54">2*29.3*R81*0.92*(BQ81-W81)</f>
        <v>-88.477702990471116</v>
      </c>
      <c r="AE81">
        <f t="shared" ref="AE81:AE144" si="55">2*0.95*0.0000000567*(((BQ81+$B$7)+273)^4-(W81+273)^4)</f>
        <v>-7.7882868803741419</v>
      </c>
      <c r="AF81">
        <f t="shared" ref="AF81:AF144" si="56">U81+AE81+AC81+AD81</f>
        <v>128.43260598022181</v>
      </c>
      <c r="AG81">
        <f t="shared" ref="AG81:AG144" si="57">BN81*AU81*(BI81-BH81*(1000-AU81*BK81)/(1000-AU81*BJ81))/(100*BB81)</f>
        <v>47.350818794174863</v>
      </c>
      <c r="AH81">
        <f t="shared" ref="AH81:AH144" si="58">1000*BN81*AU81*(BJ81-BK81)/(100*BB81*(1000-AU81*BJ81))</f>
        <v>2.2229617498732805</v>
      </c>
      <c r="AI81">
        <f t="shared" ref="AI81:AI144" si="59">(AJ81 - AK81 - BO81*1000/(8.314*(BQ81+273.15)) * AM81/BN81 * AL81) * BN81/(100*BB81) * (1000 - BK81)/1000</f>
        <v>29.843541638134361</v>
      </c>
      <c r="AJ81">
        <v>1094.46486671821</v>
      </c>
      <c r="AK81">
        <v>1045.3340000000001</v>
      </c>
      <c r="AL81">
        <v>3.25198989311717</v>
      </c>
      <c r="AM81">
        <v>66.586775354269804</v>
      </c>
      <c r="AN81">
        <f t="shared" ref="AN81:AN144" si="60">(AP81 - AO81 + BO81*1000/(8.314*(BQ81+273.15)) * AR81/BN81 * AQ81) * BN81/(100*BB81) * 1000/(1000 - AP81)</f>
        <v>2.1951793079878832</v>
      </c>
      <c r="AO81">
        <v>18.326259763470102</v>
      </c>
      <c r="AP81">
        <v>20.931029090909099</v>
      </c>
      <c r="AQ81">
        <v>-5.5953589793481797E-3</v>
      </c>
      <c r="AR81">
        <v>78.658629967360596</v>
      </c>
      <c r="AS81">
        <v>15</v>
      </c>
      <c r="AT81">
        <v>3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38478.281843621982</v>
      </c>
      <c r="AX81">
        <f t="shared" ref="AX81:AX144" si="64">$B$11*BW81+$C$11*BX81+$F$11*CI81*(1-CL81)</f>
        <v>1999.93333333333</v>
      </c>
      <c r="AY81">
        <f t="shared" ref="AY81:AY144" si="65">AX81*AZ81</f>
        <v>1681.1443333333305</v>
      </c>
      <c r="AZ81">
        <f t="shared" ref="AZ81:AZ144" si="66">($B$11*$D$9+$C$11*$D$9+$F$11*((CV81+CN81)/MAX(CV81+CN81+CW81, 0.1)*$I$9+CW81/MAX(CV81+CN81+CW81, 0.1)*$J$9))/($B$11+$C$11+$F$11)</f>
        <v>0.84060018667288905</v>
      </c>
      <c r="BA81">
        <f t="shared" ref="BA81:BA144" si="67">($B$11*$K$9+$C$11*$K$9+$F$11*((CV81+CN81)/MAX(CV81+CN81+CW81, 0.1)*$P$9+CW81/MAX(CV81+CN81+CW81, 0.1)*$Q$9))/($B$11+$C$11+$F$11)</f>
        <v>0.16075836027867593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1657486879.0999999</v>
      </c>
      <c r="BH81">
        <v>1016.97666666667</v>
      </c>
      <c r="BI81">
        <v>1076.51</v>
      </c>
      <c r="BJ81">
        <v>20.938600000000001</v>
      </c>
      <c r="BK81">
        <v>18.326922222222201</v>
      </c>
      <c r="BL81">
        <v>1011.13666666667</v>
      </c>
      <c r="BM81">
        <v>20.6769777777778</v>
      </c>
      <c r="BN81">
        <v>500.004111111111</v>
      </c>
      <c r="BO81">
        <v>72.230444444444501</v>
      </c>
      <c r="BP81">
        <v>2.00147111111111E-2</v>
      </c>
      <c r="BQ81">
        <v>24.271133333333299</v>
      </c>
      <c r="BR81">
        <v>24.956755555555599</v>
      </c>
      <c r="BS81">
        <v>999.9</v>
      </c>
      <c r="BT81">
        <v>0</v>
      </c>
      <c r="BU81">
        <v>0</v>
      </c>
      <c r="BV81">
        <v>9982.2222222222208</v>
      </c>
      <c r="BW81">
        <v>0</v>
      </c>
      <c r="BX81">
        <v>1547.8655555555599</v>
      </c>
      <c r="BY81">
        <v>-59.532688888888899</v>
      </c>
      <c r="BZ81">
        <v>1038.72555555556</v>
      </c>
      <c r="CA81">
        <v>1096.60666666667</v>
      </c>
      <c r="CB81">
        <v>2.61168111111111</v>
      </c>
      <c r="CC81">
        <v>1076.51</v>
      </c>
      <c r="CD81">
        <v>18.326922222222201</v>
      </c>
      <c r="CE81">
        <v>1.51240333333333</v>
      </c>
      <c r="CF81">
        <v>1.3237622222222201</v>
      </c>
      <c r="CG81">
        <v>13.0941555555556</v>
      </c>
      <c r="CH81">
        <v>11.071388888888899</v>
      </c>
      <c r="CI81">
        <v>1999.93333333333</v>
      </c>
      <c r="CJ81">
        <v>0.979993</v>
      </c>
      <c r="CK81">
        <v>2.00067666666667E-2</v>
      </c>
      <c r="CL81">
        <v>0</v>
      </c>
      <c r="CM81">
        <v>2.4446777777777799</v>
      </c>
      <c r="CN81">
        <v>0</v>
      </c>
      <c r="CO81">
        <v>12670.644444444401</v>
      </c>
      <c r="CP81">
        <v>16704.811111111099</v>
      </c>
      <c r="CQ81">
        <v>46.680111111111103</v>
      </c>
      <c r="CR81">
        <v>49.936999999999998</v>
      </c>
      <c r="CS81">
        <v>48.145666666666699</v>
      </c>
      <c r="CT81">
        <v>46.875</v>
      </c>
      <c r="CU81">
        <v>45.686999999999998</v>
      </c>
      <c r="CV81">
        <v>1959.9222222222199</v>
      </c>
      <c r="CW81">
        <v>40.011111111111099</v>
      </c>
      <c r="CX81">
        <v>0</v>
      </c>
      <c r="CY81">
        <v>1651553666.4000001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-58.663432499999999</v>
      </c>
      <c r="DO81">
        <v>-4.6929737335834902</v>
      </c>
      <c r="DP81">
        <v>0.55829553123211595</v>
      </c>
      <c r="DQ81">
        <v>0</v>
      </c>
      <c r="DR81">
        <v>2.62258075</v>
      </c>
      <c r="DS81">
        <v>0.111409643527197</v>
      </c>
      <c r="DT81">
        <v>3.0422582022857601E-2</v>
      </c>
      <c r="DU81">
        <v>0</v>
      </c>
      <c r="DV81">
        <v>0</v>
      </c>
      <c r="DW81">
        <v>2</v>
      </c>
      <c r="DX81" t="s">
        <v>357</v>
      </c>
      <c r="DY81">
        <v>2.8395999999999999</v>
      </c>
      <c r="DZ81">
        <v>2.6363300000000001</v>
      </c>
      <c r="EA81">
        <v>0.13558700000000001</v>
      </c>
      <c r="EB81">
        <v>0.14083200000000001</v>
      </c>
      <c r="EC81">
        <v>7.4453400000000003E-2</v>
      </c>
      <c r="ED81">
        <v>6.7860000000000004E-2</v>
      </c>
      <c r="EE81">
        <v>24148.3</v>
      </c>
      <c r="EF81">
        <v>20968.2</v>
      </c>
      <c r="EG81">
        <v>25023.7</v>
      </c>
      <c r="EH81">
        <v>23781.4</v>
      </c>
      <c r="EI81">
        <v>39561.1</v>
      </c>
      <c r="EJ81">
        <v>36718.699999999997</v>
      </c>
      <c r="EK81">
        <v>45262.6</v>
      </c>
      <c r="EL81">
        <v>42454</v>
      </c>
      <c r="EM81">
        <v>1.7602800000000001</v>
      </c>
      <c r="EN81">
        <v>2.0530300000000001</v>
      </c>
      <c r="EO81">
        <v>7.3358400000000004E-2</v>
      </c>
      <c r="EP81">
        <v>0</v>
      </c>
      <c r="EQ81">
        <v>23.7547</v>
      </c>
      <c r="ER81">
        <v>999.9</v>
      </c>
      <c r="ES81">
        <v>33.811999999999998</v>
      </c>
      <c r="ET81">
        <v>40.435000000000002</v>
      </c>
      <c r="EU81">
        <v>35.519399999999997</v>
      </c>
      <c r="EV81">
        <v>51.591099999999997</v>
      </c>
      <c r="EW81">
        <v>30.368600000000001</v>
      </c>
      <c r="EX81">
        <v>2</v>
      </c>
      <c r="EY81">
        <v>0.19830800000000001</v>
      </c>
      <c r="EZ81">
        <v>3.62609</v>
      </c>
      <c r="FA81">
        <v>20.208400000000001</v>
      </c>
      <c r="FB81">
        <v>5.2328599999999996</v>
      </c>
      <c r="FC81">
        <v>11.992000000000001</v>
      </c>
      <c r="FD81">
        <v>4.9556500000000003</v>
      </c>
      <c r="FE81">
        <v>3.3039499999999999</v>
      </c>
      <c r="FF81">
        <v>349.9</v>
      </c>
      <c r="FG81">
        <v>9999</v>
      </c>
      <c r="FH81">
        <v>9999</v>
      </c>
      <c r="FI81">
        <v>6318.8</v>
      </c>
      <c r="FJ81">
        <v>1.86826</v>
      </c>
      <c r="FK81">
        <v>1.8640099999999999</v>
      </c>
      <c r="FL81">
        <v>1.8714500000000001</v>
      </c>
      <c r="FM81">
        <v>1.8625100000000001</v>
      </c>
      <c r="FN81">
        <v>1.86188</v>
      </c>
      <c r="FO81">
        <v>1.86829</v>
      </c>
      <c r="FP81">
        <v>1.8584000000000001</v>
      </c>
      <c r="FQ81">
        <v>1.8647100000000001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5.87</v>
      </c>
      <c r="GF81">
        <v>0.26129999999999998</v>
      </c>
      <c r="GG81">
        <v>2.1444526195071201</v>
      </c>
      <c r="GH81">
        <v>5.2457919015285598E-3</v>
      </c>
      <c r="GI81">
        <v>-2.61795653493914E-6</v>
      </c>
      <c r="GJ81">
        <v>1.0331707357916401E-9</v>
      </c>
      <c r="GK81">
        <v>-3.2587959473820101E-2</v>
      </c>
      <c r="GL81">
        <v>-1.24659139965973E-2</v>
      </c>
      <c r="GM81">
        <v>1.5644569712257601E-3</v>
      </c>
      <c r="GN81">
        <v>-1.32223106024955E-5</v>
      </c>
      <c r="GO81">
        <v>14</v>
      </c>
      <c r="GP81">
        <v>2225</v>
      </c>
      <c r="GQ81">
        <v>3</v>
      </c>
      <c r="GR81">
        <v>45</v>
      </c>
      <c r="GS81">
        <v>3146</v>
      </c>
      <c r="GT81">
        <v>3146</v>
      </c>
      <c r="GU81">
        <v>2.8027299999999999</v>
      </c>
      <c r="GV81">
        <v>2.3840300000000001</v>
      </c>
      <c r="GW81">
        <v>1.9982899999999999</v>
      </c>
      <c r="GX81">
        <v>2.7087400000000001</v>
      </c>
      <c r="GY81">
        <v>2.0935100000000002</v>
      </c>
      <c r="GZ81">
        <v>2.4206500000000002</v>
      </c>
      <c r="HA81">
        <v>42.590400000000002</v>
      </c>
      <c r="HB81">
        <v>15.5505</v>
      </c>
      <c r="HC81">
        <v>18</v>
      </c>
      <c r="HD81">
        <v>428.64299999999997</v>
      </c>
      <c r="HE81">
        <v>617.06299999999999</v>
      </c>
      <c r="HF81">
        <v>20.1694</v>
      </c>
      <c r="HG81">
        <v>29.947099999999999</v>
      </c>
      <c r="HH81">
        <v>30</v>
      </c>
      <c r="HI81">
        <v>29.955500000000001</v>
      </c>
      <c r="HJ81">
        <v>29.925699999999999</v>
      </c>
      <c r="HK81">
        <v>56.149700000000003</v>
      </c>
      <c r="HL81">
        <v>57.089599999999997</v>
      </c>
      <c r="HM81">
        <v>0</v>
      </c>
      <c r="HN81">
        <v>20.1873</v>
      </c>
      <c r="HO81">
        <v>1105.8800000000001</v>
      </c>
      <c r="HP81">
        <v>18.508500000000002</v>
      </c>
      <c r="HQ81">
        <v>95.777900000000002</v>
      </c>
      <c r="HR81">
        <v>99.785499999999999</v>
      </c>
    </row>
    <row r="82" spans="1:226" x14ac:dyDescent="0.2">
      <c r="A82">
        <v>66</v>
      </c>
      <c r="B82">
        <v>1657486886.0999999</v>
      </c>
      <c r="C82">
        <v>416.59999990463302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1657486883.54444</v>
      </c>
      <c r="J82">
        <f t="shared" si="34"/>
        <v>2.1977095064346038E-3</v>
      </c>
      <c r="K82">
        <f t="shared" si="35"/>
        <v>2.1977095064346037</v>
      </c>
      <c r="L82">
        <f t="shared" si="36"/>
        <v>30.136858529602684</v>
      </c>
      <c r="M82">
        <f t="shared" si="37"/>
        <v>1031.4255555555601</v>
      </c>
      <c r="N82">
        <f t="shared" si="38"/>
        <v>482.83493310075437</v>
      </c>
      <c r="O82">
        <f t="shared" si="39"/>
        <v>34.884796904597408</v>
      </c>
      <c r="P82">
        <f t="shared" si="40"/>
        <v>74.520438686359512</v>
      </c>
      <c r="Q82">
        <f t="shared" si="41"/>
        <v>9.4483595311628712E-2</v>
      </c>
      <c r="R82">
        <f t="shared" si="42"/>
        <v>2.3998525868963596</v>
      </c>
      <c r="S82">
        <f t="shared" si="43"/>
        <v>9.2464636303035169E-2</v>
      </c>
      <c r="T82">
        <f t="shared" si="44"/>
        <v>5.7968199898990547E-2</v>
      </c>
      <c r="U82">
        <f t="shared" si="45"/>
        <v>321.51936766666722</v>
      </c>
      <c r="V82">
        <f t="shared" si="46"/>
        <v>25.87482955169618</v>
      </c>
      <c r="W82">
        <f t="shared" si="47"/>
        <v>24.968255555555601</v>
      </c>
      <c r="X82">
        <f t="shared" si="48"/>
        <v>3.1736647858921789</v>
      </c>
      <c r="Y82">
        <f t="shared" si="49"/>
        <v>49.651243360202898</v>
      </c>
      <c r="Z82">
        <f t="shared" si="50"/>
        <v>1.5121062347042216</v>
      </c>
      <c r="AA82">
        <f t="shared" si="51"/>
        <v>3.0454549219128406</v>
      </c>
      <c r="AB82">
        <f t="shared" si="52"/>
        <v>1.6615585511879574</v>
      </c>
      <c r="AC82">
        <f t="shared" si="53"/>
        <v>-96.918989233766027</v>
      </c>
      <c r="AD82">
        <f t="shared" si="54"/>
        <v>-89.235411647923826</v>
      </c>
      <c r="AE82">
        <f t="shared" si="55"/>
        <v>-7.8354812870285464</v>
      </c>
      <c r="AF82">
        <f t="shared" si="56"/>
        <v>127.52948549794885</v>
      </c>
      <c r="AG82">
        <f t="shared" si="57"/>
        <v>47.8070469214138</v>
      </c>
      <c r="AH82">
        <f t="shared" si="58"/>
        <v>2.1884585487637644</v>
      </c>
      <c r="AI82">
        <f t="shared" si="59"/>
        <v>30.136858529602684</v>
      </c>
      <c r="AJ82">
        <v>1110.07675372668</v>
      </c>
      <c r="AK82">
        <v>1060.3158181818201</v>
      </c>
      <c r="AL82">
        <v>3.32252915452082</v>
      </c>
      <c r="AM82">
        <v>66.586775354269804</v>
      </c>
      <c r="AN82">
        <f t="shared" si="60"/>
        <v>2.1977095064346037</v>
      </c>
      <c r="AO82">
        <v>18.345692101987499</v>
      </c>
      <c r="AP82">
        <v>20.929794545454499</v>
      </c>
      <c r="AQ82">
        <v>-4.9170880750456104E-4</v>
      </c>
      <c r="AR82">
        <v>78.658629967360596</v>
      </c>
      <c r="AS82">
        <v>15</v>
      </c>
      <c r="AT82">
        <v>3</v>
      </c>
      <c r="AU82">
        <f t="shared" si="61"/>
        <v>1</v>
      </c>
      <c r="AV82">
        <f t="shared" si="62"/>
        <v>0</v>
      </c>
      <c r="AW82">
        <f t="shared" si="63"/>
        <v>38629.116273866406</v>
      </c>
      <c r="AX82">
        <f t="shared" si="64"/>
        <v>2000.0166666666701</v>
      </c>
      <c r="AY82">
        <f t="shared" si="65"/>
        <v>1681.2143666666695</v>
      </c>
      <c r="AZ82">
        <f t="shared" si="66"/>
        <v>0.84060017833184719</v>
      </c>
      <c r="BA82">
        <f t="shared" si="67"/>
        <v>0.16075834418046517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1657486883.54444</v>
      </c>
      <c r="BH82">
        <v>1031.4255555555601</v>
      </c>
      <c r="BI82">
        <v>1091.4977777777799</v>
      </c>
      <c r="BJ82">
        <v>20.928822222222198</v>
      </c>
      <c r="BK82">
        <v>18.3578444444444</v>
      </c>
      <c r="BL82">
        <v>1025.54111111111</v>
      </c>
      <c r="BM82">
        <v>20.6675111111111</v>
      </c>
      <c r="BN82">
        <v>500.04088888888901</v>
      </c>
      <c r="BO82">
        <v>72.230122222222207</v>
      </c>
      <c r="BP82">
        <v>1.9821833333333299E-2</v>
      </c>
      <c r="BQ82">
        <v>24.2785444444444</v>
      </c>
      <c r="BR82">
        <v>24.968255555555601</v>
      </c>
      <c r="BS82">
        <v>999.9</v>
      </c>
      <c r="BT82">
        <v>0</v>
      </c>
      <c r="BU82">
        <v>0</v>
      </c>
      <c r="BV82">
        <v>10023.333333333299</v>
      </c>
      <c r="BW82">
        <v>0</v>
      </c>
      <c r="BX82">
        <v>1547.83777777778</v>
      </c>
      <c r="BY82">
        <v>-60.071199999999997</v>
      </c>
      <c r="BZ82">
        <v>1053.47444444444</v>
      </c>
      <c r="CA82">
        <v>1111.90888888889</v>
      </c>
      <c r="CB82">
        <v>2.57094333333333</v>
      </c>
      <c r="CC82">
        <v>1091.4977777777799</v>
      </c>
      <c r="CD82">
        <v>18.3578444444444</v>
      </c>
      <c r="CE82">
        <v>1.51169222222222</v>
      </c>
      <c r="CF82">
        <v>1.32599111111111</v>
      </c>
      <c r="CG82">
        <v>13.086922222222199</v>
      </c>
      <c r="CH82">
        <v>11.096733333333299</v>
      </c>
      <c r="CI82">
        <v>2000.0166666666701</v>
      </c>
      <c r="CJ82">
        <v>0.97999366666666698</v>
      </c>
      <c r="CK82">
        <v>2.0006077777777801E-2</v>
      </c>
      <c r="CL82">
        <v>0</v>
      </c>
      <c r="CM82">
        <v>2.6147888888888899</v>
      </c>
      <c r="CN82">
        <v>0</v>
      </c>
      <c r="CO82">
        <v>12668.288888888899</v>
      </c>
      <c r="CP82">
        <v>16705.5333333333</v>
      </c>
      <c r="CQ82">
        <v>46.680111111111103</v>
      </c>
      <c r="CR82">
        <v>49.936999999999998</v>
      </c>
      <c r="CS82">
        <v>48.186999999999998</v>
      </c>
      <c r="CT82">
        <v>46.875</v>
      </c>
      <c r="CU82">
        <v>45.686999999999998</v>
      </c>
      <c r="CV82">
        <v>1960.00444444444</v>
      </c>
      <c r="CW82">
        <v>40.012222222222199</v>
      </c>
      <c r="CX82">
        <v>0</v>
      </c>
      <c r="CY82">
        <v>1651553670.5999999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-59.105907500000001</v>
      </c>
      <c r="DO82">
        <v>-7.1980671669792304</v>
      </c>
      <c r="DP82">
        <v>0.74238138223809902</v>
      </c>
      <c r="DQ82">
        <v>0</v>
      </c>
      <c r="DR82">
        <v>2.6222289999999999</v>
      </c>
      <c r="DS82">
        <v>-0.29673388367729903</v>
      </c>
      <c r="DT82">
        <v>3.1025692321042599E-2</v>
      </c>
      <c r="DU82">
        <v>0</v>
      </c>
      <c r="DV82">
        <v>0</v>
      </c>
      <c r="DW82">
        <v>2</v>
      </c>
      <c r="DX82" t="s">
        <v>357</v>
      </c>
      <c r="DY82">
        <v>2.83968</v>
      </c>
      <c r="DZ82">
        <v>2.6365699999999999</v>
      </c>
      <c r="EA82">
        <v>0.13683400000000001</v>
      </c>
      <c r="EB82">
        <v>0.142045</v>
      </c>
      <c r="EC82">
        <v>7.44562E-2</v>
      </c>
      <c r="ED82">
        <v>6.8001199999999998E-2</v>
      </c>
      <c r="EE82">
        <v>24113.4</v>
      </c>
      <c r="EF82">
        <v>20938.2</v>
      </c>
      <c r="EG82">
        <v>25023.599999999999</v>
      </c>
      <c r="EH82">
        <v>23780.9</v>
      </c>
      <c r="EI82">
        <v>39560.9</v>
      </c>
      <c r="EJ82">
        <v>36712.699999999997</v>
      </c>
      <c r="EK82">
        <v>45262.400000000001</v>
      </c>
      <c r="EL82">
        <v>42453.599999999999</v>
      </c>
      <c r="EM82">
        <v>1.76057</v>
      </c>
      <c r="EN82">
        <v>2.0530499999999998</v>
      </c>
      <c r="EO82">
        <v>7.4803800000000004E-2</v>
      </c>
      <c r="EP82">
        <v>0</v>
      </c>
      <c r="EQ82">
        <v>23.747800000000002</v>
      </c>
      <c r="ER82">
        <v>999.9</v>
      </c>
      <c r="ES82">
        <v>33.786999999999999</v>
      </c>
      <c r="ET82">
        <v>40.435000000000002</v>
      </c>
      <c r="EU82">
        <v>35.493400000000001</v>
      </c>
      <c r="EV82">
        <v>51.1511</v>
      </c>
      <c r="EW82">
        <v>30.384599999999999</v>
      </c>
      <c r="EX82">
        <v>2</v>
      </c>
      <c r="EY82">
        <v>0.19823399999999999</v>
      </c>
      <c r="EZ82">
        <v>3.6246999999999998</v>
      </c>
      <c r="FA82">
        <v>20.208500000000001</v>
      </c>
      <c r="FB82">
        <v>5.23271</v>
      </c>
      <c r="FC82">
        <v>11.992000000000001</v>
      </c>
      <c r="FD82">
        <v>4.9555499999999997</v>
      </c>
      <c r="FE82">
        <v>3.3039299999999998</v>
      </c>
      <c r="FF82">
        <v>349.9</v>
      </c>
      <c r="FG82">
        <v>9999</v>
      </c>
      <c r="FH82">
        <v>9999</v>
      </c>
      <c r="FI82">
        <v>6318.8</v>
      </c>
      <c r="FJ82">
        <v>1.8682399999999999</v>
      </c>
      <c r="FK82">
        <v>1.8640099999999999</v>
      </c>
      <c r="FL82">
        <v>1.8714599999999999</v>
      </c>
      <c r="FM82">
        <v>1.86252</v>
      </c>
      <c r="FN82">
        <v>1.86188</v>
      </c>
      <c r="FO82">
        <v>1.86829</v>
      </c>
      <c r="FP82">
        <v>1.85843</v>
      </c>
      <c r="FQ82">
        <v>1.8647199999999999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5.91</v>
      </c>
      <c r="GF82">
        <v>0.26140000000000002</v>
      </c>
      <c r="GG82">
        <v>2.1444526195071201</v>
      </c>
      <c r="GH82">
        <v>5.2457919015285598E-3</v>
      </c>
      <c r="GI82">
        <v>-2.61795653493914E-6</v>
      </c>
      <c r="GJ82">
        <v>1.0331707357916401E-9</v>
      </c>
      <c r="GK82">
        <v>-3.2587959473820101E-2</v>
      </c>
      <c r="GL82">
        <v>-1.24659139965973E-2</v>
      </c>
      <c r="GM82">
        <v>1.5644569712257601E-3</v>
      </c>
      <c r="GN82">
        <v>-1.32223106024955E-5</v>
      </c>
      <c r="GO82">
        <v>14</v>
      </c>
      <c r="GP82">
        <v>2225</v>
      </c>
      <c r="GQ82">
        <v>3</v>
      </c>
      <c r="GR82">
        <v>45</v>
      </c>
      <c r="GS82">
        <v>3146.1</v>
      </c>
      <c r="GT82">
        <v>3146.1</v>
      </c>
      <c r="GU82">
        <v>2.83203</v>
      </c>
      <c r="GV82">
        <v>2.3840300000000001</v>
      </c>
      <c r="GW82">
        <v>1.9982899999999999</v>
      </c>
      <c r="GX82">
        <v>2.7087400000000001</v>
      </c>
      <c r="GY82">
        <v>2.0935100000000002</v>
      </c>
      <c r="GZ82">
        <v>2.3791500000000001</v>
      </c>
      <c r="HA82">
        <v>42.590400000000002</v>
      </c>
      <c r="HB82">
        <v>15.532999999999999</v>
      </c>
      <c r="HC82">
        <v>18</v>
      </c>
      <c r="HD82">
        <v>428.81599999999997</v>
      </c>
      <c r="HE82">
        <v>617.08299999999997</v>
      </c>
      <c r="HF82">
        <v>20.195399999999999</v>
      </c>
      <c r="HG82">
        <v>29.947099999999999</v>
      </c>
      <c r="HH82">
        <v>30</v>
      </c>
      <c r="HI82">
        <v>29.955500000000001</v>
      </c>
      <c r="HJ82">
        <v>29.925699999999999</v>
      </c>
      <c r="HK82">
        <v>56.7136</v>
      </c>
      <c r="HL82">
        <v>56.801000000000002</v>
      </c>
      <c r="HM82">
        <v>0</v>
      </c>
      <c r="HN82">
        <v>20.213200000000001</v>
      </c>
      <c r="HO82">
        <v>1125.94</v>
      </c>
      <c r="HP82">
        <v>18.539400000000001</v>
      </c>
      <c r="HQ82">
        <v>95.777600000000007</v>
      </c>
      <c r="HR82">
        <v>99.784099999999995</v>
      </c>
    </row>
    <row r="83" spans="1:226" x14ac:dyDescent="0.2">
      <c r="A83">
        <v>67</v>
      </c>
      <c r="B83">
        <v>1657486891.5999999</v>
      </c>
      <c r="C83">
        <v>422.09999990463302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1657486888.8499999</v>
      </c>
      <c r="J83">
        <f t="shared" si="34"/>
        <v>2.1771318488325547E-3</v>
      </c>
      <c r="K83">
        <f t="shared" si="35"/>
        <v>2.1771318488325546</v>
      </c>
      <c r="L83">
        <f t="shared" si="36"/>
        <v>30.40298228354807</v>
      </c>
      <c r="M83">
        <f t="shared" si="37"/>
        <v>1048.7460000000001</v>
      </c>
      <c r="N83">
        <f t="shared" si="38"/>
        <v>489.38645402121188</v>
      </c>
      <c r="O83">
        <f t="shared" si="39"/>
        <v>35.357979262894133</v>
      </c>
      <c r="P83">
        <f t="shared" si="40"/>
        <v>75.771486961582141</v>
      </c>
      <c r="Q83">
        <f t="shared" si="41"/>
        <v>9.3457352218434375E-2</v>
      </c>
      <c r="R83">
        <f t="shared" si="42"/>
        <v>2.3919413409942862</v>
      </c>
      <c r="S83">
        <f t="shared" si="43"/>
        <v>9.1475133505591319E-2</v>
      </c>
      <c r="T83">
        <f t="shared" si="44"/>
        <v>5.7346551231380563E-2</v>
      </c>
      <c r="U83">
        <f t="shared" si="45"/>
        <v>321.50716259999996</v>
      </c>
      <c r="V83">
        <f t="shared" si="46"/>
        <v>25.907942201019829</v>
      </c>
      <c r="W83">
        <f t="shared" si="47"/>
        <v>24.98715</v>
      </c>
      <c r="X83">
        <f t="shared" si="48"/>
        <v>3.1772424373198893</v>
      </c>
      <c r="Y83">
        <f t="shared" si="49"/>
        <v>49.631916577132031</v>
      </c>
      <c r="Z83">
        <f t="shared" si="50"/>
        <v>1.5135035646932933</v>
      </c>
      <c r="AA83">
        <f t="shared" si="51"/>
        <v>3.0494562150167739</v>
      </c>
      <c r="AB83">
        <f t="shared" si="52"/>
        <v>1.663738872626596</v>
      </c>
      <c r="AC83">
        <f t="shared" si="53"/>
        <v>-96.011514533515665</v>
      </c>
      <c r="AD83">
        <f t="shared" si="54"/>
        <v>-88.552946360021963</v>
      </c>
      <c r="AE83">
        <f t="shared" si="55"/>
        <v>-7.8028776650225851</v>
      </c>
      <c r="AF83">
        <f t="shared" si="56"/>
        <v>129.13982404143974</v>
      </c>
      <c r="AG83">
        <f t="shared" si="57"/>
        <v>48.217804585465707</v>
      </c>
      <c r="AH83">
        <f t="shared" si="58"/>
        <v>2.1224913527212235</v>
      </c>
      <c r="AI83">
        <f t="shared" si="59"/>
        <v>30.40298228354807</v>
      </c>
      <c r="AJ83">
        <v>1128.7946711172799</v>
      </c>
      <c r="AK83">
        <v>1078.6907878787899</v>
      </c>
      <c r="AL83">
        <v>3.32609809728672</v>
      </c>
      <c r="AM83">
        <v>66.586775354269804</v>
      </c>
      <c r="AN83">
        <f t="shared" si="60"/>
        <v>2.1771318488325546</v>
      </c>
      <c r="AO83">
        <v>18.439086175189399</v>
      </c>
      <c r="AP83">
        <v>20.969375757575801</v>
      </c>
      <c r="AQ83">
        <v>5.94982047297056E-3</v>
      </c>
      <c r="AR83">
        <v>78.658629967360596</v>
      </c>
      <c r="AS83">
        <v>15</v>
      </c>
      <c r="AT83">
        <v>3</v>
      </c>
      <c r="AU83">
        <f t="shared" si="61"/>
        <v>1</v>
      </c>
      <c r="AV83">
        <f t="shared" si="62"/>
        <v>0</v>
      </c>
      <c r="AW83">
        <f t="shared" si="63"/>
        <v>38432.169867831086</v>
      </c>
      <c r="AX83">
        <f t="shared" si="64"/>
        <v>1999.941</v>
      </c>
      <c r="AY83">
        <f t="shared" si="65"/>
        <v>1681.15074</v>
      </c>
      <c r="AZ83">
        <f t="shared" si="66"/>
        <v>0.84060016770494728</v>
      </c>
      <c r="BA83">
        <f t="shared" si="67"/>
        <v>0.16075832367054826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1657486888.8499999</v>
      </c>
      <c r="BH83">
        <v>1048.7460000000001</v>
      </c>
      <c r="BI83">
        <v>1109.2750000000001</v>
      </c>
      <c r="BJ83">
        <v>20.948260000000001</v>
      </c>
      <c r="BK83">
        <v>18.45477</v>
      </c>
      <c r="BL83">
        <v>1042.807</v>
      </c>
      <c r="BM83">
        <v>20.68628</v>
      </c>
      <c r="BN83">
        <v>500.029</v>
      </c>
      <c r="BO83">
        <v>72.22936</v>
      </c>
      <c r="BP83">
        <v>2.0247589999999999E-2</v>
      </c>
      <c r="BQ83">
        <v>24.300450000000001</v>
      </c>
      <c r="BR83">
        <v>24.98715</v>
      </c>
      <c r="BS83">
        <v>999.9</v>
      </c>
      <c r="BT83">
        <v>0</v>
      </c>
      <c r="BU83">
        <v>0</v>
      </c>
      <c r="BV83">
        <v>9970.9380000000001</v>
      </c>
      <c r="BW83">
        <v>0</v>
      </c>
      <c r="BX83">
        <v>1547.5340000000001</v>
      </c>
      <c r="BY83">
        <v>-60.528770000000002</v>
      </c>
      <c r="BZ83">
        <v>1071.1859999999999</v>
      </c>
      <c r="CA83">
        <v>1130.1310000000001</v>
      </c>
      <c r="CB83">
        <v>2.493493</v>
      </c>
      <c r="CC83">
        <v>1109.2750000000001</v>
      </c>
      <c r="CD83">
        <v>18.45477</v>
      </c>
      <c r="CE83">
        <v>1.5130790000000001</v>
      </c>
      <c r="CF83">
        <v>1.332975</v>
      </c>
      <c r="CG83">
        <v>13.10098</v>
      </c>
      <c r="CH83">
        <v>11.175890000000001</v>
      </c>
      <c r="CI83">
        <v>1999.941</v>
      </c>
      <c r="CJ83">
        <v>0.97999380000000003</v>
      </c>
      <c r="CK83">
        <v>2.000594E-2</v>
      </c>
      <c r="CL83">
        <v>0</v>
      </c>
      <c r="CM83">
        <v>2.5272299999999999</v>
      </c>
      <c r="CN83">
        <v>0</v>
      </c>
      <c r="CO83">
        <v>12675.92</v>
      </c>
      <c r="CP83">
        <v>16704.89</v>
      </c>
      <c r="CQ83">
        <v>46.686999999999998</v>
      </c>
      <c r="CR83">
        <v>49.936999999999998</v>
      </c>
      <c r="CS83">
        <v>48.186999999999998</v>
      </c>
      <c r="CT83">
        <v>46.893599999999999</v>
      </c>
      <c r="CU83">
        <v>45.686999999999998</v>
      </c>
      <c r="CV83">
        <v>1959.931</v>
      </c>
      <c r="CW83">
        <v>40.01</v>
      </c>
      <c r="CX83">
        <v>0</v>
      </c>
      <c r="CY83">
        <v>1651553676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-59.752865</v>
      </c>
      <c r="DO83">
        <v>-6.4529043151969701</v>
      </c>
      <c r="DP83">
        <v>0.66611706987210595</v>
      </c>
      <c r="DQ83">
        <v>0</v>
      </c>
      <c r="DR83">
        <v>2.5763205</v>
      </c>
      <c r="DS83">
        <v>-0.54616750469043196</v>
      </c>
      <c r="DT83">
        <v>5.4699123162533399E-2</v>
      </c>
      <c r="DU83">
        <v>0</v>
      </c>
      <c r="DV83">
        <v>0</v>
      </c>
      <c r="DW83">
        <v>2</v>
      </c>
      <c r="DX83" t="s">
        <v>357</v>
      </c>
      <c r="DY83">
        <v>2.8393600000000001</v>
      </c>
      <c r="DZ83">
        <v>2.63646</v>
      </c>
      <c r="EA83">
        <v>0.138349</v>
      </c>
      <c r="EB83">
        <v>0.143593</v>
      </c>
      <c r="EC83">
        <v>7.4562500000000004E-2</v>
      </c>
      <c r="ED83">
        <v>6.8234600000000006E-2</v>
      </c>
      <c r="EE83">
        <v>24070.799999999999</v>
      </c>
      <c r="EF83">
        <v>20900.599999999999</v>
      </c>
      <c r="EG83">
        <v>25023.4</v>
      </c>
      <c r="EH83">
        <v>23781.200000000001</v>
      </c>
      <c r="EI83">
        <v>39556.400000000001</v>
      </c>
      <c r="EJ83">
        <v>36703.9</v>
      </c>
      <c r="EK83">
        <v>45262.400000000001</v>
      </c>
      <c r="EL83">
        <v>42454</v>
      </c>
      <c r="EM83">
        <v>1.7602199999999999</v>
      </c>
      <c r="EN83">
        <v>2.0532499999999998</v>
      </c>
      <c r="EO83">
        <v>7.5772400000000004E-2</v>
      </c>
      <c r="EP83">
        <v>0</v>
      </c>
      <c r="EQ83">
        <v>23.742100000000001</v>
      </c>
      <c r="ER83">
        <v>999.9</v>
      </c>
      <c r="ES83">
        <v>33.762999999999998</v>
      </c>
      <c r="ET83">
        <v>40.435000000000002</v>
      </c>
      <c r="EU83">
        <v>35.462499999999999</v>
      </c>
      <c r="EV83">
        <v>51.641100000000002</v>
      </c>
      <c r="EW83">
        <v>30.448699999999999</v>
      </c>
      <c r="EX83">
        <v>2</v>
      </c>
      <c r="EY83">
        <v>0.19826199999999999</v>
      </c>
      <c r="EZ83">
        <v>3.6470699999999998</v>
      </c>
      <c r="FA83">
        <v>20.207999999999998</v>
      </c>
      <c r="FB83">
        <v>5.23271</v>
      </c>
      <c r="FC83">
        <v>11.992000000000001</v>
      </c>
      <c r="FD83">
        <v>4.9555999999999996</v>
      </c>
      <c r="FE83">
        <v>3.3039299999999998</v>
      </c>
      <c r="FF83">
        <v>349.9</v>
      </c>
      <c r="FG83">
        <v>9999</v>
      </c>
      <c r="FH83">
        <v>9999</v>
      </c>
      <c r="FI83">
        <v>6319.1</v>
      </c>
      <c r="FJ83">
        <v>1.86818</v>
      </c>
      <c r="FK83">
        <v>1.8640099999999999</v>
      </c>
      <c r="FL83">
        <v>1.87144</v>
      </c>
      <c r="FM83">
        <v>1.86252</v>
      </c>
      <c r="FN83">
        <v>1.86188</v>
      </c>
      <c r="FO83">
        <v>1.86829</v>
      </c>
      <c r="FP83">
        <v>1.8584499999999999</v>
      </c>
      <c r="FQ83">
        <v>1.86467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5.97</v>
      </c>
      <c r="GF83">
        <v>0.26279999999999998</v>
      </c>
      <c r="GG83">
        <v>2.1444526195071201</v>
      </c>
      <c r="GH83">
        <v>5.2457919015285598E-3</v>
      </c>
      <c r="GI83">
        <v>-2.61795653493914E-6</v>
      </c>
      <c r="GJ83">
        <v>1.0331707357916401E-9</v>
      </c>
      <c r="GK83">
        <v>-3.2587959473820101E-2</v>
      </c>
      <c r="GL83">
        <v>-1.24659139965973E-2</v>
      </c>
      <c r="GM83">
        <v>1.5644569712257601E-3</v>
      </c>
      <c r="GN83">
        <v>-1.32223106024955E-5</v>
      </c>
      <c r="GO83">
        <v>14</v>
      </c>
      <c r="GP83">
        <v>2225</v>
      </c>
      <c r="GQ83">
        <v>3</v>
      </c>
      <c r="GR83">
        <v>45</v>
      </c>
      <c r="GS83">
        <v>3146.2</v>
      </c>
      <c r="GT83">
        <v>3146.2</v>
      </c>
      <c r="GU83">
        <v>2.8686500000000001</v>
      </c>
      <c r="GV83">
        <v>2.3767100000000001</v>
      </c>
      <c r="GW83">
        <v>1.9982899999999999</v>
      </c>
      <c r="GX83">
        <v>2.7087400000000001</v>
      </c>
      <c r="GY83">
        <v>2.0935100000000002</v>
      </c>
      <c r="GZ83">
        <v>2.4133300000000002</v>
      </c>
      <c r="HA83">
        <v>42.590400000000002</v>
      </c>
      <c r="HB83">
        <v>15.541700000000001</v>
      </c>
      <c r="HC83">
        <v>18</v>
      </c>
      <c r="HD83">
        <v>428.61399999999998</v>
      </c>
      <c r="HE83">
        <v>617.24300000000005</v>
      </c>
      <c r="HF83">
        <v>20.224499999999999</v>
      </c>
      <c r="HG83">
        <v>29.947099999999999</v>
      </c>
      <c r="HH83">
        <v>30</v>
      </c>
      <c r="HI83">
        <v>29.955500000000001</v>
      </c>
      <c r="HJ83">
        <v>29.925699999999999</v>
      </c>
      <c r="HK83">
        <v>57.466200000000001</v>
      </c>
      <c r="HL83">
        <v>56.801000000000002</v>
      </c>
      <c r="HM83">
        <v>0</v>
      </c>
      <c r="HN83">
        <v>20.226800000000001</v>
      </c>
      <c r="HO83">
        <v>1139.46</v>
      </c>
      <c r="HP83">
        <v>18.523599999999998</v>
      </c>
      <c r="HQ83">
        <v>95.7774</v>
      </c>
      <c r="HR83">
        <v>99.785200000000003</v>
      </c>
    </row>
    <row r="84" spans="1:226" x14ac:dyDescent="0.2">
      <c r="A84">
        <v>68</v>
      </c>
      <c r="B84">
        <v>1657486896.0999999</v>
      </c>
      <c r="C84">
        <v>426.59999990463302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1657486893.25</v>
      </c>
      <c r="J84">
        <f t="shared" si="34"/>
        <v>2.1743129559557216E-3</v>
      </c>
      <c r="K84">
        <f t="shared" si="35"/>
        <v>2.1743129559557217</v>
      </c>
      <c r="L84">
        <f t="shared" si="36"/>
        <v>30.845973150171545</v>
      </c>
      <c r="M84">
        <f t="shared" si="37"/>
        <v>1063.1559999999999</v>
      </c>
      <c r="N84">
        <f t="shared" si="38"/>
        <v>495.46372311069177</v>
      </c>
      <c r="O84">
        <f t="shared" si="39"/>
        <v>35.796798138394401</v>
      </c>
      <c r="P84">
        <f t="shared" si="40"/>
        <v>76.812042832690636</v>
      </c>
      <c r="Q84">
        <f t="shared" si="41"/>
        <v>9.3410780580518257E-2</v>
      </c>
      <c r="R84">
        <f t="shared" si="42"/>
        <v>2.3966811254026683</v>
      </c>
      <c r="S84">
        <f t="shared" si="43"/>
        <v>9.1434341353440793E-2</v>
      </c>
      <c r="T84">
        <f t="shared" si="44"/>
        <v>5.7320555525542764E-2</v>
      </c>
      <c r="U84">
        <f t="shared" si="45"/>
        <v>321.50955659999994</v>
      </c>
      <c r="V84">
        <f t="shared" si="46"/>
        <v>25.92315839021548</v>
      </c>
      <c r="W84">
        <f t="shared" si="47"/>
        <v>24.992809999999999</v>
      </c>
      <c r="X84">
        <f t="shared" si="48"/>
        <v>3.1783148406216117</v>
      </c>
      <c r="Y84">
        <f t="shared" si="49"/>
        <v>49.663837341702049</v>
      </c>
      <c r="Z84">
        <f t="shared" si="50"/>
        <v>1.5160443488473851</v>
      </c>
      <c r="AA84">
        <f t="shared" si="51"/>
        <v>3.0526121822132808</v>
      </c>
      <c r="AB84">
        <f t="shared" si="52"/>
        <v>1.6622704917742266</v>
      </c>
      <c r="AC84">
        <f t="shared" si="53"/>
        <v>-95.887201357647314</v>
      </c>
      <c r="AD84">
        <f t="shared" si="54"/>
        <v>-87.229585149361199</v>
      </c>
      <c r="AE84">
        <f t="shared" si="55"/>
        <v>-7.6719542152031588</v>
      </c>
      <c r="AF84">
        <f t="shared" si="56"/>
        <v>130.72081587778825</v>
      </c>
      <c r="AG84">
        <f t="shared" si="57"/>
        <v>48.629869314365465</v>
      </c>
      <c r="AH84">
        <f t="shared" si="58"/>
        <v>2.1322877598722991</v>
      </c>
      <c r="AI84">
        <f t="shared" si="59"/>
        <v>30.845973150171545</v>
      </c>
      <c r="AJ84">
        <v>1144.58019181849</v>
      </c>
      <c r="AK84">
        <v>1093.83121212121</v>
      </c>
      <c r="AL84">
        <v>3.3511278451239499</v>
      </c>
      <c r="AM84">
        <v>66.586775354269804</v>
      </c>
      <c r="AN84">
        <f t="shared" si="60"/>
        <v>2.1743129559557217</v>
      </c>
      <c r="AO84">
        <v>18.479379200777402</v>
      </c>
      <c r="AP84">
        <v>20.995297575757601</v>
      </c>
      <c r="AQ84">
        <v>8.4086985290447308E-3</v>
      </c>
      <c r="AR84">
        <v>78.658629967360596</v>
      </c>
      <c r="AS84">
        <v>15</v>
      </c>
      <c r="AT84">
        <v>3</v>
      </c>
      <c r="AU84">
        <f t="shared" si="61"/>
        <v>1</v>
      </c>
      <c r="AV84">
        <f t="shared" si="62"/>
        <v>0</v>
      </c>
      <c r="AW84">
        <f t="shared" si="63"/>
        <v>38546.188196775751</v>
      </c>
      <c r="AX84">
        <f t="shared" si="64"/>
        <v>1999.9559999999999</v>
      </c>
      <c r="AY84">
        <f t="shared" si="65"/>
        <v>1681.1633399999998</v>
      </c>
      <c r="AZ84">
        <f t="shared" si="66"/>
        <v>0.84060016320359043</v>
      </c>
      <c r="BA84">
        <f t="shared" si="67"/>
        <v>0.16075831498292961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1657486893.25</v>
      </c>
      <c r="BH84">
        <v>1063.1559999999999</v>
      </c>
      <c r="BI84">
        <v>1124.2360000000001</v>
      </c>
      <c r="BJ84">
        <v>20.98358</v>
      </c>
      <c r="BK84">
        <v>18.478370000000002</v>
      </c>
      <c r="BL84">
        <v>1057.17</v>
      </c>
      <c r="BM84">
        <v>20.720410000000001</v>
      </c>
      <c r="BN84">
        <v>499.96879999999999</v>
      </c>
      <c r="BO84">
        <v>72.228989999999996</v>
      </c>
      <c r="BP84">
        <v>2.0089940000000001E-2</v>
      </c>
      <c r="BQ84">
        <v>24.317710000000002</v>
      </c>
      <c r="BR84">
        <v>24.992809999999999</v>
      </c>
      <c r="BS84">
        <v>999.9</v>
      </c>
      <c r="BT84">
        <v>0</v>
      </c>
      <c r="BU84">
        <v>0</v>
      </c>
      <c r="BV84">
        <v>10002.43</v>
      </c>
      <c r="BW84">
        <v>0</v>
      </c>
      <c r="BX84">
        <v>1547.067</v>
      </c>
      <c r="BY84">
        <v>-61.080669999999998</v>
      </c>
      <c r="BZ84">
        <v>1085.942</v>
      </c>
      <c r="CA84">
        <v>1145.4000000000001</v>
      </c>
      <c r="CB84">
        <v>2.5052029999999998</v>
      </c>
      <c r="CC84">
        <v>1124.2360000000001</v>
      </c>
      <c r="CD84">
        <v>18.478370000000002</v>
      </c>
      <c r="CE84">
        <v>1.5156229999999999</v>
      </c>
      <c r="CF84">
        <v>1.3346750000000001</v>
      </c>
      <c r="CG84">
        <v>13.12669</v>
      </c>
      <c r="CH84">
        <v>11.19511</v>
      </c>
      <c r="CI84">
        <v>1999.9559999999999</v>
      </c>
      <c r="CJ84">
        <v>0.97999409999999998</v>
      </c>
      <c r="CK84">
        <v>2.000563E-2</v>
      </c>
      <c r="CL84">
        <v>0</v>
      </c>
      <c r="CM84">
        <v>2.60697</v>
      </c>
      <c r="CN84">
        <v>0</v>
      </c>
      <c r="CO84">
        <v>12683.54</v>
      </c>
      <c r="CP84">
        <v>16704.990000000002</v>
      </c>
      <c r="CQ84">
        <v>46.686999999999998</v>
      </c>
      <c r="CR84">
        <v>49.936999999999998</v>
      </c>
      <c r="CS84">
        <v>48.186999999999998</v>
      </c>
      <c r="CT84">
        <v>46.936999999999998</v>
      </c>
      <c r="CU84">
        <v>45.686999999999998</v>
      </c>
      <c r="CV84">
        <v>1959.9459999999999</v>
      </c>
      <c r="CW84">
        <v>40.01</v>
      </c>
      <c r="CX84">
        <v>0</v>
      </c>
      <c r="CY84">
        <v>1651553680.8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-60.174397499999998</v>
      </c>
      <c r="DO84">
        <v>-7.0875523452157196</v>
      </c>
      <c r="DP84">
        <v>0.714319193878864</v>
      </c>
      <c r="DQ84">
        <v>0</v>
      </c>
      <c r="DR84">
        <v>2.5507922500000002</v>
      </c>
      <c r="DS84">
        <v>-0.48963658536586002</v>
      </c>
      <c r="DT84">
        <v>5.1355861081647698E-2</v>
      </c>
      <c r="DU84">
        <v>0</v>
      </c>
      <c r="DV84">
        <v>0</v>
      </c>
      <c r="DW84">
        <v>2</v>
      </c>
      <c r="DX84" t="s">
        <v>357</v>
      </c>
      <c r="DY84">
        <v>2.83954</v>
      </c>
      <c r="DZ84">
        <v>2.6369899999999999</v>
      </c>
      <c r="EA84">
        <v>0.13958000000000001</v>
      </c>
      <c r="EB84">
        <v>0.144784</v>
      </c>
      <c r="EC84">
        <v>7.4620699999999998E-2</v>
      </c>
      <c r="ED84">
        <v>6.8223599999999995E-2</v>
      </c>
      <c r="EE84">
        <v>24036.400000000001</v>
      </c>
      <c r="EF84">
        <v>20871.5</v>
      </c>
      <c r="EG84">
        <v>25023.4</v>
      </c>
      <c r="EH84">
        <v>23781.200000000001</v>
      </c>
      <c r="EI84">
        <v>39553.800000000003</v>
      </c>
      <c r="EJ84">
        <v>36704.1</v>
      </c>
      <c r="EK84">
        <v>45262.3</v>
      </c>
      <c r="EL84">
        <v>42453.8</v>
      </c>
      <c r="EM84">
        <v>1.7602800000000001</v>
      </c>
      <c r="EN84">
        <v>2.0529199999999999</v>
      </c>
      <c r="EO84">
        <v>7.6930999999999999E-2</v>
      </c>
      <c r="EP84">
        <v>0</v>
      </c>
      <c r="EQ84">
        <v>23.741299999999999</v>
      </c>
      <c r="ER84">
        <v>999.9</v>
      </c>
      <c r="ES84">
        <v>33.762999999999998</v>
      </c>
      <c r="ET84">
        <v>40.435000000000002</v>
      </c>
      <c r="EU84">
        <v>35.466299999999997</v>
      </c>
      <c r="EV84">
        <v>51.8611</v>
      </c>
      <c r="EW84">
        <v>30.352599999999999</v>
      </c>
      <c r="EX84">
        <v>2</v>
      </c>
      <c r="EY84">
        <v>0.198379</v>
      </c>
      <c r="EZ84">
        <v>3.6809699999999999</v>
      </c>
      <c r="FA84">
        <v>20.207000000000001</v>
      </c>
      <c r="FB84">
        <v>5.2325600000000003</v>
      </c>
      <c r="FC84">
        <v>11.992000000000001</v>
      </c>
      <c r="FD84">
        <v>4.9555999999999996</v>
      </c>
      <c r="FE84">
        <v>3.3039299999999998</v>
      </c>
      <c r="FF84">
        <v>349.9</v>
      </c>
      <c r="FG84">
        <v>9999</v>
      </c>
      <c r="FH84">
        <v>9999</v>
      </c>
      <c r="FI84">
        <v>6319.1</v>
      </c>
      <c r="FJ84">
        <v>1.8682099999999999</v>
      </c>
      <c r="FK84">
        <v>1.8640099999999999</v>
      </c>
      <c r="FL84">
        <v>1.8714500000000001</v>
      </c>
      <c r="FM84">
        <v>1.8625100000000001</v>
      </c>
      <c r="FN84">
        <v>1.86188</v>
      </c>
      <c r="FO84">
        <v>1.86829</v>
      </c>
      <c r="FP84">
        <v>1.85843</v>
      </c>
      <c r="FQ84">
        <v>1.86473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6.02</v>
      </c>
      <c r="GF84">
        <v>0.2636</v>
      </c>
      <c r="GG84">
        <v>2.1444526195071201</v>
      </c>
      <c r="GH84">
        <v>5.2457919015285598E-3</v>
      </c>
      <c r="GI84">
        <v>-2.61795653493914E-6</v>
      </c>
      <c r="GJ84">
        <v>1.0331707357916401E-9</v>
      </c>
      <c r="GK84">
        <v>-3.2587959473820101E-2</v>
      </c>
      <c r="GL84">
        <v>-1.24659139965973E-2</v>
      </c>
      <c r="GM84">
        <v>1.5644569712257601E-3</v>
      </c>
      <c r="GN84">
        <v>-1.32223106024955E-5</v>
      </c>
      <c r="GO84">
        <v>14</v>
      </c>
      <c r="GP84">
        <v>2225</v>
      </c>
      <c r="GQ84">
        <v>3</v>
      </c>
      <c r="GR84">
        <v>45</v>
      </c>
      <c r="GS84">
        <v>3146.3</v>
      </c>
      <c r="GT84">
        <v>3146.3</v>
      </c>
      <c r="GU84">
        <v>2.9003899999999998</v>
      </c>
      <c r="GV84">
        <v>2.3803700000000001</v>
      </c>
      <c r="GW84">
        <v>1.9982899999999999</v>
      </c>
      <c r="GX84">
        <v>2.7099600000000001</v>
      </c>
      <c r="GY84">
        <v>2.0935100000000002</v>
      </c>
      <c r="GZ84">
        <v>2.4243199999999998</v>
      </c>
      <c r="HA84">
        <v>42.590400000000002</v>
      </c>
      <c r="HB84">
        <v>15.541700000000001</v>
      </c>
      <c r="HC84">
        <v>18</v>
      </c>
      <c r="HD84">
        <v>428.64299999999997</v>
      </c>
      <c r="HE84">
        <v>616.97799999999995</v>
      </c>
      <c r="HF84">
        <v>20.235800000000001</v>
      </c>
      <c r="HG84">
        <v>29.947099999999999</v>
      </c>
      <c r="HH84">
        <v>30.0002</v>
      </c>
      <c r="HI84">
        <v>29.955500000000001</v>
      </c>
      <c r="HJ84">
        <v>29.9251</v>
      </c>
      <c r="HK84">
        <v>58.034500000000001</v>
      </c>
      <c r="HL84">
        <v>56.801000000000002</v>
      </c>
      <c r="HM84">
        <v>0</v>
      </c>
      <c r="HN84">
        <v>20.233699999999999</v>
      </c>
      <c r="HO84">
        <v>1159.6300000000001</v>
      </c>
      <c r="HP84">
        <v>18.524000000000001</v>
      </c>
      <c r="HQ84">
        <v>95.777100000000004</v>
      </c>
      <c r="HR84">
        <v>99.784700000000001</v>
      </c>
    </row>
    <row r="85" spans="1:226" x14ac:dyDescent="0.2">
      <c r="A85">
        <v>69</v>
      </c>
      <c r="B85">
        <v>1657486901.5999999</v>
      </c>
      <c r="C85">
        <v>432.09999990463302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1657486898.8499999</v>
      </c>
      <c r="J85">
        <f t="shared" si="34"/>
        <v>2.1609829039437329E-3</v>
      </c>
      <c r="K85">
        <f t="shared" si="35"/>
        <v>2.1609829039437329</v>
      </c>
      <c r="L85">
        <f t="shared" si="36"/>
        <v>31.121842459759502</v>
      </c>
      <c r="M85">
        <f t="shared" si="37"/>
        <v>1081.441</v>
      </c>
      <c r="N85">
        <f t="shared" si="38"/>
        <v>504.55457605814877</v>
      </c>
      <c r="O85">
        <f t="shared" si="39"/>
        <v>36.45363830529454</v>
      </c>
      <c r="P85">
        <f t="shared" si="40"/>
        <v>78.133191002855327</v>
      </c>
      <c r="Q85">
        <f t="shared" si="41"/>
        <v>9.2747521366561253E-2</v>
      </c>
      <c r="R85">
        <f t="shared" si="42"/>
        <v>2.3910609261071061</v>
      </c>
      <c r="S85">
        <f t="shared" si="43"/>
        <v>9.0794257568055037E-2</v>
      </c>
      <c r="T85">
        <f t="shared" si="44"/>
        <v>5.6918477814387372E-2</v>
      </c>
      <c r="U85">
        <f t="shared" si="45"/>
        <v>321.51977099999999</v>
      </c>
      <c r="V85">
        <f t="shared" si="46"/>
        <v>25.945123349144474</v>
      </c>
      <c r="W85">
        <f t="shared" si="47"/>
        <v>25.00835</v>
      </c>
      <c r="X85">
        <f t="shared" si="48"/>
        <v>3.1812608395493882</v>
      </c>
      <c r="Y85">
        <f t="shared" si="49"/>
        <v>49.671911288546177</v>
      </c>
      <c r="Z85">
        <f t="shared" si="50"/>
        <v>1.5175861315558368</v>
      </c>
      <c r="AA85">
        <f t="shared" si="51"/>
        <v>3.0552199264894728</v>
      </c>
      <c r="AB85">
        <f t="shared" si="52"/>
        <v>1.6636747079935514</v>
      </c>
      <c r="AC85">
        <f t="shared" si="53"/>
        <v>-95.29934606391862</v>
      </c>
      <c r="AD85">
        <f t="shared" si="54"/>
        <v>-87.191322296134544</v>
      </c>
      <c r="AE85">
        <f t="shared" si="55"/>
        <v>-7.687768035019432</v>
      </c>
      <c r="AF85">
        <f t="shared" si="56"/>
        <v>131.3413346049274</v>
      </c>
      <c r="AG85">
        <f t="shared" si="57"/>
        <v>49.031118823347057</v>
      </c>
      <c r="AH85">
        <f t="shared" si="58"/>
        <v>2.1547049318020077</v>
      </c>
      <c r="AI85">
        <f t="shared" si="59"/>
        <v>31.121842459759502</v>
      </c>
      <c r="AJ85">
        <v>1163.25495693522</v>
      </c>
      <c r="AK85">
        <v>1112.20884848485</v>
      </c>
      <c r="AL85">
        <v>3.34028038464358</v>
      </c>
      <c r="AM85">
        <v>66.586775354269804</v>
      </c>
      <c r="AN85">
        <f t="shared" si="60"/>
        <v>2.1609829039437329</v>
      </c>
      <c r="AO85">
        <v>18.4744965495345</v>
      </c>
      <c r="AP85">
        <v>21.009220606060602</v>
      </c>
      <c r="AQ85">
        <v>9.3169756841541499E-4</v>
      </c>
      <c r="AR85">
        <v>78.658629967360596</v>
      </c>
      <c r="AS85">
        <v>15</v>
      </c>
      <c r="AT85">
        <v>3</v>
      </c>
      <c r="AU85">
        <f t="shared" si="61"/>
        <v>1</v>
      </c>
      <c r="AV85">
        <f t="shared" si="62"/>
        <v>0</v>
      </c>
      <c r="AW85">
        <f t="shared" si="63"/>
        <v>38406.485298905267</v>
      </c>
      <c r="AX85">
        <f t="shared" si="64"/>
        <v>2000.02</v>
      </c>
      <c r="AY85">
        <f t="shared" si="65"/>
        <v>1681.2170999999998</v>
      </c>
      <c r="AZ85">
        <f t="shared" si="66"/>
        <v>0.84060014399855998</v>
      </c>
      <c r="BA85">
        <f t="shared" si="67"/>
        <v>0.16075827791722083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1657486898.8499999</v>
      </c>
      <c r="BH85">
        <v>1081.441</v>
      </c>
      <c r="BI85">
        <v>1143.0820000000001</v>
      </c>
      <c r="BJ85">
        <v>21.004899999999999</v>
      </c>
      <c r="BK85">
        <v>18.47326</v>
      </c>
      <c r="BL85">
        <v>1075.3989999999999</v>
      </c>
      <c r="BM85">
        <v>20.741</v>
      </c>
      <c r="BN85">
        <v>499.93970000000002</v>
      </c>
      <c r="BO85">
        <v>72.228290000000001</v>
      </c>
      <c r="BP85">
        <v>2.0858129999999999E-2</v>
      </c>
      <c r="BQ85">
        <v>24.331959999999999</v>
      </c>
      <c r="BR85">
        <v>25.00835</v>
      </c>
      <c r="BS85">
        <v>999.9</v>
      </c>
      <c r="BT85">
        <v>0</v>
      </c>
      <c r="BU85">
        <v>0</v>
      </c>
      <c r="BV85">
        <v>9965.25</v>
      </c>
      <c r="BW85">
        <v>0</v>
      </c>
      <c r="BX85">
        <v>1547.0530000000001</v>
      </c>
      <c r="BY85">
        <v>-61.639360000000003</v>
      </c>
      <c r="BZ85">
        <v>1104.643</v>
      </c>
      <c r="CA85">
        <v>1164.5940000000001</v>
      </c>
      <c r="CB85">
        <v>2.5316380000000001</v>
      </c>
      <c r="CC85">
        <v>1143.0820000000001</v>
      </c>
      <c r="CD85">
        <v>18.47326</v>
      </c>
      <c r="CE85">
        <v>1.5171490000000001</v>
      </c>
      <c r="CF85">
        <v>1.3342909999999999</v>
      </c>
      <c r="CG85">
        <v>13.14209</v>
      </c>
      <c r="CH85">
        <v>11.190770000000001</v>
      </c>
      <c r="CI85">
        <v>2000.02</v>
      </c>
      <c r="CJ85">
        <v>0.9799947</v>
      </c>
      <c r="CK85">
        <v>2.000501E-2</v>
      </c>
      <c r="CL85">
        <v>0</v>
      </c>
      <c r="CM85">
        <v>2.5230100000000002</v>
      </c>
      <c r="CN85">
        <v>0</v>
      </c>
      <c r="CO85">
        <v>12692.67</v>
      </c>
      <c r="CP85">
        <v>16705.54</v>
      </c>
      <c r="CQ85">
        <v>46.686999999999998</v>
      </c>
      <c r="CR85">
        <v>49.936999999999998</v>
      </c>
      <c r="CS85">
        <v>48.186999999999998</v>
      </c>
      <c r="CT85">
        <v>46.936999999999998</v>
      </c>
      <c r="CU85">
        <v>45.686999999999998</v>
      </c>
      <c r="CV85">
        <v>1960.01</v>
      </c>
      <c r="CW85">
        <v>40.01</v>
      </c>
      <c r="CX85">
        <v>0</v>
      </c>
      <c r="CY85">
        <v>1651553686.2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-60.831285000000001</v>
      </c>
      <c r="DO85">
        <v>-6.3944487804877301</v>
      </c>
      <c r="DP85">
        <v>0.65240891301008497</v>
      </c>
      <c r="DQ85">
        <v>0</v>
      </c>
      <c r="DR85">
        <v>2.5253975</v>
      </c>
      <c r="DS85">
        <v>-0.11126476547842799</v>
      </c>
      <c r="DT85">
        <v>3.0229519906045499E-2</v>
      </c>
      <c r="DU85">
        <v>0</v>
      </c>
      <c r="DV85">
        <v>0</v>
      </c>
      <c r="DW85">
        <v>2</v>
      </c>
      <c r="DX85" t="s">
        <v>357</v>
      </c>
      <c r="DY85">
        <v>2.83934</v>
      </c>
      <c r="DZ85">
        <v>2.63733</v>
      </c>
      <c r="EA85">
        <v>0.14107700000000001</v>
      </c>
      <c r="EB85">
        <v>0.14632000000000001</v>
      </c>
      <c r="EC85">
        <v>7.4653399999999995E-2</v>
      </c>
      <c r="ED85">
        <v>6.8207100000000007E-2</v>
      </c>
      <c r="EE85">
        <v>23994.5</v>
      </c>
      <c r="EF85">
        <v>20834.400000000001</v>
      </c>
      <c r="EG85">
        <v>25023.3</v>
      </c>
      <c r="EH85">
        <v>23781.599999999999</v>
      </c>
      <c r="EI85">
        <v>39552.699999999997</v>
      </c>
      <c r="EJ85">
        <v>36705.300000000003</v>
      </c>
      <c r="EK85">
        <v>45262.6</v>
      </c>
      <c r="EL85">
        <v>42454.3</v>
      </c>
      <c r="EM85">
        <v>1.7599499999999999</v>
      </c>
      <c r="EN85">
        <v>2.0531700000000002</v>
      </c>
      <c r="EO85">
        <v>7.8491900000000003E-2</v>
      </c>
      <c r="EP85">
        <v>0</v>
      </c>
      <c r="EQ85">
        <v>23.741299999999999</v>
      </c>
      <c r="ER85">
        <v>999.9</v>
      </c>
      <c r="ES85">
        <v>33.738</v>
      </c>
      <c r="ET85">
        <v>40.445</v>
      </c>
      <c r="EU85">
        <v>35.463500000000003</v>
      </c>
      <c r="EV85">
        <v>52.171100000000003</v>
      </c>
      <c r="EW85">
        <v>30.428699999999999</v>
      </c>
      <c r="EX85">
        <v>2</v>
      </c>
      <c r="EY85">
        <v>0.20003599999999999</v>
      </c>
      <c r="EZ85">
        <v>5.0454800000000004</v>
      </c>
      <c r="FA85">
        <v>20.167300000000001</v>
      </c>
      <c r="FB85">
        <v>5.2333100000000004</v>
      </c>
      <c r="FC85">
        <v>11.992000000000001</v>
      </c>
      <c r="FD85">
        <v>4.9555999999999996</v>
      </c>
      <c r="FE85">
        <v>3.3039499999999999</v>
      </c>
      <c r="FF85">
        <v>349.9</v>
      </c>
      <c r="FG85">
        <v>9999</v>
      </c>
      <c r="FH85">
        <v>9999</v>
      </c>
      <c r="FI85">
        <v>6319.3</v>
      </c>
      <c r="FJ85">
        <v>1.8681700000000001</v>
      </c>
      <c r="FK85">
        <v>1.8640000000000001</v>
      </c>
      <c r="FL85">
        <v>1.8714</v>
      </c>
      <c r="FM85">
        <v>1.86249</v>
      </c>
      <c r="FN85">
        <v>1.86188</v>
      </c>
      <c r="FO85">
        <v>1.86825</v>
      </c>
      <c r="FP85">
        <v>1.8583799999999999</v>
      </c>
      <c r="FQ85">
        <v>1.8646799999999999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6.07</v>
      </c>
      <c r="GF85">
        <v>0.2641</v>
      </c>
      <c r="GG85">
        <v>2.1444526195071201</v>
      </c>
      <c r="GH85">
        <v>5.2457919015285598E-3</v>
      </c>
      <c r="GI85">
        <v>-2.61795653493914E-6</v>
      </c>
      <c r="GJ85">
        <v>1.0331707357916401E-9</v>
      </c>
      <c r="GK85">
        <v>-3.2587959473820101E-2</v>
      </c>
      <c r="GL85">
        <v>-1.24659139965973E-2</v>
      </c>
      <c r="GM85">
        <v>1.5644569712257601E-3</v>
      </c>
      <c r="GN85">
        <v>-1.32223106024955E-5</v>
      </c>
      <c r="GO85">
        <v>14</v>
      </c>
      <c r="GP85">
        <v>2225</v>
      </c>
      <c r="GQ85">
        <v>3</v>
      </c>
      <c r="GR85">
        <v>45</v>
      </c>
      <c r="GS85">
        <v>3146.4</v>
      </c>
      <c r="GT85">
        <v>3146.4</v>
      </c>
      <c r="GU85">
        <v>2.9345699999999999</v>
      </c>
      <c r="GV85">
        <v>2.3815900000000001</v>
      </c>
      <c r="GW85">
        <v>1.9982899999999999</v>
      </c>
      <c r="GX85">
        <v>2.7099600000000001</v>
      </c>
      <c r="GY85">
        <v>2.0935100000000002</v>
      </c>
      <c r="GZ85">
        <v>2.4023400000000001</v>
      </c>
      <c r="HA85">
        <v>42.590400000000002</v>
      </c>
      <c r="HB85">
        <v>15.445399999999999</v>
      </c>
      <c r="HC85">
        <v>18</v>
      </c>
      <c r="HD85">
        <v>428.45499999999998</v>
      </c>
      <c r="HE85">
        <v>617.15599999999995</v>
      </c>
      <c r="HF85">
        <v>20.197900000000001</v>
      </c>
      <c r="HG85">
        <v>29.947099999999999</v>
      </c>
      <c r="HH85">
        <v>30.0015</v>
      </c>
      <c r="HI85">
        <v>29.955500000000001</v>
      </c>
      <c r="HJ85">
        <v>29.923200000000001</v>
      </c>
      <c r="HK85">
        <v>58.781199999999998</v>
      </c>
      <c r="HL85">
        <v>56.801000000000002</v>
      </c>
      <c r="HM85">
        <v>0</v>
      </c>
      <c r="HN85">
        <v>19.814599999999999</v>
      </c>
      <c r="HO85">
        <v>1173.1099999999999</v>
      </c>
      <c r="HP85">
        <v>18.528099999999998</v>
      </c>
      <c r="HQ85">
        <v>95.777500000000003</v>
      </c>
      <c r="HR85">
        <v>99.786100000000005</v>
      </c>
    </row>
    <row r="86" spans="1:226" x14ac:dyDescent="0.2">
      <c r="A86">
        <v>70</v>
      </c>
      <c r="B86">
        <v>1657486906.0999999</v>
      </c>
      <c r="C86">
        <v>436.59999990463302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1657486903.25</v>
      </c>
      <c r="J86">
        <f t="shared" si="34"/>
        <v>2.1480029372633199E-3</v>
      </c>
      <c r="K86">
        <f t="shared" si="35"/>
        <v>2.1480029372633198</v>
      </c>
      <c r="L86">
        <f t="shared" si="36"/>
        <v>31.606886581849864</v>
      </c>
      <c r="M86">
        <f t="shared" si="37"/>
        <v>1095.943</v>
      </c>
      <c r="N86">
        <f t="shared" si="38"/>
        <v>504.44871644695149</v>
      </c>
      <c r="O86">
        <f t="shared" si="39"/>
        <v>36.445683727214565</v>
      </c>
      <c r="P86">
        <f t="shared" si="40"/>
        <v>79.180282670528129</v>
      </c>
      <c r="Q86">
        <f t="shared" si="41"/>
        <v>9.1789712364744841E-2</v>
      </c>
      <c r="R86">
        <f t="shared" si="42"/>
        <v>2.3919378205959139</v>
      </c>
      <c r="S86">
        <f t="shared" si="43"/>
        <v>8.9876820491553558E-2</v>
      </c>
      <c r="T86">
        <f t="shared" si="44"/>
        <v>5.6341558257360563E-2</v>
      </c>
      <c r="U86">
        <f t="shared" si="45"/>
        <v>321.51546179999997</v>
      </c>
      <c r="V86">
        <f t="shared" si="46"/>
        <v>25.957248114094238</v>
      </c>
      <c r="W86">
        <f t="shared" si="47"/>
        <v>25.043970000000002</v>
      </c>
      <c r="X86">
        <f t="shared" si="48"/>
        <v>3.1880225139064482</v>
      </c>
      <c r="Y86">
        <f t="shared" si="49"/>
        <v>49.645224926617296</v>
      </c>
      <c r="Z86">
        <f t="shared" si="50"/>
        <v>1.5175553148252316</v>
      </c>
      <c r="AA86">
        <f t="shared" si="51"/>
        <v>3.056800159669725</v>
      </c>
      <c r="AB86">
        <f t="shared" si="52"/>
        <v>1.6704671990812165</v>
      </c>
      <c r="AC86">
        <f t="shared" si="53"/>
        <v>-94.726929533312401</v>
      </c>
      <c r="AD86">
        <f t="shared" si="54"/>
        <v>-90.703771281807008</v>
      </c>
      <c r="AE86">
        <f t="shared" si="55"/>
        <v>-7.996316760330477</v>
      </c>
      <c r="AF86">
        <f t="shared" si="56"/>
        <v>128.08844422455007</v>
      </c>
      <c r="AG86">
        <f t="shared" si="57"/>
        <v>49.366432574730027</v>
      </c>
      <c r="AH86">
        <f t="shared" si="58"/>
        <v>2.1599073813782699</v>
      </c>
      <c r="AI86">
        <f t="shared" si="59"/>
        <v>31.606886581849864</v>
      </c>
      <c r="AJ86">
        <v>1178.9720538588299</v>
      </c>
      <c r="AK86">
        <v>1127.3149696969699</v>
      </c>
      <c r="AL86">
        <v>3.3456763336887199</v>
      </c>
      <c r="AM86">
        <v>66.586775354269804</v>
      </c>
      <c r="AN86">
        <f t="shared" si="60"/>
        <v>2.1480029372633198</v>
      </c>
      <c r="AO86">
        <v>18.468699329282298</v>
      </c>
      <c r="AP86">
        <v>20.9917812121212</v>
      </c>
      <c r="AQ86">
        <v>1.3167202853456099E-4</v>
      </c>
      <c r="AR86">
        <v>78.658629967360596</v>
      </c>
      <c r="AS86">
        <v>15</v>
      </c>
      <c r="AT86">
        <v>3</v>
      </c>
      <c r="AU86">
        <f t="shared" si="61"/>
        <v>1</v>
      </c>
      <c r="AV86">
        <f t="shared" si="62"/>
        <v>0</v>
      </c>
      <c r="AW86">
        <f t="shared" si="63"/>
        <v>38426.853006574675</v>
      </c>
      <c r="AX86">
        <f t="shared" si="64"/>
        <v>1999.9929999999999</v>
      </c>
      <c r="AY86">
        <f t="shared" si="65"/>
        <v>1681.1944199999998</v>
      </c>
      <c r="AZ86">
        <f t="shared" si="66"/>
        <v>0.84060015210053229</v>
      </c>
      <c r="BA86">
        <f t="shared" si="67"/>
        <v>0.16075829355402743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1657486903.25</v>
      </c>
      <c r="BH86">
        <v>1095.943</v>
      </c>
      <c r="BI86">
        <v>1158.028</v>
      </c>
      <c r="BJ86">
        <v>21.004650000000002</v>
      </c>
      <c r="BK86">
        <v>18.467009999999998</v>
      </c>
      <c r="BL86">
        <v>1089.854</v>
      </c>
      <c r="BM86">
        <v>20.740770000000001</v>
      </c>
      <c r="BN86">
        <v>499.96199999999999</v>
      </c>
      <c r="BO86">
        <v>72.227379999999997</v>
      </c>
      <c r="BP86">
        <v>2.1160910000000002E-2</v>
      </c>
      <c r="BQ86">
        <v>24.340589999999999</v>
      </c>
      <c r="BR86">
        <v>25.043970000000002</v>
      </c>
      <c r="BS86">
        <v>999.9</v>
      </c>
      <c r="BT86">
        <v>0</v>
      </c>
      <c r="BU86">
        <v>0</v>
      </c>
      <c r="BV86">
        <v>9971.1880000000001</v>
      </c>
      <c r="BW86">
        <v>0</v>
      </c>
      <c r="BX86">
        <v>1546.499</v>
      </c>
      <c r="BY86">
        <v>-62.085940000000001</v>
      </c>
      <c r="BZ86">
        <v>1119.4570000000001</v>
      </c>
      <c r="CA86">
        <v>1179.816</v>
      </c>
      <c r="CB86">
        <v>2.5376280000000002</v>
      </c>
      <c r="CC86">
        <v>1158.028</v>
      </c>
      <c r="CD86">
        <v>18.467009999999998</v>
      </c>
      <c r="CE86">
        <v>1.51711</v>
      </c>
      <c r="CF86">
        <v>1.333823</v>
      </c>
      <c r="CG86">
        <v>13.141690000000001</v>
      </c>
      <c r="CH86">
        <v>11.18549</v>
      </c>
      <c r="CI86">
        <v>1999.9929999999999</v>
      </c>
      <c r="CJ86">
        <v>0.97999440000000004</v>
      </c>
      <c r="CK86">
        <v>2.000532E-2</v>
      </c>
      <c r="CL86">
        <v>0</v>
      </c>
      <c r="CM86">
        <v>2.52121</v>
      </c>
      <c r="CN86">
        <v>0</v>
      </c>
      <c r="CO86">
        <v>12698.3</v>
      </c>
      <c r="CP86">
        <v>16705.32</v>
      </c>
      <c r="CQ86">
        <v>46.686999999999998</v>
      </c>
      <c r="CR86">
        <v>49.936999999999998</v>
      </c>
      <c r="CS86">
        <v>48.186999999999998</v>
      </c>
      <c r="CT86">
        <v>46.936999999999998</v>
      </c>
      <c r="CU86">
        <v>45.686999999999998</v>
      </c>
      <c r="CV86">
        <v>1959.9829999999999</v>
      </c>
      <c r="CW86">
        <v>40.01</v>
      </c>
      <c r="CX86">
        <v>0</v>
      </c>
      <c r="CY86">
        <v>1651553691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-61.231369999999998</v>
      </c>
      <c r="DO86">
        <v>-6.7957643527204397</v>
      </c>
      <c r="DP86">
        <v>0.68823665159594705</v>
      </c>
      <c r="DQ86">
        <v>0</v>
      </c>
      <c r="DR86">
        <v>2.5186662499999999</v>
      </c>
      <c r="DS86">
        <v>0.13607560975609501</v>
      </c>
      <c r="DT86">
        <v>2.0885271327840099E-2</v>
      </c>
      <c r="DU86">
        <v>0</v>
      </c>
      <c r="DV86">
        <v>0</v>
      </c>
      <c r="DW86">
        <v>2</v>
      </c>
      <c r="DX86" t="s">
        <v>357</v>
      </c>
      <c r="DY86">
        <v>2.8395100000000002</v>
      </c>
      <c r="DZ86">
        <v>2.6376200000000001</v>
      </c>
      <c r="EA86">
        <v>0.142291</v>
      </c>
      <c r="EB86">
        <v>0.147484</v>
      </c>
      <c r="EC86">
        <v>7.4598100000000001E-2</v>
      </c>
      <c r="ED86">
        <v>6.8187399999999995E-2</v>
      </c>
      <c r="EE86">
        <v>23959.9</v>
      </c>
      <c r="EF86">
        <v>20805.7</v>
      </c>
      <c r="EG86">
        <v>25022.7</v>
      </c>
      <c r="EH86">
        <v>23781.200000000001</v>
      </c>
      <c r="EI86">
        <v>39554</v>
      </c>
      <c r="EJ86">
        <v>36705.5</v>
      </c>
      <c r="EK86">
        <v>45261.3</v>
      </c>
      <c r="EL86">
        <v>42453.599999999999</v>
      </c>
      <c r="EM86">
        <v>1.76003</v>
      </c>
      <c r="EN86">
        <v>2.0533199999999998</v>
      </c>
      <c r="EO86">
        <v>7.9780799999999999E-2</v>
      </c>
      <c r="EP86">
        <v>0</v>
      </c>
      <c r="EQ86">
        <v>23.742799999999999</v>
      </c>
      <c r="ER86">
        <v>999.9</v>
      </c>
      <c r="ES86">
        <v>33.707999999999998</v>
      </c>
      <c r="ET86">
        <v>40.445</v>
      </c>
      <c r="EU86">
        <v>35.427500000000002</v>
      </c>
      <c r="EV86">
        <v>52.121099999999998</v>
      </c>
      <c r="EW86">
        <v>30.4527</v>
      </c>
      <c r="EX86">
        <v>2</v>
      </c>
      <c r="EY86">
        <v>0.20669999999999999</v>
      </c>
      <c r="EZ86">
        <v>5.2148500000000002</v>
      </c>
      <c r="FA86">
        <v>20.165500000000002</v>
      </c>
      <c r="FB86">
        <v>5.2333100000000004</v>
      </c>
      <c r="FC86">
        <v>11.992000000000001</v>
      </c>
      <c r="FD86">
        <v>4.9555499999999997</v>
      </c>
      <c r="FE86">
        <v>3.3039999999999998</v>
      </c>
      <c r="FF86">
        <v>349.9</v>
      </c>
      <c r="FG86">
        <v>9999</v>
      </c>
      <c r="FH86">
        <v>9999</v>
      </c>
      <c r="FI86">
        <v>6319.3</v>
      </c>
      <c r="FJ86">
        <v>1.8681399999999999</v>
      </c>
      <c r="FK86">
        <v>1.8640099999999999</v>
      </c>
      <c r="FL86">
        <v>1.87138</v>
      </c>
      <c r="FM86">
        <v>1.86249</v>
      </c>
      <c r="FN86">
        <v>1.8618699999999999</v>
      </c>
      <c r="FO86">
        <v>1.86822</v>
      </c>
      <c r="FP86">
        <v>1.8583700000000001</v>
      </c>
      <c r="FQ86">
        <v>1.86463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6.12</v>
      </c>
      <c r="GF86">
        <v>0.26329999999999998</v>
      </c>
      <c r="GG86">
        <v>2.1444526195071201</v>
      </c>
      <c r="GH86">
        <v>5.2457919015285598E-3</v>
      </c>
      <c r="GI86">
        <v>-2.61795653493914E-6</v>
      </c>
      <c r="GJ86">
        <v>1.0331707357916401E-9</v>
      </c>
      <c r="GK86">
        <v>-3.2587959473820101E-2</v>
      </c>
      <c r="GL86">
        <v>-1.24659139965973E-2</v>
      </c>
      <c r="GM86">
        <v>1.5644569712257601E-3</v>
      </c>
      <c r="GN86">
        <v>-1.32223106024955E-5</v>
      </c>
      <c r="GO86">
        <v>14</v>
      </c>
      <c r="GP86">
        <v>2225</v>
      </c>
      <c r="GQ86">
        <v>3</v>
      </c>
      <c r="GR86">
        <v>45</v>
      </c>
      <c r="GS86">
        <v>3146.4</v>
      </c>
      <c r="GT86">
        <v>3146.4</v>
      </c>
      <c r="GU86">
        <v>2.96509</v>
      </c>
      <c r="GV86">
        <v>2.3803700000000001</v>
      </c>
      <c r="GW86">
        <v>1.9982899999999999</v>
      </c>
      <c r="GX86">
        <v>2.7087400000000001</v>
      </c>
      <c r="GY86">
        <v>2.0935100000000002</v>
      </c>
      <c r="GZ86">
        <v>2.3645</v>
      </c>
      <c r="HA86">
        <v>42.617100000000001</v>
      </c>
      <c r="HB86">
        <v>15.462899999999999</v>
      </c>
      <c r="HC86">
        <v>18</v>
      </c>
      <c r="HD86">
        <v>428.495</v>
      </c>
      <c r="HE86">
        <v>617.27499999999998</v>
      </c>
      <c r="HF86">
        <v>19.882400000000001</v>
      </c>
      <c r="HG86">
        <v>29.947099999999999</v>
      </c>
      <c r="HH86">
        <v>30.0044</v>
      </c>
      <c r="HI86">
        <v>29.954899999999999</v>
      </c>
      <c r="HJ86">
        <v>29.923200000000001</v>
      </c>
      <c r="HK86">
        <v>59.344900000000003</v>
      </c>
      <c r="HL86">
        <v>56.801000000000002</v>
      </c>
      <c r="HM86">
        <v>0</v>
      </c>
      <c r="HN86">
        <v>19.782499999999999</v>
      </c>
      <c r="HO86">
        <v>1193.2</v>
      </c>
      <c r="HP86">
        <v>18.560600000000001</v>
      </c>
      <c r="HQ86">
        <v>95.774799999999999</v>
      </c>
      <c r="HR86">
        <v>99.784700000000001</v>
      </c>
    </row>
    <row r="87" spans="1:226" x14ac:dyDescent="0.2">
      <c r="A87">
        <v>71</v>
      </c>
      <c r="B87">
        <v>1657486911.0999999</v>
      </c>
      <c r="C87">
        <v>441.59999990463302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1657486908.5999999</v>
      </c>
      <c r="J87">
        <f t="shared" si="34"/>
        <v>2.1011693527437851E-3</v>
      </c>
      <c r="K87">
        <f t="shared" si="35"/>
        <v>2.1011693527437849</v>
      </c>
      <c r="L87">
        <f t="shared" si="36"/>
        <v>31.637706938723269</v>
      </c>
      <c r="M87">
        <f t="shared" si="37"/>
        <v>1113.4722222222199</v>
      </c>
      <c r="N87">
        <f t="shared" si="38"/>
        <v>506.65602068205919</v>
      </c>
      <c r="O87">
        <f t="shared" si="39"/>
        <v>36.60559855033803</v>
      </c>
      <c r="P87">
        <f t="shared" si="40"/>
        <v>80.447711069828514</v>
      </c>
      <c r="Q87">
        <f t="shared" si="41"/>
        <v>8.9466636928086318E-2</v>
      </c>
      <c r="R87">
        <f t="shared" si="42"/>
        <v>2.3961087430228734</v>
      </c>
      <c r="S87">
        <f t="shared" si="43"/>
        <v>8.7651407759742977E-2</v>
      </c>
      <c r="T87">
        <f t="shared" si="44"/>
        <v>5.4942153422825678E-2</v>
      </c>
      <c r="U87">
        <f t="shared" si="45"/>
        <v>321.51232299999947</v>
      </c>
      <c r="V87">
        <f t="shared" si="46"/>
        <v>25.967195147475177</v>
      </c>
      <c r="W87">
        <f t="shared" si="47"/>
        <v>25.058411111111099</v>
      </c>
      <c r="X87">
        <f t="shared" si="48"/>
        <v>3.1907674173939435</v>
      </c>
      <c r="Y87">
        <f t="shared" si="49"/>
        <v>49.575155721192338</v>
      </c>
      <c r="Z87">
        <f t="shared" si="50"/>
        <v>1.5152186396770453</v>
      </c>
      <c r="AA87">
        <f t="shared" si="51"/>
        <v>3.0564072217917837</v>
      </c>
      <c r="AB87">
        <f t="shared" si="52"/>
        <v>1.6755487777168983</v>
      </c>
      <c r="AC87">
        <f t="shared" si="53"/>
        <v>-92.661568456000921</v>
      </c>
      <c r="AD87">
        <f t="shared" si="54"/>
        <v>-93.004584511623904</v>
      </c>
      <c r="AE87">
        <f t="shared" si="55"/>
        <v>-8.1853885386066434</v>
      </c>
      <c r="AF87">
        <f t="shared" si="56"/>
        <v>127.66078149376804</v>
      </c>
      <c r="AG87">
        <f t="shared" si="57"/>
        <v>49.555134385670669</v>
      </c>
      <c r="AH87">
        <f t="shared" si="58"/>
        <v>2.1373941769414744</v>
      </c>
      <c r="AI87">
        <f t="shared" si="59"/>
        <v>31.637706938723269</v>
      </c>
      <c r="AJ87">
        <v>1195.67451014943</v>
      </c>
      <c r="AK87">
        <v>1144.0081212121199</v>
      </c>
      <c r="AL87">
        <v>3.3388883688828899</v>
      </c>
      <c r="AM87">
        <v>66.586775354269804</v>
      </c>
      <c r="AN87">
        <f t="shared" si="60"/>
        <v>2.1011693527437849</v>
      </c>
      <c r="AO87">
        <v>18.4610312833187</v>
      </c>
      <c r="AP87">
        <v>20.9624709090909</v>
      </c>
      <c r="AQ87">
        <v>-7.1387275964545204E-3</v>
      </c>
      <c r="AR87">
        <v>78.658629967360596</v>
      </c>
      <c r="AS87">
        <v>16</v>
      </c>
      <c r="AT87">
        <v>3</v>
      </c>
      <c r="AU87">
        <f t="shared" si="61"/>
        <v>1</v>
      </c>
      <c r="AV87">
        <f t="shared" si="62"/>
        <v>0</v>
      </c>
      <c r="AW87">
        <f t="shared" si="63"/>
        <v>38529.440570453407</v>
      </c>
      <c r="AX87">
        <f t="shared" si="64"/>
        <v>1999.9733333333299</v>
      </c>
      <c r="AY87">
        <f t="shared" si="65"/>
        <v>1681.177899999997</v>
      </c>
      <c r="AZ87">
        <f t="shared" si="66"/>
        <v>0.84060015800210663</v>
      </c>
      <c r="BA87">
        <f t="shared" si="67"/>
        <v>0.16075830494406593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1657486908.5999999</v>
      </c>
      <c r="BH87">
        <v>1113.4722222222199</v>
      </c>
      <c r="BI87">
        <v>1175.79666666667</v>
      </c>
      <c r="BJ87">
        <v>20.972055555555599</v>
      </c>
      <c r="BK87">
        <v>18.460877777777799</v>
      </c>
      <c r="BL87">
        <v>1107.32555555556</v>
      </c>
      <c r="BM87">
        <v>20.7092777777778</v>
      </c>
      <c r="BN87">
        <v>499.98099999999999</v>
      </c>
      <c r="BO87">
        <v>72.228122222222197</v>
      </c>
      <c r="BP87">
        <v>2.1287744444444399E-2</v>
      </c>
      <c r="BQ87">
        <v>24.338444444444399</v>
      </c>
      <c r="BR87">
        <v>25.058411111111099</v>
      </c>
      <c r="BS87">
        <v>999.9</v>
      </c>
      <c r="BT87">
        <v>0</v>
      </c>
      <c r="BU87">
        <v>0</v>
      </c>
      <c r="BV87">
        <v>9998.7511111111107</v>
      </c>
      <c r="BW87">
        <v>0</v>
      </c>
      <c r="BX87">
        <v>1545.68444444444</v>
      </c>
      <c r="BY87">
        <v>-62.325111111111099</v>
      </c>
      <c r="BZ87">
        <v>1137.32222222222</v>
      </c>
      <c r="CA87">
        <v>1197.91222222222</v>
      </c>
      <c r="CB87">
        <v>2.51118777777778</v>
      </c>
      <c r="CC87">
        <v>1175.79666666667</v>
      </c>
      <c r="CD87">
        <v>18.460877777777799</v>
      </c>
      <c r="CE87">
        <v>1.51477222222222</v>
      </c>
      <c r="CF87">
        <v>1.3333933333333301</v>
      </c>
      <c r="CG87">
        <v>13.1180888888889</v>
      </c>
      <c r="CH87">
        <v>11.180633333333301</v>
      </c>
      <c r="CI87">
        <v>1999.9733333333299</v>
      </c>
      <c r="CJ87">
        <v>0.97999400000000003</v>
      </c>
      <c r="CK87">
        <v>2.00057333333333E-2</v>
      </c>
      <c r="CL87">
        <v>0</v>
      </c>
      <c r="CM87">
        <v>2.5470555555555601</v>
      </c>
      <c r="CN87">
        <v>0</v>
      </c>
      <c r="CO87">
        <v>12710.4</v>
      </c>
      <c r="CP87">
        <v>16705.155555555601</v>
      </c>
      <c r="CQ87">
        <v>46.686999999999998</v>
      </c>
      <c r="CR87">
        <v>49.936999999999998</v>
      </c>
      <c r="CS87">
        <v>48.186999999999998</v>
      </c>
      <c r="CT87">
        <v>46.936999999999998</v>
      </c>
      <c r="CU87">
        <v>45.686999999999998</v>
      </c>
      <c r="CV87">
        <v>1959.96333333333</v>
      </c>
      <c r="CW87">
        <v>40.01</v>
      </c>
      <c r="CX87">
        <v>0</v>
      </c>
      <c r="CY87">
        <v>1651553695.8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-61.636712195122001</v>
      </c>
      <c r="DO87">
        <v>-4.9072536585365398</v>
      </c>
      <c r="DP87">
        <v>0.53115801066189705</v>
      </c>
      <c r="DQ87">
        <v>0</v>
      </c>
      <c r="DR87">
        <v>2.5196129268292702</v>
      </c>
      <c r="DS87">
        <v>9.8377839721255494E-2</v>
      </c>
      <c r="DT87">
        <v>1.7612821998497102E-2</v>
      </c>
      <c r="DU87">
        <v>1</v>
      </c>
      <c r="DV87">
        <v>1</v>
      </c>
      <c r="DW87">
        <v>2</v>
      </c>
      <c r="DX87" t="s">
        <v>363</v>
      </c>
      <c r="DY87">
        <v>2.8395299999999999</v>
      </c>
      <c r="DZ87">
        <v>2.6375500000000001</v>
      </c>
      <c r="EA87">
        <v>0.14363500000000001</v>
      </c>
      <c r="EB87">
        <v>0.14884700000000001</v>
      </c>
      <c r="EC87">
        <v>7.4526899999999993E-2</v>
      </c>
      <c r="ED87">
        <v>6.8200300000000005E-2</v>
      </c>
      <c r="EE87">
        <v>23922</v>
      </c>
      <c r="EF87">
        <v>20771.900000000001</v>
      </c>
      <c r="EG87">
        <v>25022.2</v>
      </c>
      <c r="EH87">
        <v>23780.6</v>
      </c>
      <c r="EI87">
        <v>39555.9</v>
      </c>
      <c r="EJ87">
        <v>36704.400000000001</v>
      </c>
      <c r="EK87">
        <v>45259.9</v>
      </c>
      <c r="EL87">
        <v>42452.9</v>
      </c>
      <c r="EM87">
        <v>1.7599</v>
      </c>
      <c r="EN87">
        <v>2.0533000000000001</v>
      </c>
      <c r="EO87">
        <v>7.9684000000000005E-2</v>
      </c>
      <c r="EP87">
        <v>0</v>
      </c>
      <c r="EQ87">
        <v>23.744800000000001</v>
      </c>
      <c r="ER87">
        <v>999.9</v>
      </c>
      <c r="ES87">
        <v>33.683</v>
      </c>
      <c r="ET87">
        <v>40.465000000000003</v>
      </c>
      <c r="EU87">
        <v>35.4375</v>
      </c>
      <c r="EV87">
        <v>51.951099999999997</v>
      </c>
      <c r="EW87">
        <v>30.492799999999999</v>
      </c>
      <c r="EX87">
        <v>2</v>
      </c>
      <c r="EY87">
        <v>0.205396</v>
      </c>
      <c r="EZ87">
        <v>4.8692299999999999</v>
      </c>
      <c r="FA87">
        <v>20.176500000000001</v>
      </c>
      <c r="FB87">
        <v>5.2330100000000002</v>
      </c>
      <c r="FC87">
        <v>11.992000000000001</v>
      </c>
      <c r="FD87">
        <v>4.9554999999999998</v>
      </c>
      <c r="FE87">
        <v>3.3039499999999999</v>
      </c>
      <c r="FF87">
        <v>349.9</v>
      </c>
      <c r="FG87">
        <v>9999</v>
      </c>
      <c r="FH87">
        <v>9999</v>
      </c>
      <c r="FI87">
        <v>6319.3</v>
      </c>
      <c r="FJ87">
        <v>1.8681700000000001</v>
      </c>
      <c r="FK87">
        <v>1.8640000000000001</v>
      </c>
      <c r="FL87">
        <v>1.8714599999999999</v>
      </c>
      <c r="FM87">
        <v>1.86249</v>
      </c>
      <c r="FN87">
        <v>1.86188</v>
      </c>
      <c r="FO87">
        <v>1.86826</v>
      </c>
      <c r="FP87">
        <v>1.8584000000000001</v>
      </c>
      <c r="FQ87">
        <v>1.8646199999999999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6.17</v>
      </c>
      <c r="GF87">
        <v>0.26240000000000002</v>
      </c>
      <c r="GG87">
        <v>2.1444526195071201</v>
      </c>
      <c r="GH87">
        <v>5.2457919015285598E-3</v>
      </c>
      <c r="GI87">
        <v>-2.61795653493914E-6</v>
      </c>
      <c r="GJ87">
        <v>1.0331707357916401E-9</v>
      </c>
      <c r="GK87">
        <v>-3.2587959473820101E-2</v>
      </c>
      <c r="GL87">
        <v>-1.24659139965973E-2</v>
      </c>
      <c r="GM87">
        <v>1.5644569712257601E-3</v>
      </c>
      <c r="GN87">
        <v>-1.32223106024955E-5</v>
      </c>
      <c r="GO87">
        <v>14</v>
      </c>
      <c r="GP87">
        <v>2225</v>
      </c>
      <c r="GQ87">
        <v>3</v>
      </c>
      <c r="GR87">
        <v>45</v>
      </c>
      <c r="GS87">
        <v>3146.5</v>
      </c>
      <c r="GT87">
        <v>3146.5</v>
      </c>
      <c r="GU87">
        <v>2.9968300000000001</v>
      </c>
      <c r="GV87">
        <v>2.3791500000000001</v>
      </c>
      <c r="GW87">
        <v>1.9982899999999999</v>
      </c>
      <c r="GX87">
        <v>2.7099600000000001</v>
      </c>
      <c r="GY87">
        <v>2.0935100000000002</v>
      </c>
      <c r="GZ87">
        <v>2.3742700000000001</v>
      </c>
      <c r="HA87">
        <v>42.617100000000001</v>
      </c>
      <c r="HB87">
        <v>15.4717</v>
      </c>
      <c r="HC87">
        <v>18</v>
      </c>
      <c r="HD87">
        <v>428.40899999999999</v>
      </c>
      <c r="HE87">
        <v>617.255</v>
      </c>
      <c r="HF87">
        <v>19.7439</v>
      </c>
      <c r="HG87">
        <v>29.947099999999999</v>
      </c>
      <c r="HH87">
        <v>30.000800000000002</v>
      </c>
      <c r="HI87">
        <v>29.9529</v>
      </c>
      <c r="HJ87">
        <v>29.923200000000001</v>
      </c>
      <c r="HK87">
        <v>60.033299999999997</v>
      </c>
      <c r="HL87">
        <v>56.505800000000001</v>
      </c>
      <c r="HM87">
        <v>0</v>
      </c>
      <c r="HN87">
        <v>19.7257</v>
      </c>
      <c r="HO87">
        <v>1206.6400000000001</v>
      </c>
      <c r="HP87">
        <v>18.602499999999999</v>
      </c>
      <c r="HQ87">
        <v>95.772300000000001</v>
      </c>
      <c r="HR87">
        <v>99.782600000000002</v>
      </c>
    </row>
    <row r="88" spans="1:226" x14ac:dyDescent="0.2">
      <c r="A88">
        <v>72</v>
      </c>
      <c r="B88">
        <v>1657486916.0999999</v>
      </c>
      <c r="C88">
        <v>446.59999990463302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1657486913.3</v>
      </c>
      <c r="J88">
        <f t="shared" si="34"/>
        <v>2.1022856367496948E-3</v>
      </c>
      <c r="K88">
        <f t="shared" si="35"/>
        <v>2.1022856367496949</v>
      </c>
      <c r="L88">
        <f t="shared" si="36"/>
        <v>31.752704116701942</v>
      </c>
      <c r="M88">
        <f t="shared" si="37"/>
        <v>1129.0239999999999</v>
      </c>
      <c r="N88">
        <f t="shared" si="38"/>
        <v>520.76413180587599</v>
      </c>
      <c r="O88">
        <f t="shared" si="39"/>
        <v>37.625151561793807</v>
      </c>
      <c r="P88">
        <f t="shared" si="40"/>
        <v>81.57186050735487</v>
      </c>
      <c r="Q88">
        <f t="shared" si="41"/>
        <v>8.9647745266212345E-2</v>
      </c>
      <c r="R88">
        <f t="shared" si="42"/>
        <v>2.4014099302179694</v>
      </c>
      <c r="S88">
        <f t="shared" si="43"/>
        <v>8.7829175432697679E-2</v>
      </c>
      <c r="T88">
        <f t="shared" si="44"/>
        <v>5.5053553282595535E-2</v>
      </c>
      <c r="U88">
        <f t="shared" si="45"/>
        <v>321.51099299999993</v>
      </c>
      <c r="V88">
        <f t="shared" si="46"/>
        <v>25.958362203559282</v>
      </c>
      <c r="W88">
        <f t="shared" si="47"/>
        <v>25.039490000000001</v>
      </c>
      <c r="X88">
        <f t="shared" si="48"/>
        <v>3.1871713944930571</v>
      </c>
      <c r="Y88">
        <f t="shared" si="49"/>
        <v>49.552514839320992</v>
      </c>
      <c r="Z88">
        <f t="shared" si="50"/>
        <v>1.5140571478502207</v>
      </c>
      <c r="AA88">
        <f t="shared" si="51"/>
        <v>3.0554597536768884</v>
      </c>
      <c r="AB88">
        <f t="shared" si="52"/>
        <v>1.6731142466428364</v>
      </c>
      <c r="AC88">
        <f t="shared" si="53"/>
        <v>-92.710796580661537</v>
      </c>
      <c r="AD88">
        <f t="shared" si="54"/>
        <v>-91.430639642160259</v>
      </c>
      <c r="AE88">
        <f t="shared" si="55"/>
        <v>-8.0281258039900933</v>
      </c>
      <c r="AF88">
        <f t="shared" si="56"/>
        <v>129.34143097318801</v>
      </c>
      <c r="AG88">
        <f t="shared" si="57"/>
        <v>49.967945170161016</v>
      </c>
      <c r="AH88">
        <f t="shared" si="58"/>
        <v>2.1017884692198123</v>
      </c>
      <c r="AI88">
        <f t="shared" si="59"/>
        <v>31.752704116701942</v>
      </c>
      <c r="AJ88">
        <v>1213.20436761676</v>
      </c>
      <c r="AK88">
        <v>1161.0687878787901</v>
      </c>
      <c r="AL88">
        <v>3.4239582783505398</v>
      </c>
      <c r="AM88">
        <v>66.586775354269804</v>
      </c>
      <c r="AN88">
        <f t="shared" si="60"/>
        <v>2.1022856367496949</v>
      </c>
      <c r="AO88">
        <v>18.478322464881899</v>
      </c>
      <c r="AP88">
        <v>20.9551963636364</v>
      </c>
      <c r="AQ88">
        <v>-1.54070696826365E-3</v>
      </c>
      <c r="AR88">
        <v>78.658629967360596</v>
      </c>
      <c r="AS88">
        <v>16</v>
      </c>
      <c r="AT88">
        <v>3</v>
      </c>
      <c r="AU88">
        <f t="shared" si="61"/>
        <v>1</v>
      </c>
      <c r="AV88">
        <f t="shared" si="62"/>
        <v>0</v>
      </c>
      <c r="AW88">
        <f t="shared" si="63"/>
        <v>38660.203587685093</v>
      </c>
      <c r="AX88">
        <f t="shared" si="64"/>
        <v>1999.9649999999999</v>
      </c>
      <c r="AY88">
        <f t="shared" si="65"/>
        <v>1681.1708999999998</v>
      </c>
      <c r="AZ88">
        <f t="shared" si="66"/>
        <v>0.84060016050280872</v>
      </c>
      <c r="BA88">
        <f t="shared" si="67"/>
        <v>0.16075830977042097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1657486913.3</v>
      </c>
      <c r="BH88">
        <v>1129.0239999999999</v>
      </c>
      <c r="BI88">
        <v>1191.8309999999999</v>
      </c>
      <c r="BJ88">
        <v>20.955839999999998</v>
      </c>
      <c r="BK88">
        <v>18.486630000000002</v>
      </c>
      <c r="BL88">
        <v>1122.827</v>
      </c>
      <c r="BM88">
        <v>20.693629999999999</v>
      </c>
      <c r="BN88">
        <v>500.01670000000001</v>
      </c>
      <c r="BO88">
        <v>72.22927</v>
      </c>
      <c r="BP88">
        <v>2.0620619999999999E-2</v>
      </c>
      <c r="BQ88">
        <v>24.333269999999999</v>
      </c>
      <c r="BR88">
        <v>25.039490000000001</v>
      </c>
      <c r="BS88">
        <v>999.9</v>
      </c>
      <c r="BT88">
        <v>0</v>
      </c>
      <c r="BU88">
        <v>0</v>
      </c>
      <c r="BV88">
        <v>10033.799999999999</v>
      </c>
      <c r="BW88">
        <v>0</v>
      </c>
      <c r="BX88">
        <v>1544.7370000000001</v>
      </c>
      <c r="BY88">
        <v>-62.80688</v>
      </c>
      <c r="BZ88">
        <v>1153.191</v>
      </c>
      <c r="CA88">
        <v>1214.278</v>
      </c>
      <c r="CB88">
        <v>2.4692219999999998</v>
      </c>
      <c r="CC88">
        <v>1191.8309999999999</v>
      </c>
      <c r="CD88">
        <v>18.486630000000002</v>
      </c>
      <c r="CE88">
        <v>1.513625</v>
      </c>
      <c r="CF88">
        <v>1.335275</v>
      </c>
      <c r="CG88">
        <v>13.10651</v>
      </c>
      <c r="CH88">
        <v>11.201879999999999</v>
      </c>
      <c r="CI88">
        <v>1999.9649999999999</v>
      </c>
      <c r="CJ88">
        <v>0.97999409999999998</v>
      </c>
      <c r="CK88">
        <v>2.000563E-2</v>
      </c>
      <c r="CL88">
        <v>0</v>
      </c>
      <c r="CM88">
        <v>2.6030199999999999</v>
      </c>
      <c r="CN88">
        <v>0</v>
      </c>
      <c r="CO88">
        <v>12711.31</v>
      </c>
      <c r="CP88">
        <v>16705.080000000002</v>
      </c>
      <c r="CQ88">
        <v>46.686999999999998</v>
      </c>
      <c r="CR88">
        <v>49.936999999999998</v>
      </c>
      <c r="CS88">
        <v>48.186999999999998</v>
      </c>
      <c r="CT88">
        <v>46.936999999999998</v>
      </c>
      <c r="CU88">
        <v>45.686999999999998</v>
      </c>
      <c r="CV88">
        <v>1959.9549999999999</v>
      </c>
      <c r="CW88">
        <v>40.01</v>
      </c>
      <c r="CX88">
        <v>0</v>
      </c>
      <c r="CY88">
        <v>1651553700.5999999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-62.062036585365902</v>
      </c>
      <c r="DO88">
        <v>-5.4480459930314202</v>
      </c>
      <c r="DP88">
        <v>0.58113424911183797</v>
      </c>
      <c r="DQ88">
        <v>0</v>
      </c>
      <c r="DR88">
        <v>2.5154307317073199</v>
      </c>
      <c r="DS88">
        <v>-0.18323414634146201</v>
      </c>
      <c r="DT88">
        <v>2.4512183370947301E-2</v>
      </c>
      <c r="DU88">
        <v>0</v>
      </c>
      <c r="DV88">
        <v>0</v>
      </c>
      <c r="DW88">
        <v>2</v>
      </c>
      <c r="DX88" t="s">
        <v>357</v>
      </c>
      <c r="DY88">
        <v>2.8395600000000001</v>
      </c>
      <c r="DZ88">
        <v>2.6371699999999998</v>
      </c>
      <c r="EA88">
        <v>0.14499000000000001</v>
      </c>
      <c r="EB88">
        <v>0.15015899999999999</v>
      </c>
      <c r="EC88">
        <v>7.4520299999999998E-2</v>
      </c>
      <c r="ED88">
        <v>6.8293699999999999E-2</v>
      </c>
      <c r="EE88">
        <v>23884.1</v>
      </c>
      <c r="EF88">
        <v>20739.5</v>
      </c>
      <c r="EG88">
        <v>25022.2</v>
      </c>
      <c r="EH88">
        <v>23780.2</v>
      </c>
      <c r="EI88">
        <v>39556.699999999997</v>
      </c>
      <c r="EJ88">
        <v>36700.199999999997</v>
      </c>
      <c r="EK88">
        <v>45260.5</v>
      </c>
      <c r="EL88">
        <v>42452.3</v>
      </c>
      <c r="EM88">
        <v>1.75987</v>
      </c>
      <c r="EN88">
        <v>2.0533199999999998</v>
      </c>
      <c r="EO88">
        <v>7.8782400000000002E-2</v>
      </c>
      <c r="EP88">
        <v>0</v>
      </c>
      <c r="EQ88">
        <v>23.7453</v>
      </c>
      <c r="ER88">
        <v>999.9</v>
      </c>
      <c r="ES88">
        <v>33.683</v>
      </c>
      <c r="ET88">
        <v>40.445</v>
      </c>
      <c r="EU88">
        <v>35.4024</v>
      </c>
      <c r="EV88">
        <v>51.571100000000001</v>
      </c>
      <c r="EW88">
        <v>30.492799999999999</v>
      </c>
      <c r="EX88">
        <v>2</v>
      </c>
      <c r="EY88">
        <v>0.204372</v>
      </c>
      <c r="EZ88">
        <v>4.6771599999999998</v>
      </c>
      <c r="FA88">
        <v>20.182500000000001</v>
      </c>
      <c r="FB88">
        <v>5.2331599999999998</v>
      </c>
      <c r="FC88">
        <v>11.992000000000001</v>
      </c>
      <c r="FD88">
        <v>4.9556500000000003</v>
      </c>
      <c r="FE88">
        <v>3.3039499999999999</v>
      </c>
      <c r="FF88">
        <v>349.9</v>
      </c>
      <c r="FG88">
        <v>9999</v>
      </c>
      <c r="FH88">
        <v>9999</v>
      </c>
      <c r="FI88">
        <v>6319.6</v>
      </c>
      <c r="FJ88">
        <v>1.8682300000000001</v>
      </c>
      <c r="FK88">
        <v>1.8640099999999999</v>
      </c>
      <c r="FL88">
        <v>1.8714599999999999</v>
      </c>
      <c r="FM88">
        <v>1.86249</v>
      </c>
      <c r="FN88">
        <v>1.86188</v>
      </c>
      <c r="FO88">
        <v>1.8682700000000001</v>
      </c>
      <c r="FP88">
        <v>1.8584000000000001</v>
      </c>
      <c r="FQ88">
        <v>1.8646199999999999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6.22</v>
      </c>
      <c r="GF88">
        <v>0.26219999999999999</v>
      </c>
      <c r="GG88">
        <v>2.1444526195071201</v>
      </c>
      <c r="GH88">
        <v>5.2457919015285598E-3</v>
      </c>
      <c r="GI88">
        <v>-2.61795653493914E-6</v>
      </c>
      <c r="GJ88">
        <v>1.0331707357916401E-9</v>
      </c>
      <c r="GK88">
        <v>-3.2587959473820101E-2</v>
      </c>
      <c r="GL88">
        <v>-1.24659139965973E-2</v>
      </c>
      <c r="GM88">
        <v>1.5644569712257601E-3</v>
      </c>
      <c r="GN88">
        <v>-1.32223106024955E-5</v>
      </c>
      <c r="GO88">
        <v>14</v>
      </c>
      <c r="GP88">
        <v>2225</v>
      </c>
      <c r="GQ88">
        <v>3</v>
      </c>
      <c r="GR88">
        <v>45</v>
      </c>
      <c r="GS88">
        <v>3146.6</v>
      </c>
      <c r="GT88">
        <v>3146.6</v>
      </c>
      <c r="GU88">
        <v>3.0285600000000001</v>
      </c>
      <c r="GV88">
        <v>2.3779300000000001</v>
      </c>
      <c r="GW88">
        <v>1.9982899999999999</v>
      </c>
      <c r="GX88">
        <v>2.7099600000000001</v>
      </c>
      <c r="GY88">
        <v>2.0935100000000002</v>
      </c>
      <c r="GZ88">
        <v>2.3962400000000001</v>
      </c>
      <c r="HA88">
        <v>42.617100000000001</v>
      </c>
      <c r="HB88">
        <v>15.480399999999999</v>
      </c>
      <c r="HC88">
        <v>18</v>
      </c>
      <c r="HD88">
        <v>428.39499999999998</v>
      </c>
      <c r="HE88">
        <v>617.27499999999998</v>
      </c>
      <c r="HF88">
        <v>19.674299999999999</v>
      </c>
      <c r="HG88">
        <v>29.947099999999999</v>
      </c>
      <c r="HH88">
        <v>30</v>
      </c>
      <c r="HI88">
        <v>29.9529</v>
      </c>
      <c r="HJ88">
        <v>29.923200000000001</v>
      </c>
      <c r="HK88">
        <v>60.634</v>
      </c>
      <c r="HL88">
        <v>56.226900000000001</v>
      </c>
      <c r="HM88">
        <v>0</v>
      </c>
      <c r="HN88">
        <v>19.679400000000001</v>
      </c>
      <c r="HO88">
        <v>1220.08</v>
      </c>
      <c r="HP88">
        <v>18.625900000000001</v>
      </c>
      <c r="HQ88">
        <v>95.773099999999999</v>
      </c>
      <c r="HR88">
        <v>99.781099999999995</v>
      </c>
    </row>
    <row r="89" spans="1:226" x14ac:dyDescent="0.2">
      <c r="A89">
        <v>73</v>
      </c>
      <c r="B89">
        <v>1657486921.0999999</v>
      </c>
      <c r="C89">
        <v>451.59999990463302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1657486918.5999999</v>
      </c>
      <c r="J89">
        <f t="shared" si="34"/>
        <v>2.0900403086231418E-3</v>
      </c>
      <c r="K89">
        <f t="shared" si="35"/>
        <v>2.0900403086231418</v>
      </c>
      <c r="L89">
        <f t="shared" si="36"/>
        <v>32.434830059264087</v>
      </c>
      <c r="M89">
        <f t="shared" si="37"/>
        <v>1146.4722222222199</v>
      </c>
      <c r="N89">
        <f t="shared" si="38"/>
        <v>522.05647615028943</v>
      </c>
      <c r="O89">
        <f t="shared" si="39"/>
        <v>37.71817927106401</v>
      </c>
      <c r="P89">
        <f t="shared" si="40"/>
        <v>82.831737144515543</v>
      </c>
      <c r="Q89">
        <f t="shared" si="41"/>
        <v>8.9121750525519364E-2</v>
      </c>
      <c r="R89">
        <f t="shared" si="42"/>
        <v>2.4029503923995708</v>
      </c>
      <c r="S89">
        <f t="shared" si="43"/>
        <v>8.7325355203110591E-2</v>
      </c>
      <c r="T89">
        <f t="shared" si="44"/>
        <v>5.4736730122711172E-2</v>
      </c>
      <c r="U89">
        <f t="shared" si="45"/>
        <v>321.51498299999997</v>
      </c>
      <c r="V89">
        <f t="shared" si="46"/>
        <v>25.959353893764636</v>
      </c>
      <c r="W89">
        <f t="shared" si="47"/>
        <v>25.039922222222199</v>
      </c>
      <c r="X89">
        <f t="shared" si="48"/>
        <v>3.1872535002851348</v>
      </c>
      <c r="Y89">
        <f t="shared" si="49"/>
        <v>49.566402857495405</v>
      </c>
      <c r="Z89">
        <f t="shared" si="50"/>
        <v>1.5143077704188495</v>
      </c>
      <c r="AA89">
        <f t="shared" si="51"/>
        <v>3.0551092738614107</v>
      </c>
      <c r="AB89">
        <f t="shared" si="52"/>
        <v>1.6729457298662853</v>
      </c>
      <c r="AC89">
        <f t="shared" si="53"/>
        <v>-92.170777610280552</v>
      </c>
      <c r="AD89">
        <f t="shared" si="54"/>
        <v>-91.793296435844709</v>
      </c>
      <c r="AE89">
        <f t="shared" si="55"/>
        <v>-8.0547420187199865</v>
      </c>
      <c r="AF89">
        <f t="shared" si="56"/>
        <v>129.49616693515475</v>
      </c>
      <c r="AG89">
        <f t="shared" si="57"/>
        <v>49.851885269482928</v>
      </c>
      <c r="AH89">
        <f t="shared" si="58"/>
        <v>2.0609139086191339</v>
      </c>
      <c r="AI89">
        <f t="shared" si="59"/>
        <v>32.434830059264087</v>
      </c>
      <c r="AJ89">
        <v>1230.0282369080601</v>
      </c>
      <c r="AK89">
        <v>1177.5580606060601</v>
      </c>
      <c r="AL89">
        <v>3.2959451843810101</v>
      </c>
      <c r="AM89">
        <v>66.586775354269804</v>
      </c>
      <c r="AN89">
        <f t="shared" si="60"/>
        <v>2.0900403086231418</v>
      </c>
      <c r="AO89">
        <v>18.509248304095099</v>
      </c>
      <c r="AP89">
        <v>20.965146060606099</v>
      </c>
      <c r="AQ89">
        <v>-1.49164656983352E-4</v>
      </c>
      <c r="AR89">
        <v>78.658629967360596</v>
      </c>
      <c r="AS89">
        <v>15</v>
      </c>
      <c r="AT89">
        <v>3</v>
      </c>
      <c r="AU89">
        <f t="shared" si="61"/>
        <v>1</v>
      </c>
      <c r="AV89">
        <f t="shared" si="62"/>
        <v>0</v>
      </c>
      <c r="AW89">
        <f t="shared" si="63"/>
        <v>38698.260505131584</v>
      </c>
      <c r="AX89">
        <f t="shared" si="64"/>
        <v>1999.99</v>
      </c>
      <c r="AY89">
        <f t="shared" si="65"/>
        <v>1681.1919</v>
      </c>
      <c r="AZ89">
        <f t="shared" si="66"/>
        <v>0.84060015300076496</v>
      </c>
      <c r="BA89">
        <f t="shared" si="67"/>
        <v>0.16075829529147645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1657486918.5999999</v>
      </c>
      <c r="BH89">
        <v>1146.4722222222199</v>
      </c>
      <c r="BI89">
        <v>1209.12333333333</v>
      </c>
      <c r="BJ89">
        <v>20.959499999999998</v>
      </c>
      <c r="BK89">
        <v>18.538488888888899</v>
      </c>
      <c r="BL89">
        <v>1140.22</v>
      </c>
      <c r="BM89">
        <v>20.697188888888899</v>
      </c>
      <c r="BN89">
        <v>500.051777777778</v>
      </c>
      <c r="BO89">
        <v>72.229322222222194</v>
      </c>
      <c r="BP89">
        <v>1.9909411111111101E-2</v>
      </c>
      <c r="BQ89">
        <v>24.3313555555556</v>
      </c>
      <c r="BR89">
        <v>25.039922222222199</v>
      </c>
      <c r="BS89">
        <v>999.9</v>
      </c>
      <c r="BT89">
        <v>0</v>
      </c>
      <c r="BU89">
        <v>0</v>
      </c>
      <c r="BV89">
        <v>10044.0333333333</v>
      </c>
      <c r="BW89">
        <v>0</v>
      </c>
      <c r="BX89">
        <v>1544.0477777777801</v>
      </c>
      <c r="BY89">
        <v>-62.648244444444401</v>
      </c>
      <c r="BZ89">
        <v>1171.0177777777801</v>
      </c>
      <c r="CA89">
        <v>1231.9611111111101</v>
      </c>
      <c r="CB89">
        <v>2.4210155555555599</v>
      </c>
      <c r="CC89">
        <v>1209.12333333333</v>
      </c>
      <c r="CD89">
        <v>18.538488888888899</v>
      </c>
      <c r="CE89">
        <v>1.51389222222222</v>
      </c>
      <c r="CF89">
        <v>1.3390222222222199</v>
      </c>
      <c r="CG89">
        <v>13.1091888888889</v>
      </c>
      <c r="CH89">
        <v>11.2441444444444</v>
      </c>
      <c r="CI89">
        <v>1999.99</v>
      </c>
      <c r="CJ89">
        <v>0.97999466666666701</v>
      </c>
      <c r="CK89">
        <v>2.0005044444444401E-2</v>
      </c>
      <c r="CL89">
        <v>0</v>
      </c>
      <c r="CM89">
        <v>2.6211777777777798</v>
      </c>
      <c r="CN89">
        <v>0</v>
      </c>
      <c r="CO89">
        <v>12728.4</v>
      </c>
      <c r="CP89">
        <v>16705.3</v>
      </c>
      <c r="CQ89">
        <v>46.686999999999998</v>
      </c>
      <c r="CR89">
        <v>49.936999999999998</v>
      </c>
      <c r="CS89">
        <v>48.186999999999998</v>
      </c>
      <c r="CT89">
        <v>46.936999999999998</v>
      </c>
      <c r="CU89">
        <v>45.686999999999998</v>
      </c>
      <c r="CV89">
        <v>1959.98</v>
      </c>
      <c r="CW89">
        <v>40.01</v>
      </c>
      <c r="CX89">
        <v>0</v>
      </c>
      <c r="CY89">
        <v>1651553705.4000001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-62.430302439024402</v>
      </c>
      <c r="DO89">
        <v>-2.89154425087112</v>
      </c>
      <c r="DP89">
        <v>0.34207388696068702</v>
      </c>
      <c r="DQ89">
        <v>0</v>
      </c>
      <c r="DR89">
        <v>2.4945204878048801</v>
      </c>
      <c r="DS89">
        <v>-0.40092104529617001</v>
      </c>
      <c r="DT89">
        <v>4.0937183166599403E-2</v>
      </c>
      <c r="DU89">
        <v>0</v>
      </c>
      <c r="DV89">
        <v>0</v>
      </c>
      <c r="DW89">
        <v>2</v>
      </c>
      <c r="DX89" t="s">
        <v>357</v>
      </c>
      <c r="DY89">
        <v>2.8396599999999999</v>
      </c>
      <c r="DZ89">
        <v>2.6362000000000001</v>
      </c>
      <c r="EA89">
        <v>0.14629200000000001</v>
      </c>
      <c r="EB89">
        <v>0.151392</v>
      </c>
      <c r="EC89">
        <v>7.4555800000000005E-2</v>
      </c>
      <c r="ED89">
        <v>6.8546300000000004E-2</v>
      </c>
      <c r="EE89">
        <v>23847.599999999999</v>
      </c>
      <c r="EF89">
        <v>20709.400000000001</v>
      </c>
      <c r="EG89">
        <v>25022</v>
      </c>
      <c r="EH89">
        <v>23780.3</v>
      </c>
      <c r="EI89">
        <v>39554.800000000003</v>
      </c>
      <c r="EJ89">
        <v>36690.300000000003</v>
      </c>
      <c r="EK89">
        <v>45260</v>
      </c>
      <c r="EL89">
        <v>42452.3</v>
      </c>
      <c r="EM89">
        <v>1.7601500000000001</v>
      </c>
      <c r="EN89">
        <v>2.0532499999999998</v>
      </c>
      <c r="EO89">
        <v>7.8868099999999997E-2</v>
      </c>
      <c r="EP89">
        <v>0</v>
      </c>
      <c r="EQ89">
        <v>23.745799999999999</v>
      </c>
      <c r="ER89">
        <v>999.9</v>
      </c>
      <c r="ES89">
        <v>33.658999999999999</v>
      </c>
      <c r="ET89">
        <v>40.465000000000003</v>
      </c>
      <c r="EU89">
        <v>35.414299999999997</v>
      </c>
      <c r="EV89">
        <v>51.071100000000001</v>
      </c>
      <c r="EW89">
        <v>30.404599999999999</v>
      </c>
      <c r="EX89">
        <v>2</v>
      </c>
      <c r="EY89">
        <v>0.203435</v>
      </c>
      <c r="EZ89">
        <v>4.5890700000000004</v>
      </c>
      <c r="FA89">
        <v>20.184999999999999</v>
      </c>
      <c r="FB89">
        <v>5.2319699999999996</v>
      </c>
      <c r="FC89">
        <v>11.992000000000001</v>
      </c>
      <c r="FD89">
        <v>4.9545000000000003</v>
      </c>
      <c r="FE89">
        <v>3.3039299999999998</v>
      </c>
      <c r="FF89">
        <v>349.9</v>
      </c>
      <c r="FG89">
        <v>9999</v>
      </c>
      <c r="FH89">
        <v>9999</v>
      </c>
      <c r="FI89">
        <v>6319.6</v>
      </c>
      <c r="FJ89">
        <v>1.8682000000000001</v>
      </c>
      <c r="FK89">
        <v>1.8640000000000001</v>
      </c>
      <c r="FL89">
        <v>1.87144</v>
      </c>
      <c r="FM89">
        <v>1.86249</v>
      </c>
      <c r="FN89">
        <v>1.86188</v>
      </c>
      <c r="FO89">
        <v>1.86826</v>
      </c>
      <c r="FP89">
        <v>1.8583799999999999</v>
      </c>
      <c r="FQ89">
        <v>1.8646199999999999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6.28</v>
      </c>
      <c r="GF89">
        <v>0.26269999999999999</v>
      </c>
      <c r="GG89">
        <v>2.1444526195071201</v>
      </c>
      <c r="GH89">
        <v>5.2457919015285598E-3</v>
      </c>
      <c r="GI89">
        <v>-2.61795653493914E-6</v>
      </c>
      <c r="GJ89">
        <v>1.0331707357916401E-9</v>
      </c>
      <c r="GK89">
        <v>-3.2587959473820101E-2</v>
      </c>
      <c r="GL89">
        <v>-1.24659139965973E-2</v>
      </c>
      <c r="GM89">
        <v>1.5644569712257601E-3</v>
      </c>
      <c r="GN89">
        <v>-1.32223106024955E-5</v>
      </c>
      <c r="GO89">
        <v>14</v>
      </c>
      <c r="GP89">
        <v>2225</v>
      </c>
      <c r="GQ89">
        <v>3</v>
      </c>
      <c r="GR89">
        <v>45</v>
      </c>
      <c r="GS89">
        <v>3146.7</v>
      </c>
      <c r="GT89">
        <v>3146.7</v>
      </c>
      <c r="GU89">
        <v>3.0602999999999998</v>
      </c>
      <c r="GV89">
        <v>2.3742700000000001</v>
      </c>
      <c r="GW89">
        <v>1.9982899999999999</v>
      </c>
      <c r="GX89">
        <v>2.7099600000000001</v>
      </c>
      <c r="GY89">
        <v>2.0935100000000002</v>
      </c>
      <c r="GZ89">
        <v>2.4157700000000002</v>
      </c>
      <c r="HA89">
        <v>42.617100000000001</v>
      </c>
      <c r="HB89">
        <v>15.497999999999999</v>
      </c>
      <c r="HC89">
        <v>18</v>
      </c>
      <c r="HD89">
        <v>428.553</v>
      </c>
      <c r="HE89">
        <v>617.21500000000003</v>
      </c>
      <c r="HF89">
        <v>19.638999999999999</v>
      </c>
      <c r="HG89">
        <v>29.947099999999999</v>
      </c>
      <c r="HH89">
        <v>29.999199999999998</v>
      </c>
      <c r="HI89">
        <v>29.9529</v>
      </c>
      <c r="HJ89">
        <v>29.923200000000001</v>
      </c>
      <c r="HK89">
        <v>61.299399999999999</v>
      </c>
      <c r="HL89">
        <v>56.226900000000001</v>
      </c>
      <c r="HM89">
        <v>0</v>
      </c>
      <c r="HN89">
        <v>19.641500000000001</v>
      </c>
      <c r="HO89">
        <v>1240.3399999999999</v>
      </c>
      <c r="HP89">
        <v>18.627099999999999</v>
      </c>
      <c r="HQ89">
        <v>95.772199999999998</v>
      </c>
      <c r="HR89">
        <v>99.781199999999998</v>
      </c>
    </row>
    <row r="90" spans="1:226" x14ac:dyDescent="0.2">
      <c r="A90">
        <v>74</v>
      </c>
      <c r="B90">
        <v>1657486926.0999999</v>
      </c>
      <c r="C90">
        <v>456.59999990463302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1657486923.3</v>
      </c>
      <c r="J90">
        <f t="shared" si="34"/>
        <v>2.080605706088878E-3</v>
      </c>
      <c r="K90">
        <f t="shared" si="35"/>
        <v>2.0806057060888778</v>
      </c>
      <c r="L90">
        <f t="shared" si="36"/>
        <v>32.676785570943551</v>
      </c>
      <c r="M90">
        <f t="shared" si="37"/>
        <v>1161.4290000000001</v>
      </c>
      <c r="N90">
        <f t="shared" si="38"/>
        <v>530.37770468397753</v>
      </c>
      <c r="O90">
        <f t="shared" si="39"/>
        <v>38.319606336918795</v>
      </c>
      <c r="P90">
        <f t="shared" si="40"/>
        <v>83.912844893809421</v>
      </c>
      <c r="Q90">
        <f t="shared" si="41"/>
        <v>8.8848370073580638E-2</v>
      </c>
      <c r="R90">
        <f t="shared" si="42"/>
        <v>2.3998070168344441</v>
      </c>
      <c r="S90">
        <f t="shared" si="43"/>
        <v>8.7060571711320131E-2</v>
      </c>
      <c r="T90">
        <f t="shared" si="44"/>
        <v>5.4570487642182086E-2</v>
      </c>
      <c r="U90">
        <f t="shared" si="45"/>
        <v>321.51881339999994</v>
      </c>
      <c r="V90">
        <f t="shared" si="46"/>
        <v>25.962795317381065</v>
      </c>
      <c r="W90">
        <f t="shared" si="47"/>
        <v>25.037459999999999</v>
      </c>
      <c r="X90">
        <f t="shared" si="48"/>
        <v>3.1867857963850104</v>
      </c>
      <c r="Y90">
        <f t="shared" si="49"/>
        <v>49.637245983386038</v>
      </c>
      <c r="Z90">
        <f t="shared" si="50"/>
        <v>1.5163353054195576</v>
      </c>
      <c r="AA90">
        <f t="shared" si="51"/>
        <v>3.0548336745497253</v>
      </c>
      <c r="AB90">
        <f t="shared" si="52"/>
        <v>1.6704504909654527</v>
      </c>
      <c r="AC90">
        <f t="shared" si="53"/>
        <v>-91.754711638519524</v>
      </c>
      <c r="AD90">
        <f t="shared" si="54"/>
        <v>-91.549446716839768</v>
      </c>
      <c r="AE90">
        <f t="shared" si="55"/>
        <v>-8.0437061097127032</v>
      </c>
      <c r="AF90">
        <f t="shared" si="56"/>
        <v>130.17094893492794</v>
      </c>
      <c r="AG90">
        <f t="shared" si="57"/>
        <v>50.29700667967245</v>
      </c>
      <c r="AH90">
        <f t="shared" si="58"/>
        <v>2.0304423612297686</v>
      </c>
      <c r="AI90">
        <f t="shared" si="59"/>
        <v>32.676785570943551</v>
      </c>
      <c r="AJ90">
        <v>1246.62123420375</v>
      </c>
      <c r="AK90">
        <v>1193.92581818182</v>
      </c>
      <c r="AL90">
        <v>3.2772606772139299</v>
      </c>
      <c r="AM90">
        <v>66.586775354269804</v>
      </c>
      <c r="AN90">
        <f t="shared" si="60"/>
        <v>2.0806057060888778</v>
      </c>
      <c r="AO90">
        <v>18.603300619555402</v>
      </c>
      <c r="AP90">
        <v>21.003218787878801</v>
      </c>
      <c r="AQ90">
        <v>9.5973153011227191E-3</v>
      </c>
      <c r="AR90">
        <v>78.658629967360596</v>
      </c>
      <c r="AS90">
        <v>15</v>
      </c>
      <c r="AT90">
        <v>3</v>
      </c>
      <c r="AU90">
        <f t="shared" si="61"/>
        <v>1</v>
      </c>
      <c r="AV90">
        <f t="shared" si="62"/>
        <v>0</v>
      </c>
      <c r="AW90">
        <f t="shared" si="63"/>
        <v>38621.31977706516</v>
      </c>
      <c r="AX90">
        <f t="shared" si="64"/>
        <v>2000.0139999999999</v>
      </c>
      <c r="AY90">
        <f t="shared" si="65"/>
        <v>1681.2120599999998</v>
      </c>
      <c r="AZ90">
        <f t="shared" si="66"/>
        <v>0.84060014579897935</v>
      </c>
      <c r="BA90">
        <f t="shared" si="67"/>
        <v>0.16075828139203024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1657486923.3</v>
      </c>
      <c r="BH90">
        <v>1161.4290000000001</v>
      </c>
      <c r="BI90">
        <v>1224.6079999999999</v>
      </c>
      <c r="BJ90">
        <v>20.987439999999999</v>
      </c>
      <c r="BK90">
        <v>18.602319999999999</v>
      </c>
      <c r="BL90">
        <v>1155.127</v>
      </c>
      <c r="BM90">
        <v>20.724139999999998</v>
      </c>
      <c r="BN90">
        <v>500.0575</v>
      </c>
      <c r="BO90">
        <v>72.229550000000003</v>
      </c>
      <c r="BP90">
        <v>2.0105290000000001E-2</v>
      </c>
      <c r="BQ90">
        <v>24.32985</v>
      </c>
      <c r="BR90">
        <v>25.037459999999999</v>
      </c>
      <c r="BS90">
        <v>999.9</v>
      </c>
      <c r="BT90">
        <v>0</v>
      </c>
      <c r="BU90">
        <v>0</v>
      </c>
      <c r="BV90">
        <v>10023.11</v>
      </c>
      <c r="BW90">
        <v>0</v>
      </c>
      <c r="BX90">
        <v>1544.1679999999999</v>
      </c>
      <c r="BY90">
        <v>-63.17895</v>
      </c>
      <c r="BZ90">
        <v>1186.329</v>
      </c>
      <c r="CA90">
        <v>1247.82</v>
      </c>
      <c r="CB90">
        <v>2.385113</v>
      </c>
      <c r="CC90">
        <v>1224.6079999999999</v>
      </c>
      <c r="CD90">
        <v>18.602319999999999</v>
      </c>
      <c r="CE90">
        <v>1.515914</v>
      </c>
      <c r="CF90">
        <v>1.343637</v>
      </c>
      <c r="CG90">
        <v>13.12964</v>
      </c>
      <c r="CH90">
        <v>11.296060000000001</v>
      </c>
      <c r="CI90">
        <v>2000.0139999999999</v>
      </c>
      <c r="CJ90">
        <v>0.97999499999999995</v>
      </c>
      <c r="CK90">
        <v>2.00047E-2</v>
      </c>
      <c r="CL90">
        <v>0</v>
      </c>
      <c r="CM90">
        <v>2.5247700000000002</v>
      </c>
      <c r="CN90">
        <v>0</v>
      </c>
      <c r="CO90">
        <v>12731.27</v>
      </c>
      <c r="CP90">
        <v>16705.509999999998</v>
      </c>
      <c r="CQ90">
        <v>46.712200000000003</v>
      </c>
      <c r="CR90">
        <v>49.936999999999998</v>
      </c>
      <c r="CS90">
        <v>48.199599999999997</v>
      </c>
      <c r="CT90">
        <v>46.936999999999998</v>
      </c>
      <c r="CU90">
        <v>45.686999999999998</v>
      </c>
      <c r="CV90">
        <v>1960.0039999999999</v>
      </c>
      <c r="CW90">
        <v>40.01</v>
      </c>
      <c r="CX90">
        <v>0</v>
      </c>
      <c r="CY90">
        <v>1651553710.8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-62.619919512195104</v>
      </c>
      <c r="DO90">
        <v>-2.8649142857143599</v>
      </c>
      <c r="DP90">
        <v>0.40171141942608901</v>
      </c>
      <c r="DQ90">
        <v>0</v>
      </c>
      <c r="DR90">
        <v>2.4561968292682899</v>
      </c>
      <c r="DS90">
        <v>-0.52694655052264505</v>
      </c>
      <c r="DT90">
        <v>5.3148261125630099E-2</v>
      </c>
      <c r="DU90">
        <v>0</v>
      </c>
      <c r="DV90">
        <v>0</v>
      </c>
      <c r="DW90">
        <v>2</v>
      </c>
      <c r="DX90" t="s">
        <v>357</v>
      </c>
      <c r="DY90">
        <v>2.8395800000000002</v>
      </c>
      <c r="DZ90">
        <v>2.63714</v>
      </c>
      <c r="EA90">
        <v>0.147567</v>
      </c>
      <c r="EB90">
        <v>0.15274699999999999</v>
      </c>
      <c r="EC90">
        <v>7.4639700000000003E-2</v>
      </c>
      <c r="ED90">
        <v>6.8564600000000003E-2</v>
      </c>
      <c r="EE90">
        <v>23811.8</v>
      </c>
      <c r="EF90">
        <v>20676.400000000001</v>
      </c>
      <c r="EG90">
        <v>25021.9</v>
      </c>
      <c r="EH90">
        <v>23780.3</v>
      </c>
      <c r="EI90">
        <v>39551.5</v>
      </c>
      <c r="EJ90">
        <v>36689.9</v>
      </c>
      <c r="EK90">
        <v>45260.3</v>
      </c>
      <c r="EL90">
        <v>42452.6</v>
      </c>
      <c r="EM90">
        <v>1.7600499999999999</v>
      </c>
      <c r="EN90">
        <v>2.0534300000000001</v>
      </c>
      <c r="EO90">
        <v>7.8667000000000001E-2</v>
      </c>
      <c r="EP90">
        <v>0</v>
      </c>
      <c r="EQ90">
        <v>23.748799999999999</v>
      </c>
      <c r="ER90">
        <v>999.9</v>
      </c>
      <c r="ES90">
        <v>33.634</v>
      </c>
      <c r="ET90">
        <v>40.475999999999999</v>
      </c>
      <c r="EU90">
        <v>35.408299999999997</v>
      </c>
      <c r="EV90">
        <v>51.621099999999998</v>
      </c>
      <c r="EW90">
        <v>30.3325</v>
      </c>
      <c r="EX90">
        <v>2</v>
      </c>
      <c r="EY90">
        <v>0.20306099999999999</v>
      </c>
      <c r="EZ90">
        <v>4.58704</v>
      </c>
      <c r="FA90">
        <v>20.185500000000001</v>
      </c>
      <c r="FB90">
        <v>5.2331599999999998</v>
      </c>
      <c r="FC90">
        <v>11.992000000000001</v>
      </c>
      <c r="FD90">
        <v>4.9556500000000003</v>
      </c>
      <c r="FE90">
        <v>3.3039999999999998</v>
      </c>
      <c r="FF90">
        <v>349.9</v>
      </c>
      <c r="FG90">
        <v>9999</v>
      </c>
      <c r="FH90">
        <v>9999</v>
      </c>
      <c r="FI90">
        <v>6319.8</v>
      </c>
      <c r="FJ90">
        <v>1.86822</v>
      </c>
      <c r="FK90">
        <v>1.86398</v>
      </c>
      <c r="FL90">
        <v>1.87148</v>
      </c>
      <c r="FM90">
        <v>1.86249</v>
      </c>
      <c r="FN90">
        <v>1.86188</v>
      </c>
      <c r="FO90">
        <v>1.86826</v>
      </c>
      <c r="FP90">
        <v>1.8583700000000001</v>
      </c>
      <c r="FQ90">
        <v>1.8646199999999999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6.33</v>
      </c>
      <c r="GF90">
        <v>0.26390000000000002</v>
      </c>
      <c r="GG90">
        <v>2.1444526195071201</v>
      </c>
      <c r="GH90">
        <v>5.2457919015285598E-3</v>
      </c>
      <c r="GI90">
        <v>-2.61795653493914E-6</v>
      </c>
      <c r="GJ90">
        <v>1.0331707357916401E-9</v>
      </c>
      <c r="GK90">
        <v>-3.2587959473820101E-2</v>
      </c>
      <c r="GL90">
        <v>-1.24659139965973E-2</v>
      </c>
      <c r="GM90">
        <v>1.5644569712257601E-3</v>
      </c>
      <c r="GN90">
        <v>-1.32223106024955E-5</v>
      </c>
      <c r="GO90">
        <v>14</v>
      </c>
      <c r="GP90">
        <v>2225</v>
      </c>
      <c r="GQ90">
        <v>3</v>
      </c>
      <c r="GR90">
        <v>45</v>
      </c>
      <c r="GS90">
        <v>3146.8</v>
      </c>
      <c r="GT90">
        <v>3146.8</v>
      </c>
      <c r="GU90">
        <v>3.0908199999999999</v>
      </c>
      <c r="GV90">
        <v>2.3803700000000001</v>
      </c>
      <c r="GW90">
        <v>1.9982899999999999</v>
      </c>
      <c r="GX90">
        <v>2.7087400000000001</v>
      </c>
      <c r="GY90">
        <v>2.0935100000000002</v>
      </c>
      <c r="GZ90">
        <v>2.4084500000000002</v>
      </c>
      <c r="HA90">
        <v>42.643900000000002</v>
      </c>
      <c r="HB90">
        <v>15.4892</v>
      </c>
      <c r="HC90">
        <v>18</v>
      </c>
      <c r="HD90">
        <v>428.49599999999998</v>
      </c>
      <c r="HE90">
        <v>617.35500000000002</v>
      </c>
      <c r="HF90">
        <v>19.615300000000001</v>
      </c>
      <c r="HG90">
        <v>29.947099999999999</v>
      </c>
      <c r="HH90">
        <v>29.999600000000001</v>
      </c>
      <c r="HI90">
        <v>29.9529</v>
      </c>
      <c r="HJ90">
        <v>29.923200000000001</v>
      </c>
      <c r="HK90">
        <v>61.889400000000002</v>
      </c>
      <c r="HL90">
        <v>56.226900000000001</v>
      </c>
      <c r="HM90">
        <v>0</v>
      </c>
      <c r="HN90">
        <v>19.603000000000002</v>
      </c>
      <c r="HO90">
        <v>1253.9000000000001</v>
      </c>
      <c r="HP90">
        <v>18.621700000000001</v>
      </c>
      <c r="HQ90">
        <v>95.772400000000005</v>
      </c>
      <c r="HR90">
        <v>99.781800000000004</v>
      </c>
    </row>
    <row r="91" spans="1:226" x14ac:dyDescent="0.2">
      <c r="A91">
        <v>75</v>
      </c>
      <c r="B91">
        <v>1657486931.0999999</v>
      </c>
      <c r="C91">
        <v>461.59999990463302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1657486928.5999999</v>
      </c>
      <c r="J91">
        <f t="shared" si="34"/>
        <v>2.0526785338862764E-3</v>
      </c>
      <c r="K91">
        <f t="shared" si="35"/>
        <v>2.0526785338862763</v>
      </c>
      <c r="L91">
        <f t="shared" si="36"/>
        <v>32.908334523247106</v>
      </c>
      <c r="M91">
        <f t="shared" si="37"/>
        <v>1178.6966666666699</v>
      </c>
      <c r="N91">
        <f t="shared" si="38"/>
        <v>535.10629978887198</v>
      </c>
      <c r="O91">
        <f t="shared" si="39"/>
        <v>38.661308672779064</v>
      </c>
      <c r="P91">
        <f t="shared" si="40"/>
        <v>85.160566563233658</v>
      </c>
      <c r="Q91">
        <f t="shared" si="41"/>
        <v>8.7685078432817587E-2</v>
      </c>
      <c r="R91">
        <f t="shared" si="42"/>
        <v>2.3926886955835482</v>
      </c>
      <c r="S91">
        <f t="shared" si="43"/>
        <v>8.5938223736270247E-2</v>
      </c>
      <c r="T91">
        <f t="shared" si="44"/>
        <v>5.386543924158288E-2</v>
      </c>
      <c r="U91">
        <f t="shared" si="45"/>
        <v>321.52526833333258</v>
      </c>
      <c r="V91">
        <f t="shared" si="46"/>
        <v>25.967723134173408</v>
      </c>
      <c r="W91">
        <f t="shared" si="47"/>
        <v>25.040777777777802</v>
      </c>
      <c r="X91">
        <f t="shared" si="48"/>
        <v>3.1874160287686926</v>
      </c>
      <c r="Y91">
        <f t="shared" si="49"/>
        <v>49.712989533444741</v>
      </c>
      <c r="Z91">
        <f t="shared" si="50"/>
        <v>1.5178874525041488</v>
      </c>
      <c r="AA91">
        <f t="shared" si="51"/>
        <v>3.0533014947390762</v>
      </c>
      <c r="AB91">
        <f t="shared" si="52"/>
        <v>1.6695285762645438</v>
      </c>
      <c r="AC91">
        <f t="shared" si="53"/>
        <v>-90.523123344384786</v>
      </c>
      <c r="AD91">
        <f t="shared" si="54"/>
        <v>-92.785839485466838</v>
      </c>
      <c r="AE91">
        <f t="shared" si="55"/>
        <v>-8.1763834875437631</v>
      </c>
      <c r="AF91">
        <f t="shared" si="56"/>
        <v>130.03992201593718</v>
      </c>
      <c r="AG91">
        <f t="shared" si="57"/>
        <v>50.606271704509069</v>
      </c>
      <c r="AH91">
        <f t="shared" si="58"/>
        <v>2.0487272768715781</v>
      </c>
      <c r="AI91">
        <f t="shared" si="59"/>
        <v>32.908334523247106</v>
      </c>
      <c r="AJ91">
        <v>1263.8924056343999</v>
      </c>
      <c r="AK91">
        <v>1210.64878787879</v>
      </c>
      <c r="AL91">
        <v>3.3427779243980398</v>
      </c>
      <c r="AM91">
        <v>66.586775354269804</v>
      </c>
      <c r="AN91">
        <f t="shared" si="60"/>
        <v>2.0526785338862763</v>
      </c>
      <c r="AO91">
        <v>18.602742108361401</v>
      </c>
      <c r="AP91">
        <v>21.009858181818199</v>
      </c>
      <c r="AQ91">
        <v>9.8454402694016598E-4</v>
      </c>
      <c r="AR91">
        <v>78.658629967360596</v>
      </c>
      <c r="AS91">
        <v>16</v>
      </c>
      <c r="AT91">
        <v>3</v>
      </c>
      <c r="AU91">
        <f t="shared" si="61"/>
        <v>1</v>
      </c>
      <c r="AV91">
        <f t="shared" si="62"/>
        <v>0</v>
      </c>
      <c r="AW91">
        <f t="shared" si="63"/>
        <v>38447.776540494124</v>
      </c>
      <c r="AX91">
        <f t="shared" si="64"/>
        <v>2000.0544444444399</v>
      </c>
      <c r="AY91">
        <f t="shared" si="65"/>
        <v>1681.2460333333295</v>
      </c>
      <c r="AZ91">
        <f t="shared" si="66"/>
        <v>0.84060013366302799</v>
      </c>
      <c r="BA91">
        <f t="shared" si="67"/>
        <v>0.16075825796964416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1657486928.5999999</v>
      </c>
      <c r="BH91">
        <v>1178.6966666666699</v>
      </c>
      <c r="BI91">
        <v>1242.32666666667</v>
      </c>
      <c r="BJ91">
        <v>21.008888888888901</v>
      </c>
      <c r="BK91">
        <v>18.601888888888901</v>
      </c>
      <c r="BL91">
        <v>1172.3355555555599</v>
      </c>
      <c r="BM91">
        <v>20.744877777777798</v>
      </c>
      <c r="BN91">
        <v>499.96322222222199</v>
      </c>
      <c r="BO91">
        <v>72.229211111111098</v>
      </c>
      <c r="BP91">
        <v>2.0561855555555598E-2</v>
      </c>
      <c r="BQ91">
        <v>24.321477777777801</v>
      </c>
      <c r="BR91">
        <v>25.040777777777802</v>
      </c>
      <c r="BS91">
        <v>999.9</v>
      </c>
      <c r="BT91">
        <v>0</v>
      </c>
      <c r="BU91">
        <v>0</v>
      </c>
      <c r="BV91">
        <v>9975.9133333333302</v>
      </c>
      <c r="BW91">
        <v>0</v>
      </c>
      <c r="BX91">
        <v>1543.69</v>
      </c>
      <c r="BY91">
        <v>-63.629600000000003</v>
      </c>
      <c r="BZ91">
        <v>1203.9922222222201</v>
      </c>
      <c r="CA91">
        <v>1265.8744444444401</v>
      </c>
      <c r="CB91">
        <v>2.4070166666666699</v>
      </c>
      <c r="CC91">
        <v>1242.32666666667</v>
      </c>
      <c r="CD91">
        <v>18.601888888888901</v>
      </c>
      <c r="CE91">
        <v>1.51745555555556</v>
      </c>
      <c r="CF91">
        <v>1.3435999999999999</v>
      </c>
      <c r="CG91">
        <v>13.145200000000001</v>
      </c>
      <c r="CH91">
        <v>11.295633333333299</v>
      </c>
      <c r="CI91">
        <v>2000.0544444444399</v>
      </c>
      <c r="CJ91">
        <v>0.97999499999999995</v>
      </c>
      <c r="CK91">
        <v>2.00047E-2</v>
      </c>
      <c r="CL91">
        <v>0</v>
      </c>
      <c r="CM91">
        <v>2.5919111111111102</v>
      </c>
      <c r="CN91">
        <v>0</v>
      </c>
      <c r="CO91">
        <v>12737.311111111099</v>
      </c>
      <c r="CP91">
        <v>16705.844444444399</v>
      </c>
      <c r="CQ91">
        <v>46.686999999999998</v>
      </c>
      <c r="CR91">
        <v>49.951000000000001</v>
      </c>
      <c r="CS91">
        <v>48.215000000000003</v>
      </c>
      <c r="CT91">
        <v>46.936999999999998</v>
      </c>
      <c r="CU91">
        <v>45.686999999999998</v>
      </c>
      <c r="CV91">
        <v>1960.0444444444399</v>
      </c>
      <c r="CW91">
        <v>40.01</v>
      </c>
      <c r="CX91">
        <v>0</v>
      </c>
      <c r="CY91">
        <v>1651553715.5999999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-63.026114634146303</v>
      </c>
      <c r="DO91">
        <v>-3.5329588850173499</v>
      </c>
      <c r="DP91">
        <v>0.49204953823626901</v>
      </c>
      <c r="DQ91">
        <v>0</v>
      </c>
      <c r="DR91">
        <v>2.4275651219512202</v>
      </c>
      <c r="DS91">
        <v>-0.341108362369342</v>
      </c>
      <c r="DT91">
        <v>4.0246366545404803E-2</v>
      </c>
      <c r="DU91">
        <v>0</v>
      </c>
      <c r="DV91">
        <v>0</v>
      </c>
      <c r="DW91">
        <v>2</v>
      </c>
      <c r="DX91" t="s">
        <v>357</v>
      </c>
      <c r="DY91">
        <v>2.83948</v>
      </c>
      <c r="DZ91">
        <v>2.6366399999999999</v>
      </c>
      <c r="EA91">
        <v>0.14886099999999999</v>
      </c>
      <c r="EB91">
        <v>0.153971</v>
      </c>
      <c r="EC91">
        <v>7.4656399999999998E-2</v>
      </c>
      <c r="ED91">
        <v>6.8557800000000002E-2</v>
      </c>
      <c r="EE91">
        <v>23775.7</v>
      </c>
      <c r="EF91">
        <v>20646.599999999999</v>
      </c>
      <c r="EG91">
        <v>25022</v>
      </c>
      <c r="EH91">
        <v>23780.400000000001</v>
      </c>
      <c r="EI91">
        <v>39551</v>
      </c>
      <c r="EJ91">
        <v>36690.199999999997</v>
      </c>
      <c r="EK91">
        <v>45260.6</v>
      </c>
      <c r="EL91">
        <v>42452.7</v>
      </c>
      <c r="EM91">
        <v>1.7597</v>
      </c>
      <c r="EN91">
        <v>2.0534300000000001</v>
      </c>
      <c r="EO91">
        <v>7.8655799999999998E-2</v>
      </c>
      <c r="EP91">
        <v>0</v>
      </c>
      <c r="EQ91">
        <v>23.750800000000002</v>
      </c>
      <c r="ER91">
        <v>999.9</v>
      </c>
      <c r="ES91">
        <v>33.634</v>
      </c>
      <c r="ET91">
        <v>40.475999999999999</v>
      </c>
      <c r="EU91">
        <v>35.407200000000003</v>
      </c>
      <c r="EV91">
        <v>51.481099999999998</v>
      </c>
      <c r="EW91">
        <v>30.3566</v>
      </c>
      <c r="EX91">
        <v>2</v>
      </c>
      <c r="EY91">
        <v>0.20302600000000001</v>
      </c>
      <c r="EZ91">
        <v>4.6232800000000003</v>
      </c>
      <c r="FA91">
        <v>20.1845</v>
      </c>
      <c r="FB91">
        <v>5.2328599999999996</v>
      </c>
      <c r="FC91">
        <v>11.992000000000001</v>
      </c>
      <c r="FD91">
        <v>4.9554999999999998</v>
      </c>
      <c r="FE91">
        <v>3.3039000000000001</v>
      </c>
      <c r="FF91">
        <v>349.9</v>
      </c>
      <c r="FG91">
        <v>9999</v>
      </c>
      <c r="FH91">
        <v>9999</v>
      </c>
      <c r="FI91">
        <v>6319.8</v>
      </c>
      <c r="FJ91">
        <v>1.8682300000000001</v>
      </c>
      <c r="FK91">
        <v>1.86399</v>
      </c>
      <c r="FL91">
        <v>1.87147</v>
      </c>
      <c r="FM91">
        <v>1.86249</v>
      </c>
      <c r="FN91">
        <v>1.86188</v>
      </c>
      <c r="FO91">
        <v>1.86829</v>
      </c>
      <c r="FP91">
        <v>1.8583700000000001</v>
      </c>
      <c r="FQ91">
        <v>1.86463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6.39</v>
      </c>
      <c r="GF91">
        <v>0.2641</v>
      </c>
      <c r="GG91">
        <v>2.1444526195071201</v>
      </c>
      <c r="GH91">
        <v>5.2457919015285598E-3</v>
      </c>
      <c r="GI91">
        <v>-2.61795653493914E-6</v>
      </c>
      <c r="GJ91">
        <v>1.0331707357916401E-9</v>
      </c>
      <c r="GK91">
        <v>-3.2587959473820101E-2</v>
      </c>
      <c r="GL91">
        <v>-1.24659139965973E-2</v>
      </c>
      <c r="GM91">
        <v>1.5644569712257601E-3</v>
      </c>
      <c r="GN91">
        <v>-1.32223106024955E-5</v>
      </c>
      <c r="GO91">
        <v>14</v>
      </c>
      <c r="GP91">
        <v>2225</v>
      </c>
      <c r="GQ91">
        <v>3</v>
      </c>
      <c r="GR91">
        <v>45</v>
      </c>
      <c r="GS91">
        <v>3146.8</v>
      </c>
      <c r="GT91">
        <v>3146.8</v>
      </c>
      <c r="GU91">
        <v>3.12012</v>
      </c>
      <c r="GV91">
        <v>2.3779300000000001</v>
      </c>
      <c r="GW91">
        <v>1.9982899999999999</v>
      </c>
      <c r="GX91">
        <v>2.7087400000000001</v>
      </c>
      <c r="GY91">
        <v>2.0935100000000002</v>
      </c>
      <c r="GZ91">
        <v>2.3815900000000001</v>
      </c>
      <c r="HA91">
        <v>42.643900000000002</v>
      </c>
      <c r="HB91">
        <v>15.462899999999999</v>
      </c>
      <c r="HC91">
        <v>18</v>
      </c>
      <c r="HD91">
        <v>428.29399999999998</v>
      </c>
      <c r="HE91">
        <v>617.35500000000002</v>
      </c>
      <c r="HF91">
        <v>19.586200000000002</v>
      </c>
      <c r="HG91">
        <v>29.947099999999999</v>
      </c>
      <c r="HH91">
        <v>29.9999</v>
      </c>
      <c r="HI91">
        <v>29.9529</v>
      </c>
      <c r="HJ91">
        <v>29.923200000000001</v>
      </c>
      <c r="HK91">
        <v>62.541499999999999</v>
      </c>
      <c r="HL91">
        <v>56.226900000000001</v>
      </c>
      <c r="HM91">
        <v>0</v>
      </c>
      <c r="HN91">
        <v>19.563400000000001</v>
      </c>
      <c r="HO91">
        <v>1274.05</v>
      </c>
      <c r="HP91">
        <v>18.622399999999999</v>
      </c>
      <c r="HQ91">
        <v>95.772999999999996</v>
      </c>
      <c r="HR91">
        <v>99.781999999999996</v>
      </c>
    </row>
    <row r="92" spans="1:226" x14ac:dyDescent="0.2">
      <c r="A92">
        <v>76</v>
      </c>
      <c r="B92">
        <v>1657486936.0999999</v>
      </c>
      <c r="C92">
        <v>466.59999990463302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1657486933.3</v>
      </c>
      <c r="J92">
        <f t="shared" si="34"/>
        <v>2.0467983148489315E-3</v>
      </c>
      <c r="K92">
        <f t="shared" si="35"/>
        <v>2.0467983148489317</v>
      </c>
      <c r="L92">
        <f t="shared" si="36"/>
        <v>32.914770695690187</v>
      </c>
      <c r="M92">
        <f t="shared" si="37"/>
        <v>1194.018</v>
      </c>
      <c r="N92">
        <f t="shared" si="38"/>
        <v>547.4565980489931</v>
      </c>
      <c r="O92">
        <f t="shared" si="39"/>
        <v>39.553582307978743</v>
      </c>
      <c r="P92">
        <f t="shared" si="40"/>
        <v>86.267458294441198</v>
      </c>
      <c r="Q92">
        <f t="shared" si="41"/>
        <v>8.7351072922190631E-2</v>
      </c>
      <c r="R92">
        <f t="shared" si="42"/>
        <v>2.3930307039946714</v>
      </c>
      <c r="S92">
        <f t="shared" si="43"/>
        <v>8.5617601631334556E-2</v>
      </c>
      <c r="T92">
        <f t="shared" si="44"/>
        <v>5.3663881307036004E-2</v>
      </c>
      <c r="U92">
        <f t="shared" si="45"/>
        <v>321.51232769999996</v>
      </c>
      <c r="V92">
        <f t="shared" si="46"/>
        <v>25.962014388220311</v>
      </c>
      <c r="W92">
        <f t="shared" si="47"/>
        <v>25.048279999999998</v>
      </c>
      <c r="X92">
        <f t="shared" si="48"/>
        <v>3.1888415238243253</v>
      </c>
      <c r="Y92">
        <f t="shared" si="49"/>
        <v>49.734364487112863</v>
      </c>
      <c r="Z92">
        <f t="shared" si="50"/>
        <v>1.5178797788779197</v>
      </c>
      <c r="AA92">
        <f t="shared" si="51"/>
        <v>3.0519738103243115</v>
      </c>
      <c r="AB92">
        <f t="shared" si="52"/>
        <v>1.6709617449464056</v>
      </c>
      <c r="AC92">
        <f t="shared" si="53"/>
        <v>-90.263805684837877</v>
      </c>
      <c r="AD92">
        <f t="shared" si="54"/>
        <v>-94.703335128579127</v>
      </c>
      <c r="AE92">
        <f t="shared" si="55"/>
        <v>-8.344173250335233</v>
      </c>
      <c r="AF92">
        <f t="shared" si="56"/>
        <v>128.20101363624769</v>
      </c>
      <c r="AG92">
        <f t="shared" si="57"/>
        <v>50.782584348318579</v>
      </c>
      <c r="AH92">
        <f t="shared" si="58"/>
        <v>2.0511792558247715</v>
      </c>
      <c r="AI92">
        <f t="shared" si="59"/>
        <v>32.914770695690187</v>
      </c>
      <c r="AJ92">
        <v>1280.62552224464</v>
      </c>
      <c r="AK92">
        <v>1227.3920606060601</v>
      </c>
      <c r="AL92">
        <v>3.3399512915047098</v>
      </c>
      <c r="AM92">
        <v>66.586775354269804</v>
      </c>
      <c r="AN92">
        <f t="shared" si="60"/>
        <v>2.0467983148489317</v>
      </c>
      <c r="AO92">
        <v>18.600440248970799</v>
      </c>
      <c r="AP92">
        <v>21.0056442424242</v>
      </c>
      <c r="AQ92">
        <v>-1.72517701424747E-4</v>
      </c>
      <c r="AR92">
        <v>78.658629967360596</v>
      </c>
      <c r="AS92">
        <v>15</v>
      </c>
      <c r="AT92">
        <v>3</v>
      </c>
      <c r="AU92">
        <f t="shared" si="61"/>
        <v>1</v>
      </c>
      <c r="AV92">
        <f t="shared" si="62"/>
        <v>0</v>
      </c>
      <c r="AW92">
        <f t="shared" si="63"/>
        <v>38457.111562082777</v>
      </c>
      <c r="AX92">
        <f t="shared" si="64"/>
        <v>1999.973</v>
      </c>
      <c r="AY92">
        <f t="shared" si="65"/>
        <v>1681.1776499999999</v>
      </c>
      <c r="AZ92">
        <f t="shared" si="66"/>
        <v>0.84060017310233681</v>
      </c>
      <c r="BA92">
        <f t="shared" si="67"/>
        <v>0.16075833408751017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1657486933.3</v>
      </c>
      <c r="BH92">
        <v>1194.018</v>
      </c>
      <c r="BI92">
        <v>1257.8920000000001</v>
      </c>
      <c r="BJ92">
        <v>21.008800000000001</v>
      </c>
      <c r="BK92">
        <v>18.599250000000001</v>
      </c>
      <c r="BL92">
        <v>1187.604</v>
      </c>
      <c r="BM92">
        <v>20.744789999999998</v>
      </c>
      <c r="BN92">
        <v>500.03190000000001</v>
      </c>
      <c r="BO92">
        <v>72.229609999999994</v>
      </c>
      <c r="BP92">
        <v>2.01034E-2</v>
      </c>
      <c r="BQ92">
        <v>24.314219999999999</v>
      </c>
      <c r="BR92">
        <v>25.048279999999998</v>
      </c>
      <c r="BS92">
        <v>999.9</v>
      </c>
      <c r="BT92">
        <v>0</v>
      </c>
      <c r="BU92">
        <v>0</v>
      </c>
      <c r="BV92">
        <v>9978.1260000000002</v>
      </c>
      <c r="BW92">
        <v>0</v>
      </c>
      <c r="BX92">
        <v>1543.3150000000001</v>
      </c>
      <c r="BY92">
        <v>-63.875059999999998</v>
      </c>
      <c r="BZ92">
        <v>1219.6420000000001</v>
      </c>
      <c r="CA92">
        <v>1281.732</v>
      </c>
      <c r="CB92">
        <v>2.4095469999999999</v>
      </c>
      <c r="CC92">
        <v>1257.8920000000001</v>
      </c>
      <c r="CD92">
        <v>18.599250000000001</v>
      </c>
      <c r="CE92">
        <v>1.5174589999999999</v>
      </c>
      <c r="CF92">
        <v>1.343418</v>
      </c>
      <c r="CG92">
        <v>13.14522</v>
      </c>
      <c r="CH92">
        <v>11.29359</v>
      </c>
      <c r="CI92">
        <v>1999.973</v>
      </c>
      <c r="CJ92">
        <v>0.97999380000000003</v>
      </c>
      <c r="CK92">
        <v>2.000594E-2</v>
      </c>
      <c r="CL92">
        <v>0</v>
      </c>
      <c r="CM92">
        <v>2.64954</v>
      </c>
      <c r="CN92">
        <v>0</v>
      </c>
      <c r="CO92">
        <v>12736.28</v>
      </c>
      <c r="CP92">
        <v>16705.16</v>
      </c>
      <c r="CQ92">
        <v>46.699599999999997</v>
      </c>
      <c r="CR92">
        <v>49.936999999999998</v>
      </c>
      <c r="CS92">
        <v>48.231099999999998</v>
      </c>
      <c r="CT92">
        <v>46.936999999999998</v>
      </c>
      <c r="CU92">
        <v>45.686999999999998</v>
      </c>
      <c r="CV92">
        <v>1959.962</v>
      </c>
      <c r="CW92">
        <v>40.011000000000003</v>
      </c>
      <c r="CX92">
        <v>0</v>
      </c>
      <c r="CY92">
        <v>1651553720.4000001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-63.257056097560998</v>
      </c>
      <c r="DO92">
        <v>-4.5983435540069602</v>
      </c>
      <c r="DP92">
        <v>0.55830596780110797</v>
      </c>
      <c r="DQ92">
        <v>0</v>
      </c>
      <c r="DR92">
        <v>2.40964</v>
      </c>
      <c r="DS92">
        <v>-9.2054634146340103E-2</v>
      </c>
      <c r="DT92">
        <v>2.3517789011724698E-2</v>
      </c>
      <c r="DU92">
        <v>1</v>
      </c>
      <c r="DV92">
        <v>1</v>
      </c>
      <c r="DW92">
        <v>2</v>
      </c>
      <c r="DX92" t="s">
        <v>363</v>
      </c>
      <c r="DY92">
        <v>2.8395600000000001</v>
      </c>
      <c r="DZ92">
        <v>2.6363699999999999</v>
      </c>
      <c r="EA92">
        <v>0.15015300000000001</v>
      </c>
      <c r="EB92">
        <v>0.155283</v>
      </c>
      <c r="EC92">
        <v>7.4641299999999994E-2</v>
      </c>
      <c r="ED92">
        <v>6.8543999999999994E-2</v>
      </c>
      <c r="EE92">
        <v>23739.9</v>
      </c>
      <c r="EF92">
        <v>20614.5</v>
      </c>
      <c r="EG92">
        <v>25022.3</v>
      </c>
      <c r="EH92">
        <v>23780.3</v>
      </c>
      <c r="EI92">
        <v>39551.9</v>
      </c>
      <c r="EJ92">
        <v>36690.699999999997</v>
      </c>
      <c r="EK92">
        <v>45260.800000000003</v>
      </c>
      <c r="EL92">
        <v>42452.6</v>
      </c>
      <c r="EM92">
        <v>1.7601500000000001</v>
      </c>
      <c r="EN92">
        <v>2.0535800000000002</v>
      </c>
      <c r="EO92">
        <v>7.9710000000000003E-2</v>
      </c>
      <c r="EP92">
        <v>0</v>
      </c>
      <c r="EQ92">
        <v>23.747399999999999</v>
      </c>
      <c r="ER92">
        <v>999.9</v>
      </c>
      <c r="ES92">
        <v>33.61</v>
      </c>
      <c r="ET92">
        <v>40.475999999999999</v>
      </c>
      <c r="EU92">
        <v>35.382399999999997</v>
      </c>
      <c r="EV92">
        <v>51.881100000000004</v>
      </c>
      <c r="EW92">
        <v>30.368600000000001</v>
      </c>
      <c r="EX92">
        <v>2</v>
      </c>
      <c r="EY92">
        <v>0.20308399999999999</v>
      </c>
      <c r="EZ92">
        <v>4.6885899999999996</v>
      </c>
      <c r="FA92">
        <v>20.1828</v>
      </c>
      <c r="FB92">
        <v>5.2330100000000002</v>
      </c>
      <c r="FC92">
        <v>11.992000000000001</v>
      </c>
      <c r="FD92">
        <v>4.9557500000000001</v>
      </c>
      <c r="FE92">
        <v>3.3039999999999998</v>
      </c>
      <c r="FF92">
        <v>349.9</v>
      </c>
      <c r="FG92">
        <v>9999</v>
      </c>
      <c r="FH92">
        <v>9999</v>
      </c>
      <c r="FI92">
        <v>6320.1</v>
      </c>
      <c r="FJ92">
        <v>1.8682099999999999</v>
      </c>
      <c r="FK92">
        <v>1.86399</v>
      </c>
      <c r="FL92">
        <v>1.87147</v>
      </c>
      <c r="FM92">
        <v>1.86249</v>
      </c>
      <c r="FN92">
        <v>1.8618600000000001</v>
      </c>
      <c r="FO92">
        <v>1.8682700000000001</v>
      </c>
      <c r="FP92">
        <v>1.8583700000000001</v>
      </c>
      <c r="FQ92">
        <v>1.8646199999999999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6.44</v>
      </c>
      <c r="GF92">
        <v>0.26390000000000002</v>
      </c>
      <c r="GG92">
        <v>2.1444526195071201</v>
      </c>
      <c r="GH92">
        <v>5.2457919015285598E-3</v>
      </c>
      <c r="GI92">
        <v>-2.61795653493914E-6</v>
      </c>
      <c r="GJ92">
        <v>1.0331707357916401E-9</v>
      </c>
      <c r="GK92">
        <v>-3.2587959473820101E-2</v>
      </c>
      <c r="GL92">
        <v>-1.24659139965973E-2</v>
      </c>
      <c r="GM92">
        <v>1.5644569712257601E-3</v>
      </c>
      <c r="GN92">
        <v>-1.32223106024955E-5</v>
      </c>
      <c r="GO92">
        <v>14</v>
      </c>
      <c r="GP92">
        <v>2225</v>
      </c>
      <c r="GQ92">
        <v>3</v>
      </c>
      <c r="GR92">
        <v>45</v>
      </c>
      <c r="GS92">
        <v>3146.9</v>
      </c>
      <c r="GT92">
        <v>3146.9</v>
      </c>
      <c r="GU92">
        <v>3.1543000000000001</v>
      </c>
      <c r="GV92">
        <v>2.3706100000000001</v>
      </c>
      <c r="GW92">
        <v>1.9982899999999999</v>
      </c>
      <c r="GX92">
        <v>2.7099600000000001</v>
      </c>
      <c r="GY92">
        <v>2.0935100000000002</v>
      </c>
      <c r="GZ92">
        <v>2.4218799999999998</v>
      </c>
      <c r="HA92">
        <v>42.643900000000002</v>
      </c>
      <c r="HB92">
        <v>15.4717</v>
      </c>
      <c r="HC92">
        <v>18</v>
      </c>
      <c r="HD92">
        <v>428.553</v>
      </c>
      <c r="HE92">
        <v>617.47500000000002</v>
      </c>
      <c r="HF92">
        <v>19.551600000000001</v>
      </c>
      <c r="HG92">
        <v>29.947099999999999</v>
      </c>
      <c r="HH92">
        <v>30</v>
      </c>
      <c r="HI92">
        <v>29.9529</v>
      </c>
      <c r="HJ92">
        <v>29.923200000000001</v>
      </c>
      <c r="HK92">
        <v>63.1526</v>
      </c>
      <c r="HL92">
        <v>56.226900000000001</v>
      </c>
      <c r="HM92">
        <v>0</v>
      </c>
      <c r="HN92">
        <v>19.518799999999999</v>
      </c>
      <c r="HO92">
        <v>1287.52</v>
      </c>
      <c r="HP92">
        <v>18.646599999999999</v>
      </c>
      <c r="HQ92">
        <v>95.773700000000005</v>
      </c>
      <c r="HR92">
        <v>99.781800000000004</v>
      </c>
    </row>
    <row r="93" spans="1:226" x14ac:dyDescent="0.2">
      <c r="A93">
        <v>77</v>
      </c>
      <c r="B93">
        <v>1657486941.0999999</v>
      </c>
      <c r="C93">
        <v>471.59999990463302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1657486938.5999999</v>
      </c>
      <c r="J93">
        <f t="shared" si="34"/>
        <v>2.0442479545622711E-3</v>
      </c>
      <c r="K93">
        <f t="shared" si="35"/>
        <v>2.0442479545622709</v>
      </c>
      <c r="L93">
        <f t="shared" si="36"/>
        <v>33.255316617312438</v>
      </c>
      <c r="M93">
        <f t="shared" si="37"/>
        <v>1211.55111111111</v>
      </c>
      <c r="N93">
        <f t="shared" si="38"/>
        <v>557.28172741288358</v>
      </c>
      <c r="O93">
        <f t="shared" si="39"/>
        <v>40.262678132756427</v>
      </c>
      <c r="P93">
        <f t="shared" si="40"/>
        <v>87.532553156743433</v>
      </c>
      <c r="Q93">
        <f t="shared" si="41"/>
        <v>8.7230741470922982E-2</v>
      </c>
      <c r="R93">
        <f t="shared" si="42"/>
        <v>2.3938074751025527</v>
      </c>
      <c r="S93">
        <f t="shared" si="43"/>
        <v>8.5502540871351951E-2</v>
      </c>
      <c r="T93">
        <f t="shared" si="44"/>
        <v>5.3591508248753035E-2</v>
      </c>
      <c r="U93">
        <f t="shared" si="45"/>
        <v>321.51232299999947</v>
      </c>
      <c r="V93">
        <f t="shared" si="46"/>
        <v>25.95664494620036</v>
      </c>
      <c r="W93">
        <f t="shared" si="47"/>
        <v>25.046444444444401</v>
      </c>
      <c r="X93">
        <f t="shared" si="48"/>
        <v>3.1884926989815536</v>
      </c>
      <c r="Y93">
        <f t="shared" si="49"/>
        <v>49.73526593678416</v>
      </c>
      <c r="Z93">
        <f t="shared" si="50"/>
        <v>1.5173900817944421</v>
      </c>
      <c r="AA93">
        <f t="shared" si="51"/>
        <v>3.0509338860741506</v>
      </c>
      <c r="AB93">
        <f t="shared" si="52"/>
        <v>1.6711026171871115</v>
      </c>
      <c r="AC93">
        <f t="shared" si="53"/>
        <v>-90.151334796196153</v>
      </c>
      <c r="AD93">
        <f t="shared" si="54"/>
        <v>-95.231080514135911</v>
      </c>
      <c r="AE93">
        <f t="shared" si="55"/>
        <v>-8.3876316253710428</v>
      </c>
      <c r="AF93">
        <f t="shared" si="56"/>
        <v>127.74227606429635</v>
      </c>
      <c r="AG93">
        <f t="shared" si="57"/>
        <v>51.068407002164868</v>
      </c>
      <c r="AH93">
        <f t="shared" si="58"/>
        <v>2.0496938209677809</v>
      </c>
      <c r="AI93">
        <f t="shared" si="59"/>
        <v>33.255316617312438</v>
      </c>
      <c r="AJ93">
        <v>1298.0029280866399</v>
      </c>
      <c r="AK93">
        <v>1244.2286666666701</v>
      </c>
      <c r="AL93">
        <v>3.3717953250373598</v>
      </c>
      <c r="AM93">
        <v>66.586775354269804</v>
      </c>
      <c r="AN93">
        <f t="shared" si="60"/>
        <v>2.0442479545622709</v>
      </c>
      <c r="AO93">
        <v>18.595858050763798</v>
      </c>
      <c r="AP93">
        <v>20.998060606060601</v>
      </c>
      <c r="AQ93">
        <v>-1.59711638777937E-4</v>
      </c>
      <c r="AR93">
        <v>78.658629967360596</v>
      </c>
      <c r="AS93">
        <v>15</v>
      </c>
      <c r="AT93">
        <v>3</v>
      </c>
      <c r="AU93">
        <f t="shared" si="61"/>
        <v>1</v>
      </c>
      <c r="AV93">
        <f t="shared" si="62"/>
        <v>0</v>
      </c>
      <c r="AW93">
        <f t="shared" si="63"/>
        <v>38476.868625817398</v>
      </c>
      <c r="AX93">
        <f t="shared" si="64"/>
        <v>1999.9733333333299</v>
      </c>
      <c r="AY93">
        <f t="shared" si="65"/>
        <v>1681.177899999997</v>
      </c>
      <c r="AZ93">
        <f t="shared" si="66"/>
        <v>0.84060015800210663</v>
      </c>
      <c r="BA93">
        <f t="shared" si="67"/>
        <v>0.16075830494406593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1657486938.5999999</v>
      </c>
      <c r="BH93">
        <v>1211.55111111111</v>
      </c>
      <c r="BI93">
        <v>1275.81</v>
      </c>
      <c r="BJ93">
        <v>21.002422222222201</v>
      </c>
      <c r="BK93">
        <v>18.594566666666701</v>
      </c>
      <c r="BL93">
        <v>1205.0777777777801</v>
      </c>
      <c r="BM93">
        <v>20.738622222222201</v>
      </c>
      <c r="BN93">
        <v>500.02466666666697</v>
      </c>
      <c r="BO93">
        <v>72.228200000000001</v>
      </c>
      <c r="BP93">
        <v>2.0137155555555598E-2</v>
      </c>
      <c r="BQ93">
        <v>24.308533333333301</v>
      </c>
      <c r="BR93">
        <v>25.046444444444401</v>
      </c>
      <c r="BS93">
        <v>999.9</v>
      </c>
      <c r="BT93">
        <v>0</v>
      </c>
      <c r="BU93">
        <v>0</v>
      </c>
      <c r="BV93">
        <v>9983.4722222222208</v>
      </c>
      <c r="BW93">
        <v>0</v>
      </c>
      <c r="BX93">
        <v>1542.56111111111</v>
      </c>
      <c r="BY93">
        <v>-64.2584555555555</v>
      </c>
      <c r="BZ93">
        <v>1237.54555555556</v>
      </c>
      <c r="CA93">
        <v>1299.9822222222199</v>
      </c>
      <c r="CB93">
        <v>2.4078900000000001</v>
      </c>
      <c r="CC93">
        <v>1275.81</v>
      </c>
      <c r="CD93">
        <v>18.594566666666701</v>
      </c>
      <c r="CE93">
        <v>1.5169677777777799</v>
      </c>
      <c r="CF93">
        <v>1.3430500000000001</v>
      </c>
      <c r="CG93">
        <v>13.140266666666699</v>
      </c>
      <c r="CH93">
        <v>11.289477777777799</v>
      </c>
      <c r="CI93">
        <v>1999.9733333333299</v>
      </c>
      <c r="CJ93">
        <v>0.97999433333333297</v>
      </c>
      <c r="CK93">
        <v>2.0005388888888899E-2</v>
      </c>
      <c r="CL93">
        <v>0</v>
      </c>
      <c r="CM93">
        <v>2.5684888888888899</v>
      </c>
      <c r="CN93">
        <v>0</v>
      </c>
      <c r="CO93">
        <v>12736.166666666701</v>
      </c>
      <c r="CP93">
        <v>16705.155555555601</v>
      </c>
      <c r="CQ93">
        <v>46.715000000000003</v>
      </c>
      <c r="CR93">
        <v>49.936999999999998</v>
      </c>
      <c r="CS93">
        <v>48.25</v>
      </c>
      <c r="CT93">
        <v>46.936999999999998</v>
      </c>
      <c r="CU93">
        <v>45.701000000000001</v>
      </c>
      <c r="CV93">
        <v>1959.96333333333</v>
      </c>
      <c r="CW93">
        <v>40.01</v>
      </c>
      <c r="CX93">
        <v>0</v>
      </c>
      <c r="CY93">
        <v>1651553725.8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-63.631014634146297</v>
      </c>
      <c r="DO93">
        <v>-5.1639010452962104</v>
      </c>
      <c r="DP93">
        <v>0.60075733486624805</v>
      </c>
      <c r="DQ93">
        <v>0</v>
      </c>
      <c r="DR93">
        <v>2.4010409756097602</v>
      </c>
      <c r="DS93">
        <v>9.4519860627175906E-2</v>
      </c>
      <c r="DT93">
        <v>1.1848717292906E-2</v>
      </c>
      <c r="DU93">
        <v>1</v>
      </c>
      <c r="DV93">
        <v>1</v>
      </c>
      <c r="DW93">
        <v>2</v>
      </c>
      <c r="DX93" t="s">
        <v>363</v>
      </c>
      <c r="DY93">
        <v>2.8394900000000001</v>
      </c>
      <c r="DZ93">
        <v>2.63639</v>
      </c>
      <c r="EA93">
        <v>0.15143799999999999</v>
      </c>
      <c r="EB93">
        <v>0.15651999999999999</v>
      </c>
      <c r="EC93">
        <v>7.4621499999999993E-2</v>
      </c>
      <c r="ED93">
        <v>6.8532700000000002E-2</v>
      </c>
      <c r="EE93">
        <v>23703.8</v>
      </c>
      <c r="EF93">
        <v>20584.3</v>
      </c>
      <c r="EG93">
        <v>25022.1</v>
      </c>
      <c r="EH93">
        <v>23780.400000000001</v>
      </c>
      <c r="EI93">
        <v>39552.699999999997</v>
      </c>
      <c r="EJ93">
        <v>36691.4</v>
      </c>
      <c r="EK93">
        <v>45260.7</v>
      </c>
      <c r="EL93">
        <v>42452.800000000003</v>
      </c>
      <c r="EM93">
        <v>1.76017</v>
      </c>
      <c r="EN93">
        <v>2.0536500000000002</v>
      </c>
      <c r="EO93">
        <v>7.9367300000000002E-2</v>
      </c>
      <c r="EP93">
        <v>0</v>
      </c>
      <c r="EQ93">
        <v>23.7424</v>
      </c>
      <c r="ER93">
        <v>999.9</v>
      </c>
      <c r="ES93">
        <v>33.585999999999999</v>
      </c>
      <c r="ET93">
        <v>40.485999999999997</v>
      </c>
      <c r="EU93">
        <v>35.374600000000001</v>
      </c>
      <c r="EV93">
        <v>51.921100000000003</v>
      </c>
      <c r="EW93">
        <v>30.352599999999999</v>
      </c>
      <c r="EX93">
        <v>2</v>
      </c>
      <c r="EY93">
        <v>0.203288</v>
      </c>
      <c r="EZ93">
        <v>4.77318</v>
      </c>
      <c r="FA93">
        <v>20.180299999999999</v>
      </c>
      <c r="FB93">
        <v>5.23271</v>
      </c>
      <c r="FC93">
        <v>11.992000000000001</v>
      </c>
      <c r="FD93">
        <v>4.9555999999999996</v>
      </c>
      <c r="FE93">
        <v>3.3039000000000001</v>
      </c>
      <c r="FF93">
        <v>349.9</v>
      </c>
      <c r="FG93">
        <v>9999</v>
      </c>
      <c r="FH93">
        <v>9999</v>
      </c>
      <c r="FI93">
        <v>6320.1</v>
      </c>
      <c r="FJ93">
        <v>1.8682000000000001</v>
      </c>
      <c r="FK93">
        <v>1.8640099999999999</v>
      </c>
      <c r="FL93">
        <v>1.8714500000000001</v>
      </c>
      <c r="FM93">
        <v>1.86249</v>
      </c>
      <c r="FN93">
        <v>1.86188</v>
      </c>
      <c r="FO93">
        <v>1.8682700000000001</v>
      </c>
      <c r="FP93">
        <v>1.8583700000000001</v>
      </c>
      <c r="FQ93">
        <v>1.86463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6.5</v>
      </c>
      <c r="GF93">
        <v>0.2636</v>
      </c>
      <c r="GG93">
        <v>2.1444526195071201</v>
      </c>
      <c r="GH93">
        <v>5.2457919015285598E-3</v>
      </c>
      <c r="GI93">
        <v>-2.61795653493914E-6</v>
      </c>
      <c r="GJ93">
        <v>1.0331707357916401E-9</v>
      </c>
      <c r="GK93">
        <v>-3.2587959473820101E-2</v>
      </c>
      <c r="GL93">
        <v>-1.24659139965973E-2</v>
      </c>
      <c r="GM93">
        <v>1.5644569712257601E-3</v>
      </c>
      <c r="GN93">
        <v>-1.32223106024955E-5</v>
      </c>
      <c r="GO93">
        <v>14</v>
      </c>
      <c r="GP93">
        <v>2225</v>
      </c>
      <c r="GQ93">
        <v>3</v>
      </c>
      <c r="GR93">
        <v>45</v>
      </c>
      <c r="GS93">
        <v>3147</v>
      </c>
      <c r="GT93">
        <v>3147</v>
      </c>
      <c r="GU93">
        <v>3.1823700000000001</v>
      </c>
      <c r="GV93">
        <v>2.3742700000000001</v>
      </c>
      <c r="GW93">
        <v>1.9982899999999999</v>
      </c>
      <c r="GX93">
        <v>2.7087400000000001</v>
      </c>
      <c r="GY93">
        <v>2.0935100000000002</v>
      </c>
      <c r="GZ93">
        <v>2.4108900000000002</v>
      </c>
      <c r="HA93">
        <v>42.643900000000002</v>
      </c>
      <c r="HB93">
        <v>15.4717</v>
      </c>
      <c r="HC93">
        <v>18</v>
      </c>
      <c r="HD93">
        <v>428.56799999999998</v>
      </c>
      <c r="HE93">
        <v>617.51700000000005</v>
      </c>
      <c r="HF93">
        <v>19.5092</v>
      </c>
      <c r="HG93">
        <v>29.947099999999999</v>
      </c>
      <c r="HH93">
        <v>30.0002</v>
      </c>
      <c r="HI93">
        <v>29.9529</v>
      </c>
      <c r="HJ93">
        <v>29.921399999999998</v>
      </c>
      <c r="HK93">
        <v>63.804600000000001</v>
      </c>
      <c r="HL93">
        <v>56.226900000000001</v>
      </c>
      <c r="HM93">
        <v>0</v>
      </c>
      <c r="HN93">
        <v>19.467400000000001</v>
      </c>
      <c r="HO93">
        <v>1307.58</v>
      </c>
      <c r="HP93">
        <v>18.666499999999999</v>
      </c>
      <c r="HQ93">
        <v>95.773200000000003</v>
      </c>
      <c r="HR93">
        <v>99.7821</v>
      </c>
    </row>
    <row r="94" spans="1:226" x14ac:dyDescent="0.2">
      <c r="A94">
        <v>78</v>
      </c>
      <c r="B94">
        <v>1657486946.0999999</v>
      </c>
      <c r="C94">
        <v>476.59999990463302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1657486943.3</v>
      </c>
      <c r="J94">
        <f t="shared" si="34"/>
        <v>2.0355471721300819E-3</v>
      </c>
      <c r="K94">
        <f t="shared" si="35"/>
        <v>2.035547172130082</v>
      </c>
      <c r="L94">
        <f t="shared" si="36"/>
        <v>33.445346939426493</v>
      </c>
      <c r="M94">
        <f t="shared" si="37"/>
        <v>1226.7660000000001</v>
      </c>
      <c r="N94">
        <f t="shared" si="38"/>
        <v>565.24736274293116</v>
      </c>
      <c r="O94">
        <f t="shared" si="39"/>
        <v>40.838993607458121</v>
      </c>
      <c r="P94">
        <f t="shared" si="40"/>
        <v>88.63356493824439</v>
      </c>
      <c r="Q94">
        <f t="shared" si="41"/>
        <v>8.6774979286509554E-2</v>
      </c>
      <c r="R94">
        <f t="shared" si="42"/>
        <v>2.391905653102357</v>
      </c>
      <c r="S94">
        <f t="shared" si="43"/>
        <v>8.5063268644335097E-2</v>
      </c>
      <c r="T94">
        <f t="shared" si="44"/>
        <v>5.3315521014105735E-2</v>
      </c>
      <c r="U94">
        <f t="shared" si="45"/>
        <v>321.51801540000002</v>
      </c>
      <c r="V94">
        <f t="shared" si="46"/>
        <v>25.956477753974529</v>
      </c>
      <c r="W94">
        <f t="shared" si="47"/>
        <v>25.050180000000001</v>
      </c>
      <c r="X94">
        <f t="shared" si="48"/>
        <v>3.1892026306681318</v>
      </c>
      <c r="Y94">
        <f t="shared" si="49"/>
        <v>49.72122469310564</v>
      </c>
      <c r="Z94">
        <f t="shared" si="50"/>
        <v>1.5165841461076905</v>
      </c>
      <c r="AA94">
        <f t="shared" si="51"/>
        <v>3.0501745591917824</v>
      </c>
      <c r="AB94">
        <f t="shared" si="52"/>
        <v>1.6726184845604413</v>
      </c>
      <c r="AC94">
        <f t="shared" si="53"/>
        <v>-89.767630290936609</v>
      </c>
      <c r="AD94">
        <f t="shared" si="54"/>
        <v>-96.172713023746823</v>
      </c>
      <c r="AE94">
        <f t="shared" si="55"/>
        <v>-8.4772848783817736</v>
      </c>
      <c r="AF94">
        <f t="shared" si="56"/>
        <v>127.1003872069348</v>
      </c>
      <c r="AG94">
        <f t="shared" si="57"/>
        <v>51.359941352347441</v>
      </c>
      <c r="AH94">
        <f t="shared" si="58"/>
        <v>2.0420730535834775</v>
      </c>
      <c r="AI94">
        <f t="shared" si="59"/>
        <v>33.445346939426493</v>
      </c>
      <c r="AJ94">
        <v>1314.7029387371899</v>
      </c>
      <c r="AK94">
        <v>1260.83624242424</v>
      </c>
      <c r="AL94">
        <v>3.33316176668058</v>
      </c>
      <c r="AM94">
        <v>66.586775354269804</v>
      </c>
      <c r="AN94">
        <f t="shared" si="60"/>
        <v>2.035547172130082</v>
      </c>
      <c r="AO94">
        <v>18.591628929325299</v>
      </c>
      <c r="AP94">
        <v>20.9844872727273</v>
      </c>
      <c r="AQ94">
        <v>-2.46015595471668E-4</v>
      </c>
      <c r="AR94">
        <v>78.658629967360596</v>
      </c>
      <c r="AS94">
        <v>15</v>
      </c>
      <c r="AT94">
        <v>3</v>
      </c>
      <c r="AU94">
        <f t="shared" si="61"/>
        <v>1</v>
      </c>
      <c r="AV94">
        <f t="shared" si="62"/>
        <v>0</v>
      </c>
      <c r="AW94">
        <f t="shared" si="63"/>
        <v>38430.78854086576</v>
      </c>
      <c r="AX94">
        <f t="shared" si="64"/>
        <v>2000.009</v>
      </c>
      <c r="AY94">
        <f t="shared" si="65"/>
        <v>1681.20786</v>
      </c>
      <c r="AZ94">
        <f t="shared" si="66"/>
        <v>0.84060014729933719</v>
      </c>
      <c r="BA94">
        <f t="shared" si="67"/>
        <v>0.16075828428772071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1657486943.3</v>
      </c>
      <c r="BH94">
        <v>1226.7660000000001</v>
      </c>
      <c r="BI94">
        <v>1291.413</v>
      </c>
      <c r="BJ94">
        <v>20.990849999999998</v>
      </c>
      <c r="BK94">
        <v>18.591470000000001</v>
      </c>
      <c r="BL94">
        <v>1220.241</v>
      </c>
      <c r="BM94">
        <v>20.727419999999999</v>
      </c>
      <c r="BN94">
        <v>499.93119999999999</v>
      </c>
      <c r="BO94">
        <v>72.22945</v>
      </c>
      <c r="BP94">
        <v>2.0322929999999999E-2</v>
      </c>
      <c r="BQ94">
        <v>24.304379999999998</v>
      </c>
      <c r="BR94">
        <v>25.050180000000001</v>
      </c>
      <c r="BS94">
        <v>999.9</v>
      </c>
      <c r="BT94">
        <v>0</v>
      </c>
      <c r="BU94">
        <v>0</v>
      </c>
      <c r="BV94">
        <v>9970.6890000000003</v>
      </c>
      <c r="BW94">
        <v>0</v>
      </c>
      <c r="BX94">
        <v>1542.4570000000001</v>
      </c>
      <c r="BY94">
        <v>-64.647909999999996</v>
      </c>
      <c r="BZ94">
        <v>1253.069</v>
      </c>
      <c r="CA94">
        <v>1315.877</v>
      </c>
      <c r="CB94">
        <v>2.3993850000000001</v>
      </c>
      <c r="CC94">
        <v>1291.413</v>
      </c>
      <c r="CD94">
        <v>18.591470000000001</v>
      </c>
      <c r="CE94">
        <v>1.516159</v>
      </c>
      <c r="CF94">
        <v>1.3428500000000001</v>
      </c>
      <c r="CG94">
        <v>13.13208</v>
      </c>
      <c r="CH94">
        <v>11.28722</v>
      </c>
      <c r="CI94">
        <v>2000.009</v>
      </c>
      <c r="CJ94">
        <v>0.97999499999999995</v>
      </c>
      <c r="CK94">
        <v>2.00047E-2</v>
      </c>
      <c r="CL94">
        <v>0</v>
      </c>
      <c r="CM94">
        <v>2.5697299999999998</v>
      </c>
      <c r="CN94">
        <v>0</v>
      </c>
      <c r="CO94">
        <v>12738.82</v>
      </c>
      <c r="CP94">
        <v>16705.48</v>
      </c>
      <c r="CQ94">
        <v>46.75</v>
      </c>
      <c r="CR94">
        <v>49.936999999999998</v>
      </c>
      <c r="CS94">
        <v>48.25</v>
      </c>
      <c r="CT94">
        <v>46.936999999999998</v>
      </c>
      <c r="CU94">
        <v>45.712200000000003</v>
      </c>
      <c r="CV94">
        <v>1959.999</v>
      </c>
      <c r="CW94">
        <v>40.01</v>
      </c>
      <c r="CX94">
        <v>0</v>
      </c>
      <c r="CY94">
        <v>1651553730.5999999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-64.0468195121951</v>
      </c>
      <c r="DO94">
        <v>-3.2312069686411902</v>
      </c>
      <c r="DP94">
        <v>0.40261126153146498</v>
      </c>
      <c r="DQ94">
        <v>0</v>
      </c>
      <c r="DR94">
        <v>2.4056709756097598</v>
      </c>
      <c r="DS94">
        <v>-3.2395818815348001E-3</v>
      </c>
      <c r="DT94">
        <v>4.6435162270228704E-3</v>
      </c>
      <c r="DU94">
        <v>1</v>
      </c>
      <c r="DV94">
        <v>1</v>
      </c>
      <c r="DW94">
        <v>2</v>
      </c>
      <c r="DX94" t="s">
        <v>363</v>
      </c>
      <c r="DY94">
        <v>2.83935</v>
      </c>
      <c r="DZ94">
        <v>2.63672</v>
      </c>
      <c r="EA94">
        <v>0.15271699999999999</v>
      </c>
      <c r="EB94">
        <v>0.157831</v>
      </c>
      <c r="EC94">
        <v>7.4586399999999997E-2</v>
      </c>
      <c r="ED94">
        <v>6.85283E-2</v>
      </c>
      <c r="EE94">
        <v>23668.400000000001</v>
      </c>
      <c r="EF94">
        <v>20552.400000000001</v>
      </c>
      <c r="EG94">
        <v>25022.400000000001</v>
      </c>
      <c r="EH94">
        <v>23780.400000000001</v>
      </c>
      <c r="EI94">
        <v>39554.400000000001</v>
      </c>
      <c r="EJ94">
        <v>36691.699999999997</v>
      </c>
      <c r="EK94">
        <v>45260.9</v>
      </c>
      <c r="EL94">
        <v>42453</v>
      </c>
      <c r="EM94">
        <v>1.76003</v>
      </c>
      <c r="EN94">
        <v>2.05375</v>
      </c>
      <c r="EO94">
        <v>7.9870200000000002E-2</v>
      </c>
      <c r="EP94">
        <v>0</v>
      </c>
      <c r="EQ94">
        <v>23.7394</v>
      </c>
      <c r="ER94">
        <v>999.9</v>
      </c>
      <c r="ES94">
        <v>33.561</v>
      </c>
      <c r="ET94">
        <v>40.506</v>
      </c>
      <c r="EU94">
        <v>35.389600000000002</v>
      </c>
      <c r="EV94">
        <v>51.961100000000002</v>
      </c>
      <c r="EW94">
        <v>30.436699999999998</v>
      </c>
      <c r="EX94">
        <v>2</v>
      </c>
      <c r="EY94">
        <v>0.20391500000000001</v>
      </c>
      <c r="EZ94">
        <v>4.8454800000000002</v>
      </c>
      <c r="FA94">
        <v>20.1784</v>
      </c>
      <c r="FB94">
        <v>5.2330100000000002</v>
      </c>
      <c r="FC94">
        <v>11.992000000000001</v>
      </c>
      <c r="FD94">
        <v>4.9555999999999996</v>
      </c>
      <c r="FE94">
        <v>3.3039299999999998</v>
      </c>
      <c r="FF94">
        <v>349.9</v>
      </c>
      <c r="FG94">
        <v>9999</v>
      </c>
      <c r="FH94">
        <v>9999</v>
      </c>
      <c r="FI94">
        <v>6320.3</v>
      </c>
      <c r="FJ94">
        <v>1.86819</v>
      </c>
      <c r="FK94">
        <v>1.8640000000000001</v>
      </c>
      <c r="FL94">
        <v>1.8714599999999999</v>
      </c>
      <c r="FM94">
        <v>1.86249</v>
      </c>
      <c r="FN94">
        <v>1.86188</v>
      </c>
      <c r="FO94">
        <v>1.8682799999999999</v>
      </c>
      <c r="FP94">
        <v>1.8583799999999999</v>
      </c>
      <c r="FQ94">
        <v>1.8646400000000001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6.56</v>
      </c>
      <c r="GF94">
        <v>0.26319999999999999</v>
      </c>
      <c r="GG94">
        <v>2.1444526195071201</v>
      </c>
      <c r="GH94">
        <v>5.2457919015285598E-3</v>
      </c>
      <c r="GI94">
        <v>-2.61795653493914E-6</v>
      </c>
      <c r="GJ94">
        <v>1.0331707357916401E-9</v>
      </c>
      <c r="GK94">
        <v>-3.2587959473820101E-2</v>
      </c>
      <c r="GL94">
        <v>-1.24659139965973E-2</v>
      </c>
      <c r="GM94">
        <v>1.5644569712257601E-3</v>
      </c>
      <c r="GN94">
        <v>-1.32223106024955E-5</v>
      </c>
      <c r="GO94">
        <v>14</v>
      </c>
      <c r="GP94">
        <v>2225</v>
      </c>
      <c r="GQ94">
        <v>3</v>
      </c>
      <c r="GR94">
        <v>45</v>
      </c>
      <c r="GS94">
        <v>3147.1</v>
      </c>
      <c r="GT94">
        <v>3147.1</v>
      </c>
      <c r="GU94">
        <v>3.2165499999999998</v>
      </c>
      <c r="GV94">
        <v>2.3803700000000001</v>
      </c>
      <c r="GW94">
        <v>1.9982899999999999</v>
      </c>
      <c r="GX94">
        <v>2.7087400000000001</v>
      </c>
      <c r="GY94">
        <v>2.0935100000000002</v>
      </c>
      <c r="GZ94">
        <v>2.3803700000000001</v>
      </c>
      <c r="HA94">
        <v>42.6706</v>
      </c>
      <c r="HB94">
        <v>15.4542</v>
      </c>
      <c r="HC94">
        <v>18</v>
      </c>
      <c r="HD94">
        <v>428.464</v>
      </c>
      <c r="HE94">
        <v>617.58699999999999</v>
      </c>
      <c r="HF94">
        <v>19.459</v>
      </c>
      <c r="HG94">
        <v>29.947099999999999</v>
      </c>
      <c r="HH94">
        <v>30.000499999999999</v>
      </c>
      <c r="HI94">
        <v>29.950399999999998</v>
      </c>
      <c r="HJ94">
        <v>29.920500000000001</v>
      </c>
      <c r="HK94">
        <v>64.410899999999998</v>
      </c>
      <c r="HL94">
        <v>56.226900000000001</v>
      </c>
      <c r="HM94">
        <v>0</v>
      </c>
      <c r="HN94">
        <v>19.419899999999998</v>
      </c>
      <c r="HO94">
        <v>1321.01</v>
      </c>
      <c r="HP94">
        <v>18.689499999999999</v>
      </c>
      <c r="HQ94">
        <v>95.773899999999998</v>
      </c>
      <c r="HR94">
        <v>99.782399999999996</v>
      </c>
    </row>
    <row r="95" spans="1:226" x14ac:dyDescent="0.2">
      <c r="A95">
        <v>79</v>
      </c>
      <c r="B95">
        <v>1657486951.0999999</v>
      </c>
      <c r="C95">
        <v>481.59999990463302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1657486948.5999999</v>
      </c>
      <c r="J95">
        <f t="shared" si="34"/>
        <v>2.0226159143112324E-3</v>
      </c>
      <c r="K95">
        <f t="shared" si="35"/>
        <v>2.0226159143112326</v>
      </c>
      <c r="L95">
        <f t="shared" si="36"/>
        <v>33.503317376358332</v>
      </c>
      <c r="M95">
        <f t="shared" si="37"/>
        <v>1244.56666666667</v>
      </c>
      <c r="N95">
        <f t="shared" si="38"/>
        <v>576.60305706259851</v>
      </c>
      <c r="O95">
        <f t="shared" si="39"/>
        <v>41.659158076237475</v>
      </c>
      <c r="P95">
        <f t="shared" si="40"/>
        <v>89.919050667561677</v>
      </c>
      <c r="Q95">
        <f t="shared" si="41"/>
        <v>8.6108574738228569E-2</v>
      </c>
      <c r="R95">
        <f t="shared" si="42"/>
        <v>2.3965727968148407</v>
      </c>
      <c r="S95">
        <f t="shared" si="43"/>
        <v>8.4425992534188005E-2</v>
      </c>
      <c r="T95">
        <f t="shared" si="44"/>
        <v>5.2914680232725636E-2</v>
      </c>
      <c r="U95">
        <f t="shared" si="45"/>
        <v>321.51746566666736</v>
      </c>
      <c r="V95">
        <f t="shared" si="46"/>
        <v>25.950303592123351</v>
      </c>
      <c r="W95">
        <f t="shared" si="47"/>
        <v>25.0535</v>
      </c>
      <c r="X95">
        <f t="shared" si="48"/>
        <v>3.1898337031362405</v>
      </c>
      <c r="Y95">
        <f t="shared" si="49"/>
        <v>49.700787788420534</v>
      </c>
      <c r="Z95">
        <f t="shared" si="50"/>
        <v>1.5152994878229062</v>
      </c>
      <c r="AA95">
        <f t="shared" si="51"/>
        <v>3.048844002782479</v>
      </c>
      <c r="AB95">
        <f t="shared" si="52"/>
        <v>1.6745342153133342</v>
      </c>
      <c r="AC95">
        <f t="shared" si="53"/>
        <v>-89.197361821125341</v>
      </c>
      <c r="AD95">
        <f t="shared" si="54"/>
        <v>-97.729930275191236</v>
      </c>
      <c r="AE95">
        <f t="shared" si="55"/>
        <v>-8.5976007220077033</v>
      </c>
      <c r="AF95">
        <f t="shared" si="56"/>
        <v>125.99257284834306</v>
      </c>
      <c r="AG95">
        <f t="shared" si="57"/>
        <v>51.540755621453286</v>
      </c>
      <c r="AH95">
        <f t="shared" si="58"/>
        <v>2.0265283806024885</v>
      </c>
      <c r="AI95">
        <f t="shared" si="59"/>
        <v>33.503317376358332</v>
      </c>
      <c r="AJ95">
        <v>1332.2935061322401</v>
      </c>
      <c r="AK95">
        <v>1277.97884848485</v>
      </c>
      <c r="AL95">
        <v>3.43121752849654</v>
      </c>
      <c r="AM95">
        <v>66.586775354269804</v>
      </c>
      <c r="AN95">
        <f t="shared" si="60"/>
        <v>2.0226159143112326</v>
      </c>
      <c r="AO95">
        <v>18.5885245041266</v>
      </c>
      <c r="AP95">
        <v>20.966403030302999</v>
      </c>
      <c r="AQ95">
        <v>-3.2712994955178302E-4</v>
      </c>
      <c r="AR95">
        <v>78.658629967360596</v>
      </c>
      <c r="AS95">
        <v>15</v>
      </c>
      <c r="AT95">
        <v>3</v>
      </c>
      <c r="AU95">
        <f t="shared" si="61"/>
        <v>1</v>
      </c>
      <c r="AV95">
        <f t="shared" si="62"/>
        <v>0</v>
      </c>
      <c r="AW95">
        <f t="shared" si="63"/>
        <v>38546.199455897804</v>
      </c>
      <c r="AX95">
        <f t="shared" si="64"/>
        <v>2000.00555555556</v>
      </c>
      <c r="AY95">
        <f t="shared" si="65"/>
        <v>1681.2049666666703</v>
      </c>
      <c r="AZ95">
        <f t="shared" si="66"/>
        <v>0.84060014833292129</v>
      </c>
      <c r="BA95">
        <f t="shared" si="67"/>
        <v>0.1607582862825381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1657486948.5999999</v>
      </c>
      <c r="BH95">
        <v>1244.56666666667</v>
      </c>
      <c r="BI95">
        <v>1309.4455555555601</v>
      </c>
      <c r="BJ95">
        <v>20.973211111111102</v>
      </c>
      <c r="BK95">
        <v>18.592255555555599</v>
      </c>
      <c r="BL95">
        <v>1237.9811111111101</v>
      </c>
      <c r="BM95">
        <v>20.710422222222199</v>
      </c>
      <c r="BN95">
        <v>499.97377777777803</v>
      </c>
      <c r="BO95">
        <v>72.228844444444405</v>
      </c>
      <c r="BP95">
        <v>2.0439644444444401E-2</v>
      </c>
      <c r="BQ95">
        <v>24.2971</v>
      </c>
      <c r="BR95">
        <v>25.0535</v>
      </c>
      <c r="BS95">
        <v>999.9</v>
      </c>
      <c r="BT95">
        <v>0</v>
      </c>
      <c r="BU95">
        <v>0</v>
      </c>
      <c r="BV95">
        <v>10001.731111111099</v>
      </c>
      <c r="BW95">
        <v>0</v>
      </c>
      <c r="BX95">
        <v>1541.58666666667</v>
      </c>
      <c r="BY95">
        <v>-64.876733333333306</v>
      </c>
      <c r="BZ95">
        <v>1271.23</v>
      </c>
      <c r="CA95">
        <v>1334.2522222222201</v>
      </c>
      <c r="CB95">
        <v>2.3809788888888899</v>
      </c>
      <c r="CC95">
        <v>1309.4455555555601</v>
      </c>
      <c r="CD95">
        <v>18.592255555555599</v>
      </c>
      <c r="CE95">
        <v>1.51487222222222</v>
      </c>
      <c r="CF95">
        <v>1.34289777777778</v>
      </c>
      <c r="CG95">
        <v>13.119111111111099</v>
      </c>
      <c r="CH95">
        <v>11.2877444444444</v>
      </c>
      <c r="CI95">
        <v>2000.00555555556</v>
      </c>
      <c r="CJ95">
        <v>0.97999499999999995</v>
      </c>
      <c r="CK95">
        <v>2.00047E-2</v>
      </c>
      <c r="CL95">
        <v>0</v>
      </c>
      <c r="CM95">
        <v>2.6873555555555599</v>
      </c>
      <c r="CN95">
        <v>0</v>
      </c>
      <c r="CO95">
        <v>12740.3777777778</v>
      </c>
      <c r="CP95">
        <v>16705.422222222202</v>
      </c>
      <c r="CQ95">
        <v>46.75</v>
      </c>
      <c r="CR95">
        <v>49.985999999999997</v>
      </c>
      <c r="CS95">
        <v>48.25</v>
      </c>
      <c r="CT95">
        <v>46.936999999999998</v>
      </c>
      <c r="CU95">
        <v>45.715000000000003</v>
      </c>
      <c r="CV95">
        <v>1959.99555555556</v>
      </c>
      <c r="CW95">
        <v>40.01</v>
      </c>
      <c r="CX95">
        <v>0</v>
      </c>
      <c r="CY95">
        <v>1651553735.4000001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-64.400465853658503</v>
      </c>
      <c r="DO95">
        <v>-4.2070891986063002</v>
      </c>
      <c r="DP95">
        <v>0.48318777474528002</v>
      </c>
      <c r="DQ95">
        <v>0</v>
      </c>
      <c r="DR95">
        <v>2.3999704878048802</v>
      </c>
      <c r="DS95">
        <v>-0.106774285714285</v>
      </c>
      <c r="DT95">
        <v>1.18845733069756E-2</v>
      </c>
      <c r="DU95">
        <v>0</v>
      </c>
      <c r="DV95">
        <v>0</v>
      </c>
      <c r="DW95">
        <v>2</v>
      </c>
      <c r="DX95" t="s">
        <v>357</v>
      </c>
      <c r="DY95">
        <v>2.83948</v>
      </c>
      <c r="DZ95">
        <v>2.6370499999999999</v>
      </c>
      <c r="EA95">
        <v>0.154004</v>
      </c>
      <c r="EB95">
        <v>0.15904299999999999</v>
      </c>
      <c r="EC95">
        <v>7.4543100000000001E-2</v>
      </c>
      <c r="ED95">
        <v>6.85775E-2</v>
      </c>
      <c r="EE95">
        <v>23632.3</v>
      </c>
      <c r="EF95">
        <v>20522.900000000001</v>
      </c>
      <c r="EG95">
        <v>25022.3</v>
      </c>
      <c r="EH95">
        <v>23780.6</v>
      </c>
      <c r="EI95">
        <v>39556.199999999997</v>
      </c>
      <c r="EJ95">
        <v>36690.199999999997</v>
      </c>
      <c r="EK95">
        <v>45260.800000000003</v>
      </c>
      <c r="EL95">
        <v>42453.5</v>
      </c>
      <c r="EM95">
        <v>1.76</v>
      </c>
      <c r="EN95">
        <v>2.0537200000000002</v>
      </c>
      <c r="EO95">
        <v>7.9751000000000002E-2</v>
      </c>
      <c r="EP95">
        <v>0</v>
      </c>
      <c r="EQ95">
        <v>23.7379</v>
      </c>
      <c r="ER95">
        <v>999.9</v>
      </c>
      <c r="ES95">
        <v>33.561</v>
      </c>
      <c r="ET95">
        <v>40.506</v>
      </c>
      <c r="EU95">
        <v>35.39</v>
      </c>
      <c r="EV95">
        <v>51.821100000000001</v>
      </c>
      <c r="EW95">
        <v>30.476800000000001</v>
      </c>
      <c r="EX95">
        <v>2</v>
      </c>
      <c r="EY95">
        <v>0.204205</v>
      </c>
      <c r="EZ95">
        <v>4.9159600000000001</v>
      </c>
      <c r="FA95">
        <v>20.176200000000001</v>
      </c>
      <c r="FB95">
        <v>5.2324099999999998</v>
      </c>
      <c r="FC95">
        <v>11.992000000000001</v>
      </c>
      <c r="FD95">
        <v>4.9555499999999997</v>
      </c>
      <c r="FE95">
        <v>3.3038699999999999</v>
      </c>
      <c r="FF95">
        <v>349.9</v>
      </c>
      <c r="FG95">
        <v>9999</v>
      </c>
      <c r="FH95">
        <v>9999</v>
      </c>
      <c r="FI95">
        <v>6320.3</v>
      </c>
      <c r="FJ95">
        <v>1.86819</v>
      </c>
      <c r="FK95">
        <v>1.86398</v>
      </c>
      <c r="FL95">
        <v>1.8714200000000001</v>
      </c>
      <c r="FM95">
        <v>1.86249</v>
      </c>
      <c r="FN95">
        <v>1.86188</v>
      </c>
      <c r="FO95">
        <v>1.8682700000000001</v>
      </c>
      <c r="FP95">
        <v>1.8583700000000001</v>
      </c>
      <c r="FQ95">
        <v>1.8646199999999999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6.62</v>
      </c>
      <c r="GF95">
        <v>0.26250000000000001</v>
      </c>
      <c r="GG95">
        <v>2.1444526195071201</v>
      </c>
      <c r="GH95">
        <v>5.2457919015285598E-3</v>
      </c>
      <c r="GI95">
        <v>-2.61795653493914E-6</v>
      </c>
      <c r="GJ95">
        <v>1.0331707357916401E-9</v>
      </c>
      <c r="GK95">
        <v>-3.2587959473820101E-2</v>
      </c>
      <c r="GL95">
        <v>-1.24659139965973E-2</v>
      </c>
      <c r="GM95">
        <v>1.5644569712257601E-3</v>
      </c>
      <c r="GN95">
        <v>-1.32223106024955E-5</v>
      </c>
      <c r="GO95">
        <v>14</v>
      </c>
      <c r="GP95">
        <v>2225</v>
      </c>
      <c r="GQ95">
        <v>3</v>
      </c>
      <c r="GR95">
        <v>45</v>
      </c>
      <c r="GS95">
        <v>3147.2</v>
      </c>
      <c r="GT95">
        <v>3147.2</v>
      </c>
      <c r="GU95">
        <v>3.2458499999999999</v>
      </c>
      <c r="GV95">
        <v>2.3730500000000001</v>
      </c>
      <c r="GW95">
        <v>1.9982899999999999</v>
      </c>
      <c r="GX95">
        <v>2.7099600000000001</v>
      </c>
      <c r="GY95">
        <v>2.0935100000000002</v>
      </c>
      <c r="GZ95">
        <v>2.3815900000000001</v>
      </c>
      <c r="HA95">
        <v>42.643900000000002</v>
      </c>
      <c r="HB95">
        <v>15.445399999999999</v>
      </c>
      <c r="HC95">
        <v>18</v>
      </c>
      <c r="HD95">
        <v>428.44900000000001</v>
      </c>
      <c r="HE95">
        <v>617.56700000000001</v>
      </c>
      <c r="HF95">
        <v>19.409300000000002</v>
      </c>
      <c r="HG95">
        <v>29.947099999999999</v>
      </c>
      <c r="HH95">
        <v>30.000399999999999</v>
      </c>
      <c r="HI95">
        <v>29.950399999999998</v>
      </c>
      <c r="HJ95">
        <v>29.920500000000001</v>
      </c>
      <c r="HK95">
        <v>65.057599999999994</v>
      </c>
      <c r="HL95">
        <v>55.955199999999998</v>
      </c>
      <c r="HM95">
        <v>0</v>
      </c>
      <c r="HN95">
        <v>19.366800000000001</v>
      </c>
      <c r="HO95">
        <v>1341.12</v>
      </c>
      <c r="HP95">
        <v>18.7303</v>
      </c>
      <c r="HQ95">
        <v>95.773700000000005</v>
      </c>
      <c r="HR95">
        <v>99.7834</v>
      </c>
    </row>
    <row r="96" spans="1:226" x14ac:dyDescent="0.2">
      <c r="A96">
        <v>80</v>
      </c>
      <c r="B96">
        <v>1657486956.0999999</v>
      </c>
      <c r="C96">
        <v>486.59999990463302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1657486953.3</v>
      </c>
      <c r="J96">
        <f t="shared" si="34"/>
        <v>1.9917747514539797E-3</v>
      </c>
      <c r="K96">
        <f t="shared" si="35"/>
        <v>1.9917747514539799</v>
      </c>
      <c r="L96">
        <f t="shared" si="36"/>
        <v>33.727446496424882</v>
      </c>
      <c r="M96">
        <f t="shared" si="37"/>
        <v>1260.008</v>
      </c>
      <c r="N96">
        <f t="shared" si="38"/>
        <v>577.32847991244728</v>
      </c>
      <c r="O96">
        <f t="shared" si="39"/>
        <v>41.711635780083874</v>
      </c>
      <c r="P96">
        <f t="shared" si="40"/>
        <v>91.034820911593116</v>
      </c>
      <c r="Q96">
        <f t="shared" si="41"/>
        <v>8.4734747538262031E-2</v>
      </c>
      <c r="R96">
        <f t="shared" si="42"/>
        <v>2.3977591129980955</v>
      </c>
      <c r="S96">
        <f t="shared" si="43"/>
        <v>8.310566890835458E-2</v>
      </c>
      <c r="T96">
        <f t="shared" si="44"/>
        <v>5.2084800635548864E-2</v>
      </c>
      <c r="U96">
        <f t="shared" si="45"/>
        <v>321.51226980000001</v>
      </c>
      <c r="V96">
        <f t="shared" si="46"/>
        <v>25.950650236682968</v>
      </c>
      <c r="W96">
        <f t="shared" si="47"/>
        <v>25.0533</v>
      </c>
      <c r="X96">
        <f t="shared" si="48"/>
        <v>3.1897956836339358</v>
      </c>
      <c r="Y96">
        <f t="shared" si="49"/>
        <v>49.702820987065891</v>
      </c>
      <c r="Z96">
        <f t="shared" si="50"/>
        <v>1.5145851064975704</v>
      </c>
      <c r="AA96">
        <f t="shared" si="51"/>
        <v>3.0472819780022329</v>
      </c>
      <c r="AB96">
        <f t="shared" si="52"/>
        <v>1.6752105771363655</v>
      </c>
      <c r="AC96">
        <f t="shared" si="53"/>
        <v>-87.837266539120506</v>
      </c>
      <c r="AD96">
        <f t="shared" si="54"/>
        <v>-98.857694817139233</v>
      </c>
      <c r="AE96">
        <f t="shared" si="55"/>
        <v>-8.6921278278277327</v>
      </c>
      <c r="AF96">
        <f t="shared" si="56"/>
        <v>126.12518061591256</v>
      </c>
      <c r="AG96">
        <f t="shared" si="57"/>
        <v>51.841324145150516</v>
      </c>
      <c r="AH96">
        <f t="shared" si="58"/>
        <v>1.9894931443684063</v>
      </c>
      <c r="AI96">
        <f t="shared" si="59"/>
        <v>33.727446496424882</v>
      </c>
      <c r="AJ96">
        <v>1349.2841436215399</v>
      </c>
      <c r="AK96">
        <v>1294.86351515152</v>
      </c>
      <c r="AL96">
        <v>3.3880038003334398</v>
      </c>
      <c r="AM96">
        <v>66.586775354269804</v>
      </c>
      <c r="AN96">
        <f t="shared" si="60"/>
        <v>1.9917747514539799</v>
      </c>
      <c r="AO96">
        <v>18.621860518865599</v>
      </c>
      <c r="AP96">
        <v>20.962150303030299</v>
      </c>
      <c r="AQ96">
        <v>-4.7110714166726802E-5</v>
      </c>
      <c r="AR96">
        <v>78.658629967360596</v>
      </c>
      <c r="AS96">
        <v>16</v>
      </c>
      <c r="AT96">
        <v>3</v>
      </c>
      <c r="AU96">
        <f t="shared" si="61"/>
        <v>1</v>
      </c>
      <c r="AV96">
        <f t="shared" si="62"/>
        <v>0</v>
      </c>
      <c r="AW96">
        <f t="shared" si="63"/>
        <v>38576.414981290174</v>
      </c>
      <c r="AX96">
        <f t="shared" si="64"/>
        <v>1999.973</v>
      </c>
      <c r="AY96">
        <f t="shared" si="65"/>
        <v>1681.1776199999999</v>
      </c>
      <c r="AZ96">
        <f t="shared" si="66"/>
        <v>0.8406001581021344</v>
      </c>
      <c r="BA96">
        <f t="shared" si="67"/>
        <v>0.16075830513711936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1657486953.3</v>
      </c>
      <c r="BH96">
        <v>1260.008</v>
      </c>
      <c r="BI96">
        <v>1325.2270000000001</v>
      </c>
      <c r="BJ96">
        <v>20.963290000000001</v>
      </c>
      <c r="BK96">
        <v>18.625900000000001</v>
      </c>
      <c r="BL96">
        <v>1253.364</v>
      </c>
      <c r="BM96">
        <v>20.70082</v>
      </c>
      <c r="BN96">
        <v>499.99020000000002</v>
      </c>
      <c r="BO96">
        <v>72.228819999999999</v>
      </c>
      <c r="BP96">
        <v>2.0579139999999999E-2</v>
      </c>
      <c r="BQ96">
        <v>24.288550000000001</v>
      </c>
      <c r="BR96">
        <v>25.0533</v>
      </c>
      <c r="BS96">
        <v>999.9</v>
      </c>
      <c r="BT96">
        <v>0</v>
      </c>
      <c r="BU96">
        <v>0</v>
      </c>
      <c r="BV96">
        <v>10009.61</v>
      </c>
      <c r="BW96">
        <v>0</v>
      </c>
      <c r="BX96">
        <v>1540.8879999999999</v>
      </c>
      <c r="BY96">
        <v>-65.219200000000001</v>
      </c>
      <c r="BZ96">
        <v>1286.9870000000001</v>
      </c>
      <c r="CA96">
        <v>1350.3789999999999</v>
      </c>
      <c r="CB96">
        <v>2.3373879999999998</v>
      </c>
      <c r="CC96">
        <v>1325.2270000000001</v>
      </c>
      <c r="CD96">
        <v>18.625900000000001</v>
      </c>
      <c r="CE96">
        <v>1.5141519999999999</v>
      </c>
      <c r="CF96">
        <v>1.3453269999999999</v>
      </c>
      <c r="CG96">
        <v>13.111829999999999</v>
      </c>
      <c r="CH96">
        <v>11.315</v>
      </c>
      <c r="CI96">
        <v>1999.973</v>
      </c>
      <c r="CJ96">
        <v>0.97999499999999995</v>
      </c>
      <c r="CK96">
        <v>2.00047E-2</v>
      </c>
      <c r="CL96">
        <v>0</v>
      </c>
      <c r="CM96">
        <v>2.5648599999999999</v>
      </c>
      <c r="CN96">
        <v>0</v>
      </c>
      <c r="CO96">
        <v>12741.45</v>
      </c>
      <c r="CP96">
        <v>16705.13</v>
      </c>
      <c r="CQ96">
        <v>46.75</v>
      </c>
      <c r="CR96">
        <v>49.974800000000002</v>
      </c>
      <c r="CS96">
        <v>48.25</v>
      </c>
      <c r="CT96">
        <v>46.936999999999998</v>
      </c>
      <c r="CU96">
        <v>45.743699999999997</v>
      </c>
      <c r="CV96">
        <v>1959.963</v>
      </c>
      <c r="CW96">
        <v>40.01</v>
      </c>
      <c r="CX96">
        <v>0</v>
      </c>
      <c r="CY96">
        <v>1651553740.8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-64.679060975609701</v>
      </c>
      <c r="DO96">
        <v>-3.53796376306618</v>
      </c>
      <c r="DP96">
        <v>0.42998074255122398</v>
      </c>
      <c r="DQ96">
        <v>0</v>
      </c>
      <c r="DR96">
        <v>2.3861948780487801</v>
      </c>
      <c r="DS96">
        <v>-0.239148292682929</v>
      </c>
      <c r="DT96">
        <v>2.6002928082959599E-2</v>
      </c>
      <c r="DU96">
        <v>0</v>
      </c>
      <c r="DV96">
        <v>0</v>
      </c>
      <c r="DW96">
        <v>2</v>
      </c>
      <c r="DX96" t="s">
        <v>357</v>
      </c>
      <c r="DY96">
        <v>2.8394200000000001</v>
      </c>
      <c r="DZ96">
        <v>2.6372800000000001</v>
      </c>
      <c r="EA96">
        <v>0.15527299999999999</v>
      </c>
      <c r="EB96">
        <v>0.16033700000000001</v>
      </c>
      <c r="EC96">
        <v>7.4535699999999996E-2</v>
      </c>
      <c r="ED96">
        <v>6.8647600000000003E-2</v>
      </c>
      <c r="EE96">
        <v>23596.9</v>
      </c>
      <c r="EF96">
        <v>20491.3</v>
      </c>
      <c r="EG96">
        <v>25022.400000000001</v>
      </c>
      <c r="EH96">
        <v>23780.6</v>
      </c>
      <c r="EI96">
        <v>39556.6</v>
      </c>
      <c r="EJ96">
        <v>36687.4</v>
      </c>
      <c r="EK96">
        <v>45260.9</v>
      </c>
      <c r="EL96">
        <v>42453.3</v>
      </c>
      <c r="EM96">
        <v>1.7598499999999999</v>
      </c>
      <c r="EN96">
        <v>2.0539999999999998</v>
      </c>
      <c r="EO96">
        <v>8.0447599999999994E-2</v>
      </c>
      <c r="EP96">
        <v>0</v>
      </c>
      <c r="EQ96">
        <v>23.737300000000001</v>
      </c>
      <c r="ER96">
        <v>999.9</v>
      </c>
      <c r="ES96">
        <v>33.536999999999999</v>
      </c>
      <c r="ET96">
        <v>40.485999999999997</v>
      </c>
      <c r="EU96">
        <v>35.327800000000003</v>
      </c>
      <c r="EV96">
        <v>51.981099999999998</v>
      </c>
      <c r="EW96">
        <v>30.480799999999999</v>
      </c>
      <c r="EX96">
        <v>2</v>
      </c>
      <c r="EY96">
        <v>0.204654</v>
      </c>
      <c r="EZ96">
        <v>4.9791699999999999</v>
      </c>
      <c r="FA96">
        <v>20.174700000000001</v>
      </c>
      <c r="FB96">
        <v>5.2336099999999997</v>
      </c>
      <c r="FC96">
        <v>11.992000000000001</v>
      </c>
      <c r="FD96">
        <v>4.9557000000000002</v>
      </c>
      <c r="FE96">
        <v>3.3039999999999998</v>
      </c>
      <c r="FF96">
        <v>349.9</v>
      </c>
      <c r="FG96">
        <v>9999</v>
      </c>
      <c r="FH96">
        <v>9999</v>
      </c>
      <c r="FI96">
        <v>6320.6</v>
      </c>
      <c r="FJ96">
        <v>1.86819</v>
      </c>
      <c r="FK96">
        <v>1.86398</v>
      </c>
      <c r="FL96">
        <v>1.8714200000000001</v>
      </c>
      <c r="FM96">
        <v>1.86249</v>
      </c>
      <c r="FN96">
        <v>1.86188</v>
      </c>
      <c r="FO96">
        <v>1.86825</v>
      </c>
      <c r="FP96">
        <v>1.8583799999999999</v>
      </c>
      <c r="FQ96">
        <v>1.86463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6.68</v>
      </c>
      <c r="GF96">
        <v>0.26250000000000001</v>
      </c>
      <c r="GG96">
        <v>2.1444526195071201</v>
      </c>
      <c r="GH96">
        <v>5.2457919015285598E-3</v>
      </c>
      <c r="GI96">
        <v>-2.61795653493914E-6</v>
      </c>
      <c r="GJ96">
        <v>1.0331707357916401E-9</v>
      </c>
      <c r="GK96">
        <v>-3.2587959473820101E-2</v>
      </c>
      <c r="GL96">
        <v>-1.24659139965973E-2</v>
      </c>
      <c r="GM96">
        <v>1.5644569712257601E-3</v>
      </c>
      <c r="GN96">
        <v>-1.32223106024955E-5</v>
      </c>
      <c r="GO96">
        <v>14</v>
      </c>
      <c r="GP96">
        <v>2225</v>
      </c>
      <c r="GQ96">
        <v>3</v>
      </c>
      <c r="GR96">
        <v>45</v>
      </c>
      <c r="GS96">
        <v>3147.3</v>
      </c>
      <c r="GT96">
        <v>3147.3</v>
      </c>
      <c r="GU96">
        <v>3.27881</v>
      </c>
      <c r="GV96">
        <v>2.36816</v>
      </c>
      <c r="GW96">
        <v>1.9982899999999999</v>
      </c>
      <c r="GX96">
        <v>2.7099600000000001</v>
      </c>
      <c r="GY96">
        <v>2.0935100000000002</v>
      </c>
      <c r="GZ96">
        <v>2.4060100000000002</v>
      </c>
      <c r="HA96">
        <v>42.6706</v>
      </c>
      <c r="HB96">
        <v>15.4542</v>
      </c>
      <c r="HC96">
        <v>18</v>
      </c>
      <c r="HD96">
        <v>428.363</v>
      </c>
      <c r="HE96">
        <v>617.78700000000003</v>
      </c>
      <c r="HF96">
        <v>19.355699999999999</v>
      </c>
      <c r="HG96">
        <v>29.947099999999999</v>
      </c>
      <c r="HH96">
        <v>30.000399999999999</v>
      </c>
      <c r="HI96">
        <v>29.950399999999998</v>
      </c>
      <c r="HJ96">
        <v>29.920500000000001</v>
      </c>
      <c r="HK96">
        <v>65.652100000000004</v>
      </c>
      <c r="HL96">
        <v>55.955199999999998</v>
      </c>
      <c r="HM96">
        <v>0</v>
      </c>
      <c r="HN96">
        <v>19.316099999999999</v>
      </c>
      <c r="HO96">
        <v>1354.51</v>
      </c>
      <c r="HP96">
        <v>18.7486</v>
      </c>
      <c r="HQ96">
        <v>95.773899999999998</v>
      </c>
      <c r="HR96">
        <v>99.783100000000005</v>
      </c>
    </row>
    <row r="97" spans="1:226" x14ac:dyDescent="0.2">
      <c r="A97">
        <v>81</v>
      </c>
      <c r="B97">
        <v>1657486961.0999999</v>
      </c>
      <c r="C97">
        <v>491.59999990463302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1657486958.5999999</v>
      </c>
      <c r="J97">
        <f t="shared" si="34"/>
        <v>1.9727945640633936E-3</v>
      </c>
      <c r="K97">
        <f t="shared" si="35"/>
        <v>1.9727945640633935</v>
      </c>
      <c r="L97">
        <f t="shared" si="36"/>
        <v>33.840992318382575</v>
      </c>
      <c r="M97">
        <f t="shared" si="37"/>
        <v>1277.8044444444399</v>
      </c>
      <c r="N97">
        <f t="shared" si="38"/>
        <v>585.75209342968139</v>
      </c>
      <c r="O97">
        <f t="shared" si="39"/>
        <v>42.320407030470037</v>
      </c>
      <c r="P97">
        <f t="shared" si="40"/>
        <v>92.320974693578648</v>
      </c>
      <c r="Q97">
        <f t="shared" si="41"/>
        <v>8.3859656352564954E-2</v>
      </c>
      <c r="R97">
        <f t="shared" si="42"/>
        <v>2.3976383736239932</v>
      </c>
      <c r="S97">
        <f t="shared" si="43"/>
        <v>8.2263632077290996E-2</v>
      </c>
      <c r="T97">
        <f t="shared" si="44"/>
        <v>5.1555636462960477E-2</v>
      </c>
      <c r="U97">
        <f t="shared" si="45"/>
        <v>321.5066483333336</v>
      </c>
      <c r="V97">
        <f t="shared" si="46"/>
        <v>25.945350915156499</v>
      </c>
      <c r="W97">
        <f t="shared" si="47"/>
        <v>25.056377777777801</v>
      </c>
      <c r="X97">
        <f t="shared" si="48"/>
        <v>3.1903808053741232</v>
      </c>
      <c r="Y97">
        <f t="shared" si="49"/>
        <v>49.722055093731619</v>
      </c>
      <c r="Z97">
        <f t="shared" si="50"/>
        <v>1.5141447761833402</v>
      </c>
      <c r="AA97">
        <f t="shared" si="51"/>
        <v>3.045217606812527</v>
      </c>
      <c r="AB97">
        <f t="shared" si="52"/>
        <v>1.676236029190783</v>
      </c>
      <c r="AC97">
        <f t="shared" si="53"/>
        <v>-87.000240275195651</v>
      </c>
      <c r="AD97">
        <f t="shared" si="54"/>
        <v>-100.71192778308689</v>
      </c>
      <c r="AE97">
        <f t="shared" si="55"/>
        <v>-8.8552418056237503</v>
      </c>
      <c r="AF97">
        <f t="shared" si="56"/>
        <v>124.93923846942731</v>
      </c>
      <c r="AG97">
        <f t="shared" si="57"/>
        <v>51.868696820834515</v>
      </c>
      <c r="AH97">
        <f t="shared" si="58"/>
        <v>1.9619456785210811</v>
      </c>
      <c r="AI97">
        <f t="shared" si="59"/>
        <v>33.840992318382575</v>
      </c>
      <c r="AJ97">
        <v>1366.5869770680199</v>
      </c>
      <c r="AK97">
        <v>1311.9070303030301</v>
      </c>
      <c r="AL97">
        <v>3.41853539459514</v>
      </c>
      <c r="AM97">
        <v>66.586775354269804</v>
      </c>
      <c r="AN97">
        <f t="shared" si="60"/>
        <v>1.9727945640633935</v>
      </c>
      <c r="AO97">
        <v>18.634861892500101</v>
      </c>
      <c r="AP97">
        <v>20.953235151515099</v>
      </c>
      <c r="AQ97">
        <v>-1.2481143650711299E-4</v>
      </c>
      <c r="AR97">
        <v>78.658629967360596</v>
      </c>
      <c r="AS97">
        <v>15</v>
      </c>
      <c r="AT97">
        <v>3</v>
      </c>
      <c r="AU97">
        <f t="shared" si="61"/>
        <v>1</v>
      </c>
      <c r="AV97">
        <f t="shared" si="62"/>
        <v>0</v>
      </c>
      <c r="AW97">
        <f t="shared" si="63"/>
        <v>38574.918913141111</v>
      </c>
      <c r="AX97">
        <f t="shared" si="64"/>
        <v>1999.93777777778</v>
      </c>
      <c r="AY97">
        <f t="shared" si="65"/>
        <v>1681.1480333333352</v>
      </c>
      <c r="AZ97">
        <f t="shared" si="66"/>
        <v>0.84060016867191423</v>
      </c>
      <c r="BA97">
        <f t="shared" si="67"/>
        <v>0.16075832553679445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1657486958.5999999</v>
      </c>
      <c r="BH97">
        <v>1277.8044444444399</v>
      </c>
      <c r="BI97">
        <v>1343.05666666667</v>
      </c>
      <c r="BJ97">
        <v>20.9571111111111</v>
      </c>
      <c r="BK97">
        <v>18.652066666666698</v>
      </c>
      <c r="BL97">
        <v>1271.10222222222</v>
      </c>
      <c r="BM97">
        <v>20.694855555555598</v>
      </c>
      <c r="BN97">
        <v>499.989222222222</v>
      </c>
      <c r="BO97">
        <v>72.228800000000007</v>
      </c>
      <c r="BP97">
        <v>2.0889766666666702E-2</v>
      </c>
      <c r="BQ97">
        <v>24.277244444444399</v>
      </c>
      <c r="BR97">
        <v>25.056377777777801</v>
      </c>
      <c r="BS97">
        <v>999.9</v>
      </c>
      <c r="BT97">
        <v>0</v>
      </c>
      <c r="BU97">
        <v>0</v>
      </c>
      <c r="BV97">
        <v>10008.811111111099</v>
      </c>
      <c r="BW97">
        <v>0</v>
      </c>
      <c r="BX97">
        <v>1540.78555555556</v>
      </c>
      <c r="BY97">
        <v>-65.251966666666704</v>
      </c>
      <c r="BZ97">
        <v>1305.1555555555601</v>
      </c>
      <c r="CA97">
        <v>1368.5844444444399</v>
      </c>
      <c r="CB97">
        <v>2.3050577777777801</v>
      </c>
      <c r="CC97">
        <v>1343.05666666667</v>
      </c>
      <c r="CD97">
        <v>18.652066666666698</v>
      </c>
      <c r="CE97">
        <v>1.5137066666666701</v>
      </c>
      <c r="CF97">
        <v>1.3472166666666701</v>
      </c>
      <c r="CG97">
        <v>13.107333333333299</v>
      </c>
      <c r="CH97">
        <v>11.336177777777801</v>
      </c>
      <c r="CI97">
        <v>1999.93777777778</v>
      </c>
      <c r="CJ97">
        <v>0.97999499999999995</v>
      </c>
      <c r="CK97">
        <v>2.00047E-2</v>
      </c>
      <c r="CL97">
        <v>0</v>
      </c>
      <c r="CM97">
        <v>2.4053111111111098</v>
      </c>
      <c r="CN97">
        <v>0</v>
      </c>
      <c r="CO97">
        <v>12742.822222222199</v>
      </c>
      <c r="CP97">
        <v>16704.866666666701</v>
      </c>
      <c r="CQ97">
        <v>46.75</v>
      </c>
      <c r="CR97">
        <v>50</v>
      </c>
      <c r="CS97">
        <v>48.25</v>
      </c>
      <c r="CT97">
        <v>46.951000000000001</v>
      </c>
      <c r="CU97">
        <v>45.715000000000003</v>
      </c>
      <c r="CV97">
        <v>1959.92777777778</v>
      </c>
      <c r="CW97">
        <v>40.01</v>
      </c>
      <c r="CX97">
        <v>0</v>
      </c>
      <c r="CY97">
        <v>1651553745.5999999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-64.991656097561005</v>
      </c>
      <c r="DO97">
        <v>-2.7941770034843598</v>
      </c>
      <c r="DP97">
        <v>0.40036849553744602</v>
      </c>
      <c r="DQ97">
        <v>0</v>
      </c>
      <c r="DR97">
        <v>2.3575665853658498</v>
      </c>
      <c r="DS97">
        <v>-0.38087101045296801</v>
      </c>
      <c r="DT97">
        <v>3.8718928100069099E-2</v>
      </c>
      <c r="DU97">
        <v>0</v>
      </c>
      <c r="DV97">
        <v>0</v>
      </c>
      <c r="DW97">
        <v>2</v>
      </c>
      <c r="DX97" t="s">
        <v>357</v>
      </c>
      <c r="DY97">
        <v>2.8394300000000001</v>
      </c>
      <c r="DZ97">
        <v>2.6372599999999999</v>
      </c>
      <c r="EA97">
        <v>0.15653800000000001</v>
      </c>
      <c r="EB97">
        <v>0.16153100000000001</v>
      </c>
      <c r="EC97">
        <v>7.4514999999999998E-2</v>
      </c>
      <c r="ED97">
        <v>6.8811899999999995E-2</v>
      </c>
      <c r="EE97">
        <v>23561.7</v>
      </c>
      <c r="EF97">
        <v>20462.2</v>
      </c>
      <c r="EG97">
        <v>25022.6</v>
      </c>
      <c r="EH97">
        <v>23780.7</v>
      </c>
      <c r="EI97">
        <v>39557.599999999999</v>
      </c>
      <c r="EJ97">
        <v>36680.699999999997</v>
      </c>
      <c r="EK97">
        <v>45260.9</v>
      </c>
      <c r="EL97">
        <v>42453.1</v>
      </c>
      <c r="EM97">
        <v>1.76007</v>
      </c>
      <c r="EN97">
        <v>2.0538699999999999</v>
      </c>
      <c r="EO97">
        <v>8.02726E-2</v>
      </c>
      <c r="EP97">
        <v>0</v>
      </c>
      <c r="EQ97">
        <v>23.740200000000002</v>
      </c>
      <c r="ER97">
        <v>999.9</v>
      </c>
      <c r="ES97">
        <v>33.536999999999999</v>
      </c>
      <c r="ET97">
        <v>40.506</v>
      </c>
      <c r="EU97">
        <v>35.364800000000002</v>
      </c>
      <c r="EV97">
        <v>51.7211</v>
      </c>
      <c r="EW97">
        <v>30.444700000000001</v>
      </c>
      <c r="EX97">
        <v>2</v>
      </c>
      <c r="EY97">
        <v>0.20486299999999999</v>
      </c>
      <c r="EZ97">
        <v>5.0588899999999999</v>
      </c>
      <c r="FA97">
        <v>20.1724</v>
      </c>
      <c r="FB97">
        <v>5.2331599999999998</v>
      </c>
      <c r="FC97">
        <v>11.992000000000001</v>
      </c>
      <c r="FD97">
        <v>4.9557500000000001</v>
      </c>
      <c r="FE97">
        <v>3.3039999999999998</v>
      </c>
      <c r="FF97">
        <v>349.9</v>
      </c>
      <c r="FG97">
        <v>9999</v>
      </c>
      <c r="FH97">
        <v>9999</v>
      </c>
      <c r="FI97">
        <v>6320.6</v>
      </c>
      <c r="FJ97">
        <v>1.86816</v>
      </c>
      <c r="FK97">
        <v>1.86395</v>
      </c>
      <c r="FL97">
        <v>1.8714</v>
      </c>
      <c r="FM97">
        <v>1.86249</v>
      </c>
      <c r="FN97">
        <v>1.8618699999999999</v>
      </c>
      <c r="FO97">
        <v>1.8682799999999999</v>
      </c>
      <c r="FP97">
        <v>1.8583700000000001</v>
      </c>
      <c r="FQ97">
        <v>1.8646199999999999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6.73</v>
      </c>
      <c r="GF97">
        <v>0.26219999999999999</v>
      </c>
      <c r="GG97">
        <v>2.1444526195071201</v>
      </c>
      <c r="GH97">
        <v>5.2457919015285598E-3</v>
      </c>
      <c r="GI97">
        <v>-2.61795653493914E-6</v>
      </c>
      <c r="GJ97">
        <v>1.0331707357916401E-9</v>
      </c>
      <c r="GK97">
        <v>-3.2587959473820101E-2</v>
      </c>
      <c r="GL97">
        <v>-1.24659139965973E-2</v>
      </c>
      <c r="GM97">
        <v>1.5644569712257601E-3</v>
      </c>
      <c r="GN97">
        <v>-1.32223106024955E-5</v>
      </c>
      <c r="GO97">
        <v>14</v>
      </c>
      <c r="GP97">
        <v>2225</v>
      </c>
      <c r="GQ97">
        <v>3</v>
      </c>
      <c r="GR97">
        <v>45</v>
      </c>
      <c r="GS97">
        <v>3147.3</v>
      </c>
      <c r="GT97">
        <v>3147.3</v>
      </c>
      <c r="GU97">
        <v>3.3081100000000001</v>
      </c>
      <c r="GV97">
        <v>2.3706100000000001</v>
      </c>
      <c r="GW97">
        <v>1.9982899999999999</v>
      </c>
      <c r="GX97">
        <v>2.7087400000000001</v>
      </c>
      <c r="GY97">
        <v>2.0935100000000002</v>
      </c>
      <c r="GZ97">
        <v>2.4145500000000002</v>
      </c>
      <c r="HA97">
        <v>42.6706</v>
      </c>
      <c r="HB97">
        <v>15.4542</v>
      </c>
      <c r="HC97">
        <v>18</v>
      </c>
      <c r="HD97">
        <v>428.49299999999999</v>
      </c>
      <c r="HE97">
        <v>617.68700000000001</v>
      </c>
      <c r="HF97">
        <v>19.304500000000001</v>
      </c>
      <c r="HG97">
        <v>29.9496</v>
      </c>
      <c r="HH97">
        <v>30.000399999999999</v>
      </c>
      <c r="HI97">
        <v>29.950399999999998</v>
      </c>
      <c r="HJ97">
        <v>29.920500000000001</v>
      </c>
      <c r="HK97">
        <v>66.295599999999993</v>
      </c>
      <c r="HL97">
        <v>55.673400000000001</v>
      </c>
      <c r="HM97">
        <v>0</v>
      </c>
      <c r="HN97">
        <v>19.2592</v>
      </c>
      <c r="HO97">
        <v>1374.66</v>
      </c>
      <c r="HP97">
        <v>18.779800000000002</v>
      </c>
      <c r="HQ97">
        <v>95.774299999999997</v>
      </c>
      <c r="HR97">
        <v>99.783000000000001</v>
      </c>
    </row>
    <row r="98" spans="1:226" x14ac:dyDescent="0.2">
      <c r="A98">
        <v>82</v>
      </c>
      <c r="B98">
        <v>1657486966.0999999</v>
      </c>
      <c r="C98">
        <v>496.59999990463302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1657486963.3</v>
      </c>
      <c r="J98">
        <f t="shared" si="34"/>
        <v>1.9440896001414901E-3</v>
      </c>
      <c r="K98">
        <f t="shared" si="35"/>
        <v>1.94408960014149</v>
      </c>
      <c r="L98">
        <f t="shared" si="36"/>
        <v>34.158308094137446</v>
      </c>
      <c r="M98">
        <f t="shared" si="37"/>
        <v>1293.1859999999999</v>
      </c>
      <c r="N98">
        <f t="shared" si="38"/>
        <v>585.16802839439913</v>
      </c>
      <c r="O98">
        <f t="shared" si="39"/>
        <v>42.277935826516661</v>
      </c>
      <c r="P98">
        <f t="shared" si="40"/>
        <v>93.431684690231208</v>
      </c>
      <c r="Q98">
        <f t="shared" si="41"/>
        <v>8.265027018096921E-2</v>
      </c>
      <c r="R98">
        <f t="shared" si="42"/>
        <v>2.3967446867887419</v>
      </c>
      <c r="S98">
        <f t="shared" si="43"/>
        <v>8.1098922927988371E-2</v>
      </c>
      <c r="T98">
        <f t="shared" si="44"/>
        <v>5.0823783863179976E-2</v>
      </c>
      <c r="U98">
        <f t="shared" si="45"/>
        <v>321.51386579999996</v>
      </c>
      <c r="V98">
        <f t="shared" si="46"/>
        <v>25.950273839737203</v>
      </c>
      <c r="W98">
        <f t="shared" si="47"/>
        <v>25.05546</v>
      </c>
      <c r="X98">
        <f t="shared" si="48"/>
        <v>3.1902063152151836</v>
      </c>
      <c r="Y98">
        <f t="shared" si="49"/>
        <v>49.752777830807467</v>
      </c>
      <c r="Z98">
        <f t="shared" si="50"/>
        <v>1.5146522344046978</v>
      </c>
      <c r="AA98">
        <f t="shared" si="51"/>
        <v>3.0443571202305986</v>
      </c>
      <c r="AB98">
        <f t="shared" si="52"/>
        <v>1.6755540808104858</v>
      </c>
      <c r="AC98">
        <f t="shared" si="53"/>
        <v>-85.734351366239707</v>
      </c>
      <c r="AD98">
        <f t="shared" si="54"/>
        <v>-101.16496861993436</v>
      </c>
      <c r="AE98">
        <f t="shared" si="55"/>
        <v>-8.8981404286765642</v>
      </c>
      <c r="AF98">
        <f t="shared" si="56"/>
        <v>125.71640538514932</v>
      </c>
      <c r="AG98">
        <f t="shared" si="57"/>
        <v>52.20174483413242</v>
      </c>
      <c r="AH98">
        <f t="shared" si="58"/>
        <v>1.9124337850093898</v>
      </c>
      <c r="AI98">
        <f t="shared" si="59"/>
        <v>34.158308094137446</v>
      </c>
      <c r="AJ98">
        <v>1383.5914564746399</v>
      </c>
      <c r="AK98">
        <v>1328.7196969697</v>
      </c>
      <c r="AL98">
        <v>3.3678323001561701</v>
      </c>
      <c r="AM98">
        <v>66.586775354269804</v>
      </c>
      <c r="AN98">
        <f t="shared" si="60"/>
        <v>1.94408960014149</v>
      </c>
      <c r="AO98">
        <v>18.716513117991699</v>
      </c>
      <c r="AP98">
        <v>20.974023030303002</v>
      </c>
      <c r="AQ98">
        <v>5.7534051441461998E-3</v>
      </c>
      <c r="AR98">
        <v>78.658629967360596</v>
      </c>
      <c r="AS98">
        <v>16</v>
      </c>
      <c r="AT98">
        <v>3</v>
      </c>
      <c r="AU98">
        <f t="shared" si="61"/>
        <v>1</v>
      </c>
      <c r="AV98">
        <f t="shared" si="62"/>
        <v>0</v>
      </c>
      <c r="AW98">
        <f t="shared" si="63"/>
        <v>38553.592972831364</v>
      </c>
      <c r="AX98">
        <f t="shared" si="64"/>
        <v>1999.9829999999999</v>
      </c>
      <c r="AY98">
        <f t="shared" si="65"/>
        <v>1681.1860199999999</v>
      </c>
      <c r="AZ98">
        <f t="shared" si="66"/>
        <v>0.84060015510131836</v>
      </c>
      <c r="BA98">
        <f t="shared" si="67"/>
        <v>0.16075829934554442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1657486963.3</v>
      </c>
      <c r="BH98">
        <v>1293.1859999999999</v>
      </c>
      <c r="BI98">
        <v>1358.7950000000001</v>
      </c>
      <c r="BJ98">
        <v>20.964269999999999</v>
      </c>
      <c r="BK98">
        <v>18.717490000000002</v>
      </c>
      <c r="BL98">
        <v>1286.4259999999999</v>
      </c>
      <c r="BM98">
        <v>20.70176</v>
      </c>
      <c r="BN98">
        <v>500.00650000000002</v>
      </c>
      <c r="BO98">
        <v>72.228390000000005</v>
      </c>
      <c r="BP98">
        <v>2.0833770000000001E-2</v>
      </c>
      <c r="BQ98">
        <v>24.27253</v>
      </c>
      <c r="BR98">
        <v>25.05546</v>
      </c>
      <c r="BS98">
        <v>999.9</v>
      </c>
      <c r="BT98">
        <v>0</v>
      </c>
      <c r="BU98">
        <v>0</v>
      </c>
      <c r="BV98">
        <v>10002.934999999999</v>
      </c>
      <c r="BW98">
        <v>0</v>
      </c>
      <c r="BX98">
        <v>1540.691</v>
      </c>
      <c r="BY98">
        <v>-65.610500000000002</v>
      </c>
      <c r="BZ98">
        <v>1320.876</v>
      </c>
      <c r="CA98">
        <v>1384.7159999999999</v>
      </c>
      <c r="CB98">
        <v>2.2467809999999999</v>
      </c>
      <c r="CC98">
        <v>1358.7950000000001</v>
      </c>
      <c r="CD98">
        <v>18.717490000000002</v>
      </c>
      <c r="CE98">
        <v>1.514216</v>
      </c>
      <c r="CF98">
        <v>1.3519350000000001</v>
      </c>
      <c r="CG98">
        <v>13.11247</v>
      </c>
      <c r="CH98">
        <v>11.38897</v>
      </c>
      <c r="CI98">
        <v>1999.9829999999999</v>
      </c>
      <c r="CJ98">
        <v>0.97999530000000001</v>
      </c>
      <c r="CK98">
        <v>2.000439E-2</v>
      </c>
      <c r="CL98">
        <v>0</v>
      </c>
      <c r="CM98">
        <v>2.4552299999999998</v>
      </c>
      <c r="CN98">
        <v>0</v>
      </c>
      <c r="CO98">
        <v>12744.62</v>
      </c>
      <c r="CP98">
        <v>16705.23</v>
      </c>
      <c r="CQ98">
        <v>46.75</v>
      </c>
      <c r="CR98">
        <v>50</v>
      </c>
      <c r="CS98">
        <v>48.25</v>
      </c>
      <c r="CT98">
        <v>46.993699999999997</v>
      </c>
      <c r="CU98">
        <v>45.731099999999998</v>
      </c>
      <c r="CV98">
        <v>1959.973</v>
      </c>
      <c r="CW98">
        <v>40.01</v>
      </c>
      <c r="CX98">
        <v>0</v>
      </c>
      <c r="CY98">
        <v>1651553750.4000001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-65.248434146341495</v>
      </c>
      <c r="DO98">
        <v>-2.4851749128918699</v>
      </c>
      <c r="DP98">
        <v>0.38054679248819401</v>
      </c>
      <c r="DQ98">
        <v>0</v>
      </c>
      <c r="DR98">
        <v>2.31982731707317</v>
      </c>
      <c r="DS98">
        <v>-0.512778188153309</v>
      </c>
      <c r="DT98">
        <v>5.17583332291097E-2</v>
      </c>
      <c r="DU98">
        <v>0</v>
      </c>
      <c r="DV98">
        <v>0</v>
      </c>
      <c r="DW98">
        <v>2</v>
      </c>
      <c r="DX98" t="s">
        <v>357</v>
      </c>
      <c r="DY98">
        <v>2.83948</v>
      </c>
      <c r="DZ98">
        <v>2.6372200000000001</v>
      </c>
      <c r="EA98">
        <v>0.15778200000000001</v>
      </c>
      <c r="EB98">
        <v>0.16280800000000001</v>
      </c>
      <c r="EC98">
        <v>7.4567099999999997E-2</v>
      </c>
      <c r="ED98">
        <v>6.8882600000000002E-2</v>
      </c>
      <c r="EE98">
        <v>23526.7</v>
      </c>
      <c r="EF98">
        <v>20431.400000000001</v>
      </c>
      <c r="EG98">
        <v>25022.3</v>
      </c>
      <c r="EH98">
        <v>23781</v>
      </c>
      <c r="EI98">
        <v>39555.300000000003</v>
      </c>
      <c r="EJ98">
        <v>36678.400000000001</v>
      </c>
      <c r="EK98">
        <v>45260.9</v>
      </c>
      <c r="EL98">
        <v>42453.599999999999</v>
      </c>
      <c r="EM98">
        <v>1.7597499999999999</v>
      </c>
      <c r="EN98">
        <v>2.0538500000000002</v>
      </c>
      <c r="EO98">
        <v>7.9765900000000001E-2</v>
      </c>
      <c r="EP98">
        <v>0</v>
      </c>
      <c r="EQ98">
        <v>23.745699999999999</v>
      </c>
      <c r="ER98">
        <v>999.9</v>
      </c>
      <c r="ES98">
        <v>33.512</v>
      </c>
      <c r="ET98">
        <v>40.506</v>
      </c>
      <c r="EU98">
        <v>35.339300000000001</v>
      </c>
      <c r="EV98">
        <v>51.641100000000002</v>
      </c>
      <c r="EW98">
        <v>30.444700000000001</v>
      </c>
      <c r="EX98">
        <v>2</v>
      </c>
      <c r="EY98">
        <v>0.20525399999999999</v>
      </c>
      <c r="EZ98">
        <v>5.14642</v>
      </c>
      <c r="FA98">
        <v>20.170000000000002</v>
      </c>
      <c r="FB98">
        <v>5.23346</v>
      </c>
      <c r="FC98">
        <v>11.992000000000001</v>
      </c>
      <c r="FD98">
        <v>4.9558499999999999</v>
      </c>
      <c r="FE98">
        <v>3.3039999999999998</v>
      </c>
      <c r="FF98">
        <v>349.9</v>
      </c>
      <c r="FG98">
        <v>9999</v>
      </c>
      <c r="FH98">
        <v>9999</v>
      </c>
      <c r="FI98">
        <v>6320.9</v>
      </c>
      <c r="FJ98">
        <v>1.86819</v>
      </c>
      <c r="FK98">
        <v>1.86395</v>
      </c>
      <c r="FL98">
        <v>1.87138</v>
      </c>
      <c r="FM98">
        <v>1.86249</v>
      </c>
      <c r="FN98">
        <v>1.86188</v>
      </c>
      <c r="FO98">
        <v>1.8682799999999999</v>
      </c>
      <c r="FP98">
        <v>1.8583799999999999</v>
      </c>
      <c r="FQ98">
        <v>1.8646199999999999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6.8</v>
      </c>
      <c r="GF98">
        <v>0.26290000000000002</v>
      </c>
      <c r="GG98">
        <v>2.1444526195071201</v>
      </c>
      <c r="GH98">
        <v>5.2457919015285598E-3</v>
      </c>
      <c r="GI98">
        <v>-2.61795653493914E-6</v>
      </c>
      <c r="GJ98">
        <v>1.0331707357916401E-9</v>
      </c>
      <c r="GK98">
        <v>-3.2587959473820101E-2</v>
      </c>
      <c r="GL98">
        <v>-1.24659139965973E-2</v>
      </c>
      <c r="GM98">
        <v>1.5644569712257601E-3</v>
      </c>
      <c r="GN98">
        <v>-1.32223106024955E-5</v>
      </c>
      <c r="GO98">
        <v>14</v>
      </c>
      <c r="GP98">
        <v>2225</v>
      </c>
      <c r="GQ98">
        <v>3</v>
      </c>
      <c r="GR98">
        <v>45</v>
      </c>
      <c r="GS98">
        <v>3147.4</v>
      </c>
      <c r="GT98">
        <v>3147.4</v>
      </c>
      <c r="GU98">
        <v>3.3410600000000001</v>
      </c>
      <c r="GV98">
        <v>2.3718300000000001</v>
      </c>
      <c r="GW98">
        <v>1.9982899999999999</v>
      </c>
      <c r="GX98">
        <v>2.7087400000000001</v>
      </c>
      <c r="GY98">
        <v>2.0935100000000002</v>
      </c>
      <c r="GZ98">
        <v>2.3889200000000002</v>
      </c>
      <c r="HA98">
        <v>42.6706</v>
      </c>
      <c r="HB98">
        <v>15.427899999999999</v>
      </c>
      <c r="HC98">
        <v>18</v>
      </c>
      <c r="HD98">
        <v>428.30500000000001</v>
      </c>
      <c r="HE98">
        <v>617.66700000000003</v>
      </c>
      <c r="HF98">
        <v>19.248999999999999</v>
      </c>
      <c r="HG98">
        <v>29.9496</v>
      </c>
      <c r="HH98">
        <v>30.000299999999999</v>
      </c>
      <c r="HI98">
        <v>29.950399999999998</v>
      </c>
      <c r="HJ98">
        <v>29.920500000000001</v>
      </c>
      <c r="HK98">
        <v>66.894499999999994</v>
      </c>
      <c r="HL98">
        <v>55.673400000000001</v>
      </c>
      <c r="HM98">
        <v>0</v>
      </c>
      <c r="HN98">
        <v>19.202100000000002</v>
      </c>
      <c r="HO98">
        <v>1388.17</v>
      </c>
      <c r="HP98">
        <v>18.7865</v>
      </c>
      <c r="HQ98">
        <v>95.773700000000005</v>
      </c>
      <c r="HR98">
        <v>99.784400000000005</v>
      </c>
    </row>
    <row r="99" spans="1:226" x14ac:dyDescent="0.2">
      <c r="A99">
        <v>83</v>
      </c>
      <c r="B99">
        <v>1657486971.0999999</v>
      </c>
      <c r="C99">
        <v>501.59999990463302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1657486968.5999999</v>
      </c>
      <c r="J99">
        <f t="shared" si="34"/>
        <v>1.918126569383969E-3</v>
      </c>
      <c r="K99">
        <f t="shared" si="35"/>
        <v>1.9181265693839691</v>
      </c>
      <c r="L99">
        <f t="shared" si="36"/>
        <v>34.385912859941527</v>
      </c>
      <c r="M99">
        <f t="shared" si="37"/>
        <v>1310.9477777777799</v>
      </c>
      <c r="N99">
        <f t="shared" si="38"/>
        <v>588.33350831188159</v>
      </c>
      <c r="O99">
        <f t="shared" si="39"/>
        <v>42.506229196849702</v>
      </c>
      <c r="P99">
        <f t="shared" si="40"/>
        <v>94.714045554215716</v>
      </c>
      <c r="Q99">
        <f t="shared" si="41"/>
        <v>8.1464970685281066E-2</v>
      </c>
      <c r="R99">
        <f t="shared" si="42"/>
        <v>2.3958520582165952</v>
      </c>
      <c r="S99">
        <f t="shared" si="43"/>
        <v>7.9956812657900722E-2</v>
      </c>
      <c r="T99">
        <f t="shared" si="44"/>
        <v>5.0106184362363179E-2</v>
      </c>
      <c r="U99">
        <f t="shared" si="45"/>
        <v>321.51125900000051</v>
      </c>
      <c r="V99">
        <f t="shared" si="46"/>
        <v>25.953479859689594</v>
      </c>
      <c r="W99">
        <f t="shared" si="47"/>
        <v>25.065999999999999</v>
      </c>
      <c r="X99">
        <f t="shared" si="48"/>
        <v>3.1922107079653164</v>
      </c>
      <c r="Y99">
        <f t="shared" si="49"/>
        <v>49.796073308202708</v>
      </c>
      <c r="Z99">
        <f t="shared" si="50"/>
        <v>1.5154698440585808</v>
      </c>
      <c r="AA99">
        <f t="shared" si="51"/>
        <v>3.0433521026424857</v>
      </c>
      <c r="AB99">
        <f t="shared" si="52"/>
        <v>1.6767408639067356</v>
      </c>
      <c r="AC99">
        <f t="shared" si="53"/>
        <v>-84.589381709833035</v>
      </c>
      <c r="AD99">
        <f t="shared" si="54"/>
        <v>-103.20010541665074</v>
      </c>
      <c r="AE99">
        <f t="shared" si="55"/>
        <v>-9.0807572340434426</v>
      </c>
      <c r="AF99">
        <f t="shared" si="56"/>
        <v>124.64101463947325</v>
      </c>
      <c r="AG99">
        <f t="shared" si="57"/>
        <v>52.333314319268787</v>
      </c>
      <c r="AH99">
        <f t="shared" si="58"/>
        <v>1.917756134837088</v>
      </c>
      <c r="AI99">
        <f t="shared" si="59"/>
        <v>34.385912859941527</v>
      </c>
      <c r="AJ99">
        <v>1401.0533888377799</v>
      </c>
      <c r="AK99">
        <v>1345.7771515151501</v>
      </c>
      <c r="AL99">
        <v>3.3997814178208898</v>
      </c>
      <c r="AM99">
        <v>66.586775354269804</v>
      </c>
      <c r="AN99">
        <f t="shared" si="60"/>
        <v>1.9181265693839691</v>
      </c>
      <c r="AO99">
        <v>18.723678700375601</v>
      </c>
      <c r="AP99">
        <v>20.975384848484801</v>
      </c>
      <c r="AQ99">
        <v>3.9097785006165999E-4</v>
      </c>
      <c r="AR99">
        <v>78.658629967360596</v>
      </c>
      <c r="AS99">
        <v>16</v>
      </c>
      <c r="AT99">
        <v>3</v>
      </c>
      <c r="AU99">
        <f t="shared" si="61"/>
        <v>1</v>
      </c>
      <c r="AV99">
        <f t="shared" si="62"/>
        <v>0</v>
      </c>
      <c r="AW99">
        <f t="shared" si="63"/>
        <v>38532.39603669646</v>
      </c>
      <c r="AX99">
        <f t="shared" si="64"/>
        <v>1999.9666666666701</v>
      </c>
      <c r="AY99">
        <f t="shared" si="65"/>
        <v>1681.1723000000029</v>
      </c>
      <c r="AZ99">
        <f t="shared" si="66"/>
        <v>0.84060016000266669</v>
      </c>
      <c r="BA99">
        <f t="shared" si="67"/>
        <v>0.16075830880514674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1657486968.5999999</v>
      </c>
      <c r="BH99">
        <v>1310.9477777777799</v>
      </c>
      <c r="BI99">
        <v>1376.76555555556</v>
      </c>
      <c r="BJ99">
        <v>20.9757888888889</v>
      </c>
      <c r="BK99">
        <v>18.722722222222199</v>
      </c>
      <c r="BL99">
        <v>1304.12222222222</v>
      </c>
      <c r="BM99">
        <v>20.712888888888902</v>
      </c>
      <c r="BN99">
        <v>499.99311111111098</v>
      </c>
      <c r="BO99">
        <v>72.227944444444404</v>
      </c>
      <c r="BP99">
        <v>2.05822777777778E-2</v>
      </c>
      <c r="BQ99">
        <v>24.267022222222199</v>
      </c>
      <c r="BR99">
        <v>25.065999999999999</v>
      </c>
      <c r="BS99">
        <v>999.9</v>
      </c>
      <c r="BT99">
        <v>0</v>
      </c>
      <c r="BU99">
        <v>0</v>
      </c>
      <c r="BV99">
        <v>9997.0722222222194</v>
      </c>
      <c r="BW99">
        <v>0</v>
      </c>
      <c r="BX99">
        <v>1540.2666666666701</v>
      </c>
      <c r="BY99">
        <v>-65.819144444444404</v>
      </c>
      <c r="BZ99">
        <v>1339.0344444444399</v>
      </c>
      <c r="CA99">
        <v>1403.03555555556</v>
      </c>
      <c r="CB99">
        <v>2.2530655555555601</v>
      </c>
      <c r="CC99">
        <v>1376.76555555556</v>
      </c>
      <c r="CD99">
        <v>18.722722222222199</v>
      </c>
      <c r="CE99">
        <v>1.5150377777777799</v>
      </c>
      <c r="CF99">
        <v>1.3523044444444401</v>
      </c>
      <c r="CG99">
        <v>13.1207777777778</v>
      </c>
      <c r="CH99">
        <v>11.3931111111111</v>
      </c>
      <c r="CI99">
        <v>1999.9666666666701</v>
      </c>
      <c r="CJ99">
        <v>0.97999566666666704</v>
      </c>
      <c r="CK99">
        <v>2.0004011111111102E-2</v>
      </c>
      <c r="CL99">
        <v>0</v>
      </c>
      <c r="CM99">
        <v>2.6847555555555598</v>
      </c>
      <c r="CN99">
        <v>0</v>
      </c>
      <c r="CO99">
        <v>12744.6</v>
      </c>
      <c r="CP99">
        <v>16705.122222222199</v>
      </c>
      <c r="CQ99">
        <v>46.756888888888902</v>
      </c>
      <c r="CR99">
        <v>50</v>
      </c>
      <c r="CS99">
        <v>48.25</v>
      </c>
      <c r="CT99">
        <v>47</v>
      </c>
      <c r="CU99">
        <v>45.75</v>
      </c>
      <c r="CV99">
        <v>1959.9566666666699</v>
      </c>
      <c r="CW99">
        <v>40.01</v>
      </c>
      <c r="CX99">
        <v>0</v>
      </c>
      <c r="CY99">
        <v>1651553755.8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-65.463773170731699</v>
      </c>
      <c r="DO99">
        <v>-2.82268432055734</v>
      </c>
      <c r="DP99">
        <v>0.39453299965500399</v>
      </c>
      <c r="DQ99">
        <v>0</v>
      </c>
      <c r="DR99">
        <v>2.2875514634146299</v>
      </c>
      <c r="DS99">
        <v>-0.37645860627177802</v>
      </c>
      <c r="DT99">
        <v>4.0943672167275701E-2</v>
      </c>
      <c r="DU99">
        <v>0</v>
      </c>
      <c r="DV99">
        <v>0</v>
      </c>
      <c r="DW99">
        <v>2</v>
      </c>
      <c r="DX99" t="s">
        <v>357</v>
      </c>
      <c r="DY99">
        <v>2.8393899999999999</v>
      </c>
      <c r="DZ99">
        <v>2.6369199999999999</v>
      </c>
      <c r="EA99">
        <v>0.15903</v>
      </c>
      <c r="EB99">
        <v>0.16399</v>
      </c>
      <c r="EC99">
        <v>7.4567300000000003E-2</v>
      </c>
      <c r="ED99">
        <v>6.8873400000000001E-2</v>
      </c>
      <c r="EE99">
        <v>23491.8</v>
      </c>
      <c r="EF99">
        <v>20402.3</v>
      </c>
      <c r="EG99">
        <v>25022.3</v>
      </c>
      <c r="EH99">
        <v>23780.9</v>
      </c>
      <c r="EI99">
        <v>39555.599999999999</v>
      </c>
      <c r="EJ99">
        <v>36678.5</v>
      </c>
      <c r="EK99">
        <v>45261.1</v>
      </c>
      <c r="EL99">
        <v>42453.2</v>
      </c>
      <c r="EM99">
        <v>1.7596000000000001</v>
      </c>
      <c r="EN99">
        <v>2.0539499999999999</v>
      </c>
      <c r="EO99">
        <v>7.9970799999999995E-2</v>
      </c>
      <c r="EP99">
        <v>0</v>
      </c>
      <c r="EQ99">
        <v>23.754100000000001</v>
      </c>
      <c r="ER99">
        <v>999.9</v>
      </c>
      <c r="ES99">
        <v>33.488</v>
      </c>
      <c r="ET99">
        <v>40.506</v>
      </c>
      <c r="EU99">
        <v>35.311900000000001</v>
      </c>
      <c r="EV99">
        <v>52.101100000000002</v>
      </c>
      <c r="EW99">
        <v>30.492799999999999</v>
      </c>
      <c r="EX99">
        <v>2</v>
      </c>
      <c r="EY99">
        <v>0.20585899999999999</v>
      </c>
      <c r="EZ99">
        <v>5.2342399999999998</v>
      </c>
      <c r="FA99">
        <v>20.167200000000001</v>
      </c>
      <c r="FB99">
        <v>5.23271</v>
      </c>
      <c r="FC99">
        <v>11.992000000000001</v>
      </c>
      <c r="FD99">
        <v>4.9557500000000001</v>
      </c>
      <c r="FE99">
        <v>3.3039499999999999</v>
      </c>
      <c r="FF99">
        <v>349.9</v>
      </c>
      <c r="FG99">
        <v>9999</v>
      </c>
      <c r="FH99">
        <v>9999</v>
      </c>
      <c r="FI99">
        <v>6320.9</v>
      </c>
      <c r="FJ99">
        <v>1.86815</v>
      </c>
      <c r="FK99">
        <v>1.8639399999999999</v>
      </c>
      <c r="FL99">
        <v>1.87141</v>
      </c>
      <c r="FM99">
        <v>1.86249</v>
      </c>
      <c r="FN99">
        <v>1.86188</v>
      </c>
      <c r="FO99">
        <v>1.86826</v>
      </c>
      <c r="FP99">
        <v>1.8583700000000001</v>
      </c>
      <c r="FQ99">
        <v>1.8646199999999999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6.85</v>
      </c>
      <c r="GF99">
        <v>0.26290000000000002</v>
      </c>
      <c r="GG99">
        <v>2.1444526195071201</v>
      </c>
      <c r="GH99">
        <v>5.2457919015285598E-3</v>
      </c>
      <c r="GI99">
        <v>-2.61795653493914E-6</v>
      </c>
      <c r="GJ99">
        <v>1.0331707357916401E-9</v>
      </c>
      <c r="GK99">
        <v>-3.2587959473820101E-2</v>
      </c>
      <c r="GL99">
        <v>-1.24659139965973E-2</v>
      </c>
      <c r="GM99">
        <v>1.5644569712257601E-3</v>
      </c>
      <c r="GN99">
        <v>-1.32223106024955E-5</v>
      </c>
      <c r="GO99">
        <v>14</v>
      </c>
      <c r="GP99">
        <v>2225</v>
      </c>
      <c r="GQ99">
        <v>3</v>
      </c>
      <c r="GR99">
        <v>45</v>
      </c>
      <c r="GS99">
        <v>3147.5</v>
      </c>
      <c r="GT99">
        <v>3147.5</v>
      </c>
      <c r="GU99">
        <v>3.3691399999999998</v>
      </c>
      <c r="GV99">
        <v>2.3718300000000001</v>
      </c>
      <c r="GW99">
        <v>1.9982899999999999</v>
      </c>
      <c r="GX99">
        <v>2.7087400000000001</v>
      </c>
      <c r="GY99">
        <v>2.0935100000000002</v>
      </c>
      <c r="GZ99">
        <v>2.4365199999999998</v>
      </c>
      <c r="HA99">
        <v>42.697400000000002</v>
      </c>
      <c r="HB99">
        <v>15.4367</v>
      </c>
      <c r="HC99">
        <v>18</v>
      </c>
      <c r="HD99">
        <v>428.22199999999998</v>
      </c>
      <c r="HE99">
        <v>617.76499999999999</v>
      </c>
      <c r="HF99">
        <v>19.190999999999999</v>
      </c>
      <c r="HG99">
        <v>29.951000000000001</v>
      </c>
      <c r="HH99">
        <v>30.000399999999999</v>
      </c>
      <c r="HI99">
        <v>29.950900000000001</v>
      </c>
      <c r="HJ99">
        <v>29.9223</v>
      </c>
      <c r="HK99">
        <v>67.536799999999999</v>
      </c>
      <c r="HL99">
        <v>55.673400000000001</v>
      </c>
      <c r="HM99">
        <v>0</v>
      </c>
      <c r="HN99">
        <v>19.1417</v>
      </c>
      <c r="HO99">
        <v>1408.26</v>
      </c>
      <c r="HP99">
        <v>18.807600000000001</v>
      </c>
      <c r="HQ99">
        <v>95.774100000000004</v>
      </c>
      <c r="HR99">
        <v>99.783500000000004</v>
      </c>
    </row>
    <row r="100" spans="1:226" x14ac:dyDescent="0.2">
      <c r="A100">
        <v>84</v>
      </c>
      <c r="B100">
        <v>1657486976.0999999</v>
      </c>
      <c r="C100">
        <v>506.59999990463302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1657486973.3</v>
      </c>
      <c r="J100">
        <f t="shared" si="34"/>
        <v>1.90548151712211E-3</v>
      </c>
      <c r="K100">
        <f t="shared" si="35"/>
        <v>1.90548151712211</v>
      </c>
      <c r="L100">
        <f t="shared" si="36"/>
        <v>34.201076010425744</v>
      </c>
      <c r="M100">
        <f t="shared" si="37"/>
        <v>1326.5360000000001</v>
      </c>
      <c r="N100">
        <f t="shared" si="38"/>
        <v>601.96748388609717</v>
      </c>
      <c r="O100">
        <f t="shared" si="39"/>
        <v>43.490601764159038</v>
      </c>
      <c r="P100">
        <f t="shared" si="40"/>
        <v>95.838812637156963</v>
      </c>
      <c r="Q100">
        <f t="shared" si="41"/>
        <v>8.0856187234851509E-2</v>
      </c>
      <c r="R100">
        <f t="shared" si="42"/>
        <v>2.3963090633262105</v>
      </c>
      <c r="S100">
        <f t="shared" si="43"/>
        <v>7.9370541946047618E-2</v>
      </c>
      <c r="T100">
        <f t="shared" si="44"/>
        <v>4.9737794399123111E-2</v>
      </c>
      <c r="U100">
        <f t="shared" si="45"/>
        <v>321.51689820000001</v>
      </c>
      <c r="V100">
        <f t="shared" si="46"/>
        <v>25.947643940452053</v>
      </c>
      <c r="W100">
        <f t="shared" si="47"/>
        <v>25.069990000000001</v>
      </c>
      <c r="X100">
        <f t="shared" si="48"/>
        <v>3.1929697737230267</v>
      </c>
      <c r="Y100">
        <f t="shared" si="49"/>
        <v>49.809477734817371</v>
      </c>
      <c r="Z100">
        <f t="shared" si="50"/>
        <v>1.515009034448948</v>
      </c>
      <c r="AA100">
        <f t="shared" si="51"/>
        <v>3.0416079496250972</v>
      </c>
      <c r="AB100">
        <f t="shared" si="52"/>
        <v>1.6779607392740787</v>
      </c>
      <c r="AC100">
        <f t="shared" si="53"/>
        <v>-84.031734905085045</v>
      </c>
      <c r="AD100">
        <f t="shared" si="54"/>
        <v>-104.97059974983665</v>
      </c>
      <c r="AE100">
        <f t="shared" si="55"/>
        <v>-9.2345258602063378</v>
      </c>
      <c r="AF100">
        <f t="shared" si="56"/>
        <v>123.28003768487196</v>
      </c>
      <c r="AG100">
        <f t="shared" si="57"/>
        <v>52.473589492173325</v>
      </c>
      <c r="AH100">
        <f t="shared" si="58"/>
        <v>1.9130403806053915</v>
      </c>
      <c r="AI100">
        <f t="shared" si="59"/>
        <v>34.201076010425744</v>
      </c>
      <c r="AJ100">
        <v>1418.0157197961901</v>
      </c>
      <c r="AK100">
        <v>1362.8404848484799</v>
      </c>
      <c r="AL100">
        <v>3.4321877141845198</v>
      </c>
      <c r="AM100">
        <v>66.586775354269804</v>
      </c>
      <c r="AN100">
        <f t="shared" si="60"/>
        <v>1.90548151712211</v>
      </c>
      <c r="AO100">
        <v>18.721184736578099</v>
      </c>
      <c r="AP100">
        <v>20.9614157575758</v>
      </c>
      <c r="AQ100">
        <v>-3.4869909092124899E-4</v>
      </c>
      <c r="AR100">
        <v>78.658629967360596</v>
      </c>
      <c r="AS100">
        <v>16</v>
      </c>
      <c r="AT100">
        <v>3</v>
      </c>
      <c r="AU100">
        <f t="shared" si="61"/>
        <v>1</v>
      </c>
      <c r="AV100">
        <f t="shared" si="62"/>
        <v>0</v>
      </c>
      <c r="AW100">
        <f t="shared" si="63"/>
        <v>38544.825348019651</v>
      </c>
      <c r="AX100">
        <f t="shared" si="64"/>
        <v>2000.002</v>
      </c>
      <c r="AY100">
        <f t="shared" si="65"/>
        <v>1681.2019799999998</v>
      </c>
      <c r="AZ100">
        <f t="shared" si="66"/>
        <v>0.8406001493998505</v>
      </c>
      <c r="BA100">
        <f t="shared" si="67"/>
        <v>0.16075828834171166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1657486973.3</v>
      </c>
      <c r="BH100">
        <v>1326.5360000000001</v>
      </c>
      <c r="BI100">
        <v>1392.549</v>
      </c>
      <c r="BJ100">
        <v>20.969729999999998</v>
      </c>
      <c r="BK100">
        <v>18.722239999999999</v>
      </c>
      <c r="BL100">
        <v>1319.654</v>
      </c>
      <c r="BM100">
        <v>20.707039999999999</v>
      </c>
      <c r="BN100">
        <v>500.0043</v>
      </c>
      <c r="BO100">
        <v>72.226870000000005</v>
      </c>
      <c r="BP100">
        <v>2.055686E-2</v>
      </c>
      <c r="BQ100">
        <v>24.257459999999998</v>
      </c>
      <c r="BR100">
        <v>25.069990000000001</v>
      </c>
      <c r="BS100">
        <v>999.9</v>
      </c>
      <c r="BT100">
        <v>0</v>
      </c>
      <c r="BU100">
        <v>0</v>
      </c>
      <c r="BV100">
        <v>10000.254000000001</v>
      </c>
      <c r="BW100">
        <v>0</v>
      </c>
      <c r="BX100">
        <v>1539.89</v>
      </c>
      <c r="BY100">
        <v>-66.012600000000006</v>
      </c>
      <c r="BZ100">
        <v>1354.951</v>
      </c>
      <c r="CA100">
        <v>1419.12</v>
      </c>
      <c r="CB100">
        <v>2.2474959999999999</v>
      </c>
      <c r="CC100">
        <v>1392.549</v>
      </c>
      <c r="CD100">
        <v>18.722239999999999</v>
      </c>
      <c r="CE100">
        <v>1.514578</v>
      </c>
      <c r="CF100">
        <v>1.3522479999999999</v>
      </c>
      <c r="CG100">
        <v>13.11613</v>
      </c>
      <c r="CH100">
        <v>11.39249</v>
      </c>
      <c r="CI100">
        <v>2000.002</v>
      </c>
      <c r="CJ100">
        <v>0.97999590000000003</v>
      </c>
      <c r="CK100">
        <v>2.0003770000000001E-2</v>
      </c>
      <c r="CL100">
        <v>0</v>
      </c>
      <c r="CM100">
        <v>2.5440900000000002</v>
      </c>
      <c r="CN100">
        <v>0</v>
      </c>
      <c r="CO100">
        <v>12742.58</v>
      </c>
      <c r="CP100">
        <v>16705.439999999999</v>
      </c>
      <c r="CQ100">
        <v>46.799599999999998</v>
      </c>
      <c r="CR100">
        <v>50</v>
      </c>
      <c r="CS100">
        <v>48.25</v>
      </c>
      <c r="CT100">
        <v>47</v>
      </c>
      <c r="CU100">
        <v>45.75</v>
      </c>
      <c r="CV100">
        <v>1959.992</v>
      </c>
      <c r="CW100">
        <v>40.01</v>
      </c>
      <c r="CX100">
        <v>0</v>
      </c>
      <c r="CY100">
        <v>1651553760.5999999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-65.640912195121999</v>
      </c>
      <c r="DO100">
        <v>-2.3642362369337899</v>
      </c>
      <c r="DP100">
        <v>0.35423990712862602</v>
      </c>
      <c r="DQ100">
        <v>0</v>
      </c>
      <c r="DR100">
        <v>2.2692992682926798</v>
      </c>
      <c r="DS100">
        <v>-0.25010634146340799</v>
      </c>
      <c r="DT100">
        <v>3.1552530136285298E-2</v>
      </c>
      <c r="DU100">
        <v>0</v>
      </c>
      <c r="DV100">
        <v>0</v>
      </c>
      <c r="DW100">
        <v>2</v>
      </c>
      <c r="DX100" t="s">
        <v>357</v>
      </c>
      <c r="DY100">
        <v>2.8394200000000001</v>
      </c>
      <c r="DZ100">
        <v>2.6371099999999998</v>
      </c>
      <c r="EA100">
        <v>0.160274</v>
      </c>
      <c r="EB100">
        <v>0.165238</v>
      </c>
      <c r="EC100">
        <v>7.4531200000000006E-2</v>
      </c>
      <c r="ED100">
        <v>6.8884799999999996E-2</v>
      </c>
      <c r="EE100">
        <v>23456.799999999999</v>
      </c>
      <c r="EF100">
        <v>20371.900000000001</v>
      </c>
      <c r="EG100">
        <v>25022.2</v>
      </c>
      <c r="EH100">
        <v>23780.9</v>
      </c>
      <c r="EI100">
        <v>39556.699999999997</v>
      </c>
      <c r="EJ100">
        <v>36678</v>
      </c>
      <c r="EK100">
        <v>45260.6</v>
      </c>
      <c r="EL100">
        <v>42453.2</v>
      </c>
      <c r="EM100">
        <v>1.7595499999999999</v>
      </c>
      <c r="EN100">
        <v>2.0539700000000001</v>
      </c>
      <c r="EO100">
        <v>7.9713800000000001E-2</v>
      </c>
      <c r="EP100">
        <v>0</v>
      </c>
      <c r="EQ100">
        <v>23.764099999999999</v>
      </c>
      <c r="ER100">
        <v>999.9</v>
      </c>
      <c r="ES100">
        <v>33.488</v>
      </c>
      <c r="ET100">
        <v>40.515999999999998</v>
      </c>
      <c r="EU100">
        <v>35.328800000000001</v>
      </c>
      <c r="EV100">
        <v>52.081099999999999</v>
      </c>
      <c r="EW100">
        <v>30.472799999999999</v>
      </c>
      <c r="EX100">
        <v>2</v>
      </c>
      <c r="EY100">
        <v>0.206174</v>
      </c>
      <c r="EZ100">
        <v>5.3418799999999997</v>
      </c>
      <c r="FA100">
        <v>20.164000000000001</v>
      </c>
      <c r="FB100">
        <v>5.23271</v>
      </c>
      <c r="FC100">
        <v>11.992000000000001</v>
      </c>
      <c r="FD100">
        <v>4.9556500000000003</v>
      </c>
      <c r="FE100">
        <v>3.3039000000000001</v>
      </c>
      <c r="FF100">
        <v>349.9</v>
      </c>
      <c r="FG100">
        <v>9999</v>
      </c>
      <c r="FH100">
        <v>9999</v>
      </c>
      <c r="FI100">
        <v>6321.1</v>
      </c>
      <c r="FJ100">
        <v>1.8681300000000001</v>
      </c>
      <c r="FK100">
        <v>1.8639399999999999</v>
      </c>
      <c r="FL100">
        <v>1.87138</v>
      </c>
      <c r="FM100">
        <v>1.86249</v>
      </c>
      <c r="FN100">
        <v>1.8618699999999999</v>
      </c>
      <c r="FO100">
        <v>1.8682700000000001</v>
      </c>
      <c r="FP100">
        <v>1.8583700000000001</v>
      </c>
      <c r="FQ100">
        <v>1.8646199999999999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6.92</v>
      </c>
      <c r="GF100">
        <v>0.26240000000000002</v>
      </c>
      <c r="GG100">
        <v>2.1444526195071201</v>
      </c>
      <c r="GH100">
        <v>5.2457919015285598E-3</v>
      </c>
      <c r="GI100">
        <v>-2.61795653493914E-6</v>
      </c>
      <c r="GJ100">
        <v>1.0331707357916401E-9</v>
      </c>
      <c r="GK100">
        <v>-3.2587959473820101E-2</v>
      </c>
      <c r="GL100">
        <v>-1.24659139965973E-2</v>
      </c>
      <c r="GM100">
        <v>1.5644569712257601E-3</v>
      </c>
      <c r="GN100">
        <v>-1.32223106024955E-5</v>
      </c>
      <c r="GO100">
        <v>14</v>
      </c>
      <c r="GP100">
        <v>2225</v>
      </c>
      <c r="GQ100">
        <v>3</v>
      </c>
      <c r="GR100">
        <v>45</v>
      </c>
      <c r="GS100">
        <v>3147.6</v>
      </c>
      <c r="GT100">
        <v>3147.6</v>
      </c>
      <c r="GU100">
        <v>3.4020999999999999</v>
      </c>
      <c r="GV100">
        <v>2.36816</v>
      </c>
      <c r="GW100">
        <v>1.9982899999999999</v>
      </c>
      <c r="GX100">
        <v>2.7099600000000001</v>
      </c>
      <c r="GY100">
        <v>2.0935100000000002</v>
      </c>
      <c r="GZ100">
        <v>2.4182100000000002</v>
      </c>
      <c r="HA100">
        <v>42.697400000000002</v>
      </c>
      <c r="HB100">
        <v>15.427899999999999</v>
      </c>
      <c r="HC100">
        <v>18</v>
      </c>
      <c r="HD100">
        <v>428.19400000000002</v>
      </c>
      <c r="HE100">
        <v>617.79499999999996</v>
      </c>
      <c r="HF100">
        <v>19.129899999999999</v>
      </c>
      <c r="HG100">
        <v>29.952200000000001</v>
      </c>
      <c r="HH100">
        <v>30.000399999999999</v>
      </c>
      <c r="HI100">
        <v>29.951000000000001</v>
      </c>
      <c r="HJ100">
        <v>29.923200000000001</v>
      </c>
      <c r="HK100">
        <v>68.126099999999994</v>
      </c>
      <c r="HL100">
        <v>55.397300000000001</v>
      </c>
      <c r="HM100">
        <v>0</v>
      </c>
      <c r="HN100">
        <v>19.072900000000001</v>
      </c>
      <c r="HO100">
        <v>1421.67</v>
      </c>
      <c r="HP100">
        <v>18.837299999999999</v>
      </c>
      <c r="HQ100">
        <v>95.773200000000003</v>
      </c>
      <c r="HR100">
        <v>99.783500000000004</v>
      </c>
    </row>
    <row r="101" spans="1:226" x14ac:dyDescent="0.2">
      <c r="A101">
        <v>85</v>
      </c>
      <c r="B101">
        <v>1657486981.0999999</v>
      </c>
      <c r="C101">
        <v>511.59999990463302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1657486978.5999999</v>
      </c>
      <c r="J101">
        <f t="shared" si="34"/>
        <v>1.8868082138828214E-3</v>
      </c>
      <c r="K101">
        <f t="shared" si="35"/>
        <v>1.8868082138828215</v>
      </c>
      <c r="L101">
        <f t="shared" si="36"/>
        <v>34.687756167070766</v>
      </c>
      <c r="M101">
        <f t="shared" si="37"/>
        <v>1344.3044444444399</v>
      </c>
      <c r="N101">
        <f t="shared" si="38"/>
        <v>601.95929942571615</v>
      </c>
      <c r="O101">
        <f t="shared" si="39"/>
        <v>43.490169941053054</v>
      </c>
      <c r="P101">
        <f t="shared" si="40"/>
        <v>97.122893187592112</v>
      </c>
      <c r="Q101">
        <f t="shared" si="41"/>
        <v>7.9970007509793981E-2</v>
      </c>
      <c r="R101">
        <f t="shared" si="42"/>
        <v>2.3947154455301991</v>
      </c>
      <c r="S101">
        <f t="shared" si="43"/>
        <v>7.8515485091819992E-2</v>
      </c>
      <c r="T101">
        <f t="shared" si="44"/>
        <v>4.9200657701220382E-2</v>
      </c>
      <c r="U101">
        <f t="shared" si="45"/>
        <v>321.51604700000053</v>
      </c>
      <c r="V101">
        <f t="shared" si="46"/>
        <v>25.944235063983946</v>
      </c>
      <c r="W101">
        <f t="shared" si="47"/>
        <v>25.074588888888901</v>
      </c>
      <c r="X101">
        <f t="shared" si="48"/>
        <v>3.1938448714085004</v>
      </c>
      <c r="Y101">
        <f t="shared" si="49"/>
        <v>49.814603432592705</v>
      </c>
      <c r="Z101">
        <f t="shared" si="50"/>
        <v>1.514228133906361</v>
      </c>
      <c r="AA101">
        <f t="shared" si="51"/>
        <v>3.0397273682111292</v>
      </c>
      <c r="AB101">
        <f t="shared" si="52"/>
        <v>1.6796167375021394</v>
      </c>
      <c r="AC101">
        <f t="shared" si="53"/>
        <v>-83.208242232232422</v>
      </c>
      <c r="AD101">
        <f t="shared" si="54"/>
        <v>-106.8263040659416</v>
      </c>
      <c r="AE101">
        <f t="shared" si="55"/>
        <v>-9.403760511891555</v>
      </c>
      <c r="AF101">
        <f t="shared" si="56"/>
        <v>122.07774018993496</v>
      </c>
      <c r="AG101">
        <f t="shared" si="57"/>
        <v>52.591317535859432</v>
      </c>
      <c r="AH101">
        <f t="shared" si="58"/>
        <v>1.8711671493527073</v>
      </c>
      <c r="AI101">
        <f t="shared" si="59"/>
        <v>34.687756167070766</v>
      </c>
      <c r="AJ101">
        <v>1435.30212126878</v>
      </c>
      <c r="AK101">
        <v>1379.76890909091</v>
      </c>
      <c r="AL101">
        <v>3.3710908035304001</v>
      </c>
      <c r="AM101">
        <v>66.586775354269804</v>
      </c>
      <c r="AN101">
        <f t="shared" si="60"/>
        <v>1.8868082138828215</v>
      </c>
      <c r="AO101">
        <v>18.741889621277998</v>
      </c>
      <c r="AP101">
        <v>20.959871515151502</v>
      </c>
      <c r="AQ101">
        <v>-2.9453465852441598E-4</v>
      </c>
      <c r="AR101">
        <v>78.658629967360596</v>
      </c>
      <c r="AS101">
        <v>16</v>
      </c>
      <c r="AT101">
        <v>3</v>
      </c>
      <c r="AU101">
        <f t="shared" si="61"/>
        <v>1</v>
      </c>
      <c r="AV101">
        <f t="shared" si="62"/>
        <v>0</v>
      </c>
      <c r="AW101">
        <f t="shared" si="63"/>
        <v>38507.06486350709</v>
      </c>
      <c r="AX101">
        <f t="shared" si="64"/>
        <v>1999.9966666666701</v>
      </c>
      <c r="AY101">
        <f t="shared" si="65"/>
        <v>1681.1975000000029</v>
      </c>
      <c r="AZ101">
        <f t="shared" si="66"/>
        <v>0.84060015100025165</v>
      </c>
      <c r="BA101">
        <f t="shared" si="67"/>
        <v>0.1607582914304857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1657486978.5999999</v>
      </c>
      <c r="BH101">
        <v>1344.3044444444399</v>
      </c>
      <c r="BI101">
        <v>1410.43</v>
      </c>
      <c r="BJ101">
        <v>20.958844444444399</v>
      </c>
      <c r="BK101">
        <v>18.760588888888901</v>
      </c>
      <c r="BL101">
        <v>1337.3544444444401</v>
      </c>
      <c r="BM101">
        <v>20.696533333333299</v>
      </c>
      <c r="BN101">
        <v>500.01911111111099</v>
      </c>
      <c r="BO101">
        <v>72.227000000000004</v>
      </c>
      <c r="BP101">
        <v>2.06918E-2</v>
      </c>
      <c r="BQ101">
        <v>24.247144444444402</v>
      </c>
      <c r="BR101">
        <v>25.074588888888901</v>
      </c>
      <c r="BS101">
        <v>999.9</v>
      </c>
      <c r="BT101">
        <v>0</v>
      </c>
      <c r="BU101">
        <v>0</v>
      </c>
      <c r="BV101">
        <v>9989.6611111111106</v>
      </c>
      <c r="BW101">
        <v>0</v>
      </c>
      <c r="BX101">
        <v>1539.7122222222199</v>
      </c>
      <c r="BY101">
        <v>-66.126766666666697</v>
      </c>
      <c r="BZ101">
        <v>1373.0833333333301</v>
      </c>
      <c r="CA101">
        <v>1437.3955555555599</v>
      </c>
      <c r="CB101">
        <v>2.1982400000000002</v>
      </c>
      <c r="CC101">
        <v>1410.43</v>
      </c>
      <c r="CD101">
        <v>18.760588888888901</v>
      </c>
      <c r="CE101">
        <v>1.51379222222222</v>
      </c>
      <c r="CF101">
        <v>1.3550222222222199</v>
      </c>
      <c r="CG101">
        <v>13.1082</v>
      </c>
      <c r="CH101">
        <v>11.4234222222222</v>
      </c>
      <c r="CI101">
        <v>1999.9966666666701</v>
      </c>
      <c r="CJ101">
        <v>0.97999566666666704</v>
      </c>
      <c r="CK101">
        <v>2.0004011111111102E-2</v>
      </c>
      <c r="CL101">
        <v>0</v>
      </c>
      <c r="CM101">
        <v>2.4865666666666701</v>
      </c>
      <c r="CN101">
        <v>0</v>
      </c>
      <c r="CO101">
        <v>12742.4666666667</v>
      </c>
      <c r="CP101">
        <v>16705.355555555601</v>
      </c>
      <c r="CQ101">
        <v>46.811999999999998</v>
      </c>
      <c r="CR101">
        <v>50</v>
      </c>
      <c r="CS101">
        <v>48.263777777777797</v>
      </c>
      <c r="CT101">
        <v>47</v>
      </c>
      <c r="CU101">
        <v>45.75</v>
      </c>
      <c r="CV101">
        <v>1959.9866666666701</v>
      </c>
      <c r="CW101">
        <v>40.01</v>
      </c>
      <c r="CX101">
        <v>0</v>
      </c>
      <c r="CY101">
        <v>1651553765.4000001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-65.815270731707301</v>
      </c>
      <c r="DO101">
        <v>-2.8907101045297399</v>
      </c>
      <c r="DP101">
        <v>0.37689619664544899</v>
      </c>
      <c r="DQ101">
        <v>0</v>
      </c>
      <c r="DR101">
        <v>2.2431095121951201</v>
      </c>
      <c r="DS101">
        <v>-0.15315344947735099</v>
      </c>
      <c r="DT101">
        <v>2.0876056532482701E-2</v>
      </c>
      <c r="DU101">
        <v>0</v>
      </c>
      <c r="DV101">
        <v>0</v>
      </c>
      <c r="DW101">
        <v>2</v>
      </c>
      <c r="DX101" t="s">
        <v>357</v>
      </c>
      <c r="DY101">
        <v>2.83935</v>
      </c>
      <c r="DZ101">
        <v>2.6372800000000001</v>
      </c>
      <c r="EA101">
        <v>0.161493</v>
      </c>
      <c r="EB101">
        <v>0.16642100000000001</v>
      </c>
      <c r="EC101">
        <v>7.4526300000000004E-2</v>
      </c>
      <c r="ED101">
        <v>6.9043499999999994E-2</v>
      </c>
      <c r="EE101">
        <v>23422.7</v>
      </c>
      <c r="EF101">
        <v>20342.8</v>
      </c>
      <c r="EG101">
        <v>25022.1</v>
      </c>
      <c r="EH101">
        <v>23780.6</v>
      </c>
      <c r="EI101">
        <v>39557</v>
      </c>
      <c r="EJ101">
        <v>36671.4</v>
      </c>
      <c r="EK101">
        <v>45260.7</v>
      </c>
      <c r="EL101">
        <v>42452.800000000003</v>
      </c>
      <c r="EM101">
        <v>1.7595700000000001</v>
      </c>
      <c r="EN101">
        <v>2.05382</v>
      </c>
      <c r="EO101">
        <v>7.8652100000000003E-2</v>
      </c>
      <c r="EP101">
        <v>0</v>
      </c>
      <c r="EQ101">
        <v>23.774100000000001</v>
      </c>
      <c r="ER101">
        <v>999.9</v>
      </c>
      <c r="ES101">
        <v>33.463999999999999</v>
      </c>
      <c r="ET101">
        <v>40.536000000000001</v>
      </c>
      <c r="EU101">
        <v>35.343000000000004</v>
      </c>
      <c r="EV101">
        <v>52.271099999999997</v>
      </c>
      <c r="EW101">
        <v>30.4527</v>
      </c>
      <c r="EX101">
        <v>2</v>
      </c>
      <c r="EY101">
        <v>0.20694100000000001</v>
      </c>
      <c r="EZ101">
        <v>5.4629000000000003</v>
      </c>
      <c r="FA101">
        <v>20.159800000000001</v>
      </c>
      <c r="FB101">
        <v>5.2324099999999998</v>
      </c>
      <c r="FC101">
        <v>11.992000000000001</v>
      </c>
      <c r="FD101">
        <v>4.9558</v>
      </c>
      <c r="FE101">
        <v>3.3039299999999998</v>
      </c>
      <c r="FF101">
        <v>349.9</v>
      </c>
      <c r="FG101">
        <v>9999</v>
      </c>
      <c r="FH101">
        <v>9999</v>
      </c>
      <c r="FI101">
        <v>6321.1</v>
      </c>
      <c r="FJ101">
        <v>1.8681300000000001</v>
      </c>
      <c r="FK101">
        <v>1.86398</v>
      </c>
      <c r="FL101">
        <v>1.8713599999999999</v>
      </c>
      <c r="FM101">
        <v>1.86249</v>
      </c>
      <c r="FN101">
        <v>1.8618699999999999</v>
      </c>
      <c r="FO101">
        <v>1.86826</v>
      </c>
      <c r="FP101">
        <v>1.8583700000000001</v>
      </c>
      <c r="FQ101">
        <v>1.8646199999999999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6.98</v>
      </c>
      <c r="GF101">
        <v>0.26240000000000002</v>
      </c>
      <c r="GG101">
        <v>2.1444526195071201</v>
      </c>
      <c r="GH101">
        <v>5.2457919015285598E-3</v>
      </c>
      <c r="GI101">
        <v>-2.61795653493914E-6</v>
      </c>
      <c r="GJ101">
        <v>1.0331707357916401E-9</v>
      </c>
      <c r="GK101">
        <v>-3.2587959473820101E-2</v>
      </c>
      <c r="GL101">
        <v>-1.24659139965973E-2</v>
      </c>
      <c r="GM101">
        <v>1.5644569712257601E-3</v>
      </c>
      <c r="GN101">
        <v>-1.32223106024955E-5</v>
      </c>
      <c r="GO101">
        <v>14</v>
      </c>
      <c r="GP101">
        <v>2225</v>
      </c>
      <c r="GQ101">
        <v>3</v>
      </c>
      <c r="GR101">
        <v>45</v>
      </c>
      <c r="GS101">
        <v>3147.7</v>
      </c>
      <c r="GT101">
        <v>3147.7</v>
      </c>
      <c r="GU101">
        <v>3.42896</v>
      </c>
      <c r="GV101">
        <v>2.3706100000000001</v>
      </c>
      <c r="GW101">
        <v>1.9982899999999999</v>
      </c>
      <c r="GX101">
        <v>2.7099600000000001</v>
      </c>
      <c r="GY101">
        <v>2.0935100000000002</v>
      </c>
      <c r="GZ101">
        <v>2.3815900000000001</v>
      </c>
      <c r="HA101">
        <v>42.697400000000002</v>
      </c>
      <c r="HB101">
        <v>15.4016</v>
      </c>
      <c r="HC101">
        <v>18</v>
      </c>
      <c r="HD101">
        <v>428.221</v>
      </c>
      <c r="HE101">
        <v>617.67499999999995</v>
      </c>
      <c r="HF101">
        <v>19.060700000000001</v>
      </c>
      <c r="HG101">
        <v>29.9543</v>
      </c>
      <c r="HH101">
        <v>30.000599999999999</v>
      </c>
      <c r="HI101">
        <v>29.9528</v>
      </c>
      <c r="HJ101">
        <v>29.923200000000001</v>
      </c>
      <c r="HK101">
        <v>68.656099999999995</v>
      </c>
      <c r="HL101">
        <v>55.397300000000001</v>
      </c>
      <c r="HM101">
        <v>0</v>
      </c>
      <c r="HN101">
        <v>18.997900000000001</v>
      </c>
      <c r="HO101">
        <v>1441.98</v>
      </c>
      <c r="HP101">
        <v>18.860800000000001</v>
      </c>
      <c r="HQ101">
        <v>95.773200000000003</v>
      </c>
      <c r="HR101">
        <v>99.782499999999999</v>
      </c>
    </row>
    <row r="102" spans="1:226" x14ac:dyDescent="0.2">
      <c r="A102">
        <v>86</v>
      </c>
      <c r="B102">
        <v>1657486986.0999999</v>
      </c>
      <c r="C102">
        <v>516.59999990463302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1657486983.3</v>
      </c>
      <c r="J102">
        <f t="shared" si="34"/>
        <v>1.8476055474096428E-3</v>
      </c>
      <c r="K102">
        <f t="shared" si="35"/>
        <v>1.8476055474096429</v>
      </c>
      <c r="L102">
        <f t="shared" si="36"/>
        <v>34.377218981866875</v>
      </c>
      <c r="M102">
        <f t="shared" si="37"/>
        <v>1359.78</v>
      </c>
      <c r="N102">
        <f t="shared" si="38"/>
        <v>608.63512672528361</v>
      </c>
      <c r="O102">
        <f t="shared" si="39"/>
        <v>43.972931362763866</v>
      </c>
      <c r="P102">
        <f t="shared" si="40"/>
        <v>98.2419679425564</v>
      </c>
      <c r="Q102">
        <f t="shared" si="41"/>
        <v>7.8297276862590887E-2</v>
      </c>
      <c r="R102">
        <f t="shared" si="42"/>
        <v>2.3948867403436687</v>
      </c>
      <c r="S102">
        <f t="shared" si="43"/>
        <v>7.6902492303701664E-2</v>
      </c>
      <c r="T102">
        <f t="shared" si="44"/>
        <v>4.818730397231958E-2</v>
      </c>
      <c r="U102">
        <f t="shared" si="45"/>
        <v>321.51179099999996</v>
      </c>
      <c r="V102">
        <f t="shared" si="46"/>
        <v>25.941091002425079</v>
      </c>
      <c r="W102">
        <f t="shared" si="47"/>
        <v>25.073160000000001</v>
      </c>
      <c r="X102">
        <f t="shared" si="48"/>
        <v>3.1935729534328026</v>
      </c>
      <c r="Y102">
        <f t="shared" si="49"/>
        <v>49.864018307234694</v>
      </c>
      <c r="Z102">
        <f t="shared" si="50"/>
        <v>1.514337173624773</v>
      </c>
      <c r="AA102">
        <f t="shared" si="51"/>
        <v>3.0369336949426318</v>
      </c>
      <c r="AB102">
        <f t="shared" si="52"/>
        <v>1.6792357798080295</v>
      </c>
      <c r="AC102">
        <f t="shared" si="53"/>
        <v>-81.479404640765253</v>
      </c>
      <c r="AD102">
        <f t="shared" si="54"/>
        <v>-108.62933524496917</v>
      </c>
      <c r="AE102">
        <f t="shared" si="55"/>
        <v>-9.5609876180004552</v>
      </c>
      <c r="AF102">
        <f t="shared" si="56"/>
        <v>121.84206349626506</v>
      </c>
      <c r="AG102">
        <f t="shared" si="57"/>
        <v>52.261982425807027</v>
      </c>
      <c r="AH102">
        <f t="shared" si="58"/>
        <v>1.8492848665664459</v>
      </c>
      <c r="AI102">
        <f t="shared" si="59"/>
        <v>34.377218981866875</v>
      </c>
      <c r="AJ102">
        <v>1451.7000000528001</v>
      </c>
      <c r="AK102">
        <v>1396.5903636363601</v>
      </c>
      <c r="AL102">
        <v>3.3581352053554498</v>
      </c>
      <c r="AM102">
        <v>66.586775354269804</v>
      </c>
      <c r="AN102">
        <f t="shared" si="60"/>
        <v>1.8476055474096429</v>
      </c>
      <c r="AO102">
        <v>18.7869826758354</v>
      </c>
      <c r="AP102">
        <v>20.957602424242399</v>
      </c>
      <c r="AQ102">
        <v>3.1079875652022597E-5</v>
      </c>
      <c r="AR102">
        <v>78.658629967360596</v>
      </c>
      <c r="AS102">
        <v>16</v>
      </c>
      <c r="AT102">
        <v>3</v>
      </c>
      <c r="AU102">
        <f t="shared" si="61"/>
        <v>1</v>
      </c>
      <c r="AV102">
        <f t="shared" si="62"/>
        <v>0</v>
      </c>
      <c r="AW102">
        <f t="shared" si="63"/>
        <v>38513.262573761516</v>
      </c>
      <c r="AX102">
        <f t="shared" si="64"/>
        <v>1999.97</v>
      </c>
      <c r="AY102">
        <f t="shared" si="65"/>
        <v>1681.1750999999999</v>
      </c>
      <c r="AZ102">
        <f t="shared" si="66"/>
        <v>0.84060015900238494</v>
      </c>
      <c r="BA102">
        <f t="shared" si="67"/>
        <v>0.1607583068746031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1657486983.3</v>
      </c>
      <c r="BH102">
        <v>1359.78</v>
      </c>
      <c r="BI102">
        <v>1425.5150000000001</v>
      </c>
      <c r="BJ102">
        <v>20.960139999999999</v>
      </c>
      <c r="BK102">
        <v>18.787410000000001</v>
      </c>
      <c r="BL102">
        <v>1352.7719999999999</v>
      </c>
      <c r="BM102">
        <v>20.697780000000002</v>
      </c>
      <c r="BN102">
        <v>499.97660000000002</v>
      </c>
      <c r="BO102">
        <v>72.227379999999997</v>
      </c>
      <c r="BP102">
        <v>2.1048379999999998E-2</v>
      </c>
      <c r="BQ102">
        <v>24.231809999999999</v>
      </c>
      <c r="BR102">
        <v>25.073160000000001</v>
      </c>
      <c r="BS102">
        <v>999.9</v>
      </c>
      <c r="BT102">
        <v>0</v>
      </c>
      <c r="BU102">
        <v>0</v>
      </c>
      <c r="BV102">
        <v>9990.7450000000008</v>
      </c>
      <c r="BW102">
        <v>0</v>
      </c>
      <c r="BX102">
        <v>1539.8610000000001</v>
      </c>
      <c r="BY102">
        <v>-65.737570000000005</v>
      </c>
      <c r="BZ102">
        <v>1388.8889999999999</v>
      </c>
      <c r="CA102">
        <v>1452.809</v>
      </c>
      <c r="CB102">
        <v>2.1727379999999998</v>
      </c>
      <c r="CC102">
        <v>1425.5150000000001</v>
      </c>
      <c r="CD102">
        <v>18.787410000000001</v>
      </c>
      <c r="CE102">
        <v>1.513895</v>
      </c>
      <c r="CF102">
        <v>1.356967</v>
      </c>
      <c r="CG102">
        <v>13.10924</v>
      </c>
      <c r="CH102">
        <v>11.445080000000001</v>
      </c>
      <c r="CI102">
        <v>1999.97</v>
      </c>
      <c r="CJ102">
        <v>0.97999590000000003</v>
      </c>
      <c r="CK102">
        <v>2.0003770000000001E-2</v>
      </c>
      <c r="CL102">
        <v>0</v>
      </c>
      <c r="CM102">
        <v>2.6263299999999998</v>
      </c>
      <c r="CN102">
        <v>0</v>
      </c>
      <c r="CO102">
        <v>12742.84</v>
      </c>
      <c r="CP102">
        <v>16705.16</v>
      </c>
      <c r="CQ102">
        <v>46.811999999999998</v>
      </c>
      <c r="CR102">
        <v>50</v>
      </c>
      <c r="CS102">
        <v>48.293399999999998</v>
      </c>
      <c r="CT102">
        <v>47.024799999999999</v>
      </c>
      <c r="CU102">
        <v>45.75</v>
      </c>
      <c r="CV102">
        <v>1959.96</v>
      </c>
      <c r="CW102">
        <v>40.01</v>
      </c>
      <c r="CX102">
        <v>0</v>
      </c>
      <c r="CY102">
        <v>1651553770.8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-65.941500000000005</v>
      </c>
      <c r="DO102">
        <v>-5.8745644599478002E-2</v>
      </c>
      <c r="DP102">
        <v>0.227753869073719</v>
      </c>
      <c r="DQ102">
        <v>1</v>
      </c>
      <c r="DR102">
        <v>2.2232821951219499</v>
      </c>
      <c r="DS102">
        <v>-0.305606132404181</v>
      </c>
      <c r="DT102">
        <v>3.32864478767953E-2</v>
      </c>
      <c r="DU102">
        <v>0</v>
      </c>
      <c r="DV102">
        <v>1</v>
      </c>
      <c r="DW102">
        <v>2</v>
      </c>
      <c r="DX102" t="s">
        <v>363</v>
      </c>
      <c r="DY102">
        <v>2.8393000000000002</v>
      </c>
      <c r="DZ102">
        <v>2.6375500000000001</v>
      </c>
      <c r="EA102">
        <v>0.16269900000000001</v>
      </c>
      <c r="EB102">
        <v>0.16756699999999999</v>
      </c>
      <c r="EC102">
        <v>7.4521799999999999E-2</v>
      </c>
      <c r="ED102">
        <v>6.9050700000000007E-2</v>
      </c>
      <c r="EE102">
        <v>23389.1</v>
      </c>
      <c r="EF102">
        <v>20315.099999999999</v>
      </c>
      <c r="EG102">
        <v>25022.1</v>
      </c>
      <c r="EH102">
        <v>23781</v>
      </c>
      <c r="EI102">
        <v>39557.1</v>
      </c>
      <c r="EJ102">
        <v>36672</v>
      </c>
      <c r="EK102">
        <v>45260.6</v>
      </c>
      <c r="EL102">
        <v>42453.8</v>
      </c>
      <c r="EM102">
        <v>1.7596499999999999</v>
      </c>
      <c r="EN102">
        <v>2.05382</v>
      </c>
      <c r="EO102">
        <v>7.9009700000000002E-2</v>
      </c>
      <c r="EP102">
        <v>0</v>
      </c>
      <c r="EQ102">
        <v>23.784099999999999</v>
      </c>
      <c r="ER102">
        <v>999.9</v>
      </c>
      <c r="ES102">
        <v>33.463999999999999</v>
      </c>
      <c r="ET102">
        <v>40.536000000000001</v>
      </c>
      <c r="EU102">
        <v>35.344200000000001</v>
      </c>
      <c r="EV102">
        <v>52.341099999999997</v>
      </c>
      <c r="EW102">
        <v>30.460699999999999</v>
      </c>
      <c r="EX102">
        <v>2</v>
      </c>
      <c r="EY102">
        <v>0.20754300000000001</v>
      </c>
      <c r="EZ102">
        <v>5.5515800000000004</v>
      </c>
      <c r="FA102">
        <v>20.1571</v>
      </c>
      <c r="FB102">
        <v>5.2336099999999997</v>
      </c>
      <c r="FC102">
        <v>11.992000000000001</v>
      </c>
      <c r="FD102">
        <v>4.9558999999999997</v>
      </c>
      <c r="FE102">
        <v>3.3039999999999998</v>
      </c>
      <c r="FF102">
        <v>349.9</v>
      </c>
      <c r="FG102">
        <v>9999</v>
      </c>
      <c r="FH102">
        <v>9999</v>
      </c>
      <c r="FI102">
        <v>6321.4</v>
      </c>
      <c r="FJ102">
        <v>1.8681300000000001</v>
      </c>
      <c r="FK102">
        <v>1.8639600000000001</v>
      </c>
      <c r="FL102">
        <v>1.8713900000000001</v>
      </c>
      <c r="FM102">
        <v>1.86249</v>
      </c>
      <c r="FN102">
        <v>1.8618600000000001</v>
      </c>
      <c r="FO102">
        <v>1.8682399999999999</v>
      </c>
      <c r="FP102">
        <v>1.8583700000000001</v>
      </c>
      <c r="FQ102">
        <v>1.8646199999999999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7.04</v>
      </c>
      <c r="GF102">
        <v>0.26229999999999998</v>
      </c>
      <c r="GG102">
        <v>2.1444526195071201</v>
      </c>
      <c r="GH102">
        <v>5.2457919015285598E-3</v>
      </c>
      <c r="GI102">
        <v>-2.61795653493914E-6</v>
      </c>
      <c r="GJ102">
        <v>1.0331707357916401E-9</v>
      </c>
      <c r="GK102">
        <v>-3.2587959473820101E-2</v>
      </c>
      <c r="GL102">
        <v>-1.24659139965973E-2</v>
      </c>
      <c r="GM102">
        <v>1.5644569712257601E-3</v>
      </c>
      <c r="GN102">
        <v>-1.32223106024955E-5</v>
      </c>
      <c r="GO102">
        <v>14</v>
      </c>
      <c r="GP102">
        <v>2225</v>
      </c>
      <c r="GQ102">
        <v>3</v>
      </c>
      <c r="GR102">
        <v>45</v>
      </c>
      <c r="GS102">
        <v>3147.8</v>
      </c>
      <c r="GT102">
        <v>3147.8</v>
      </c>
      <c r="GU102">
        <v>3.46069</v>
      </c>
      <c r="GV102">
        <v>2.36572</v>
      </c>
      <c r="GW102">
        <v>1.9982899999999999</v>
      </c>
      <c r="GX102">
        <v>2.7087400000000001</v>
      </c>
      <c r="GY102">
        <v>2.0935100000000002</v>
      </c>
      <c r="GZ102">
        <v>2.3877000000000002</v>
      </c>
      <c r="HA102">
        <v>42.697400000000002</v>
      </c>
      <c r="HB102">
        <v>15.4016</v>
      </c>
      <c r="HC102">
        <v>18</v>
      </c>
      <c r="HD102">
        <v>428.26499999999999</v>
      </c>
      <c r="HE102">
        <v>617.67499999999995</v>
      </c>
      <c r="HF102">
        <v>18.983499999999999</v>
      </c>
      <c r="HG102">
        <v>29.954899999999999</v>
      </c>
      <c r="HH102">
        <v>30.000499999999999</v>
      </c>
      <c r="HI102">
        <v>29.9529</v>
      </c>
      <c r="HJ102">
        <v>29.923200000000001</v>
      </c>
      <c r="HK102">
        <v>69.298400000000001</v>
      </c>
      <c r="HL102">
        <v>55.397300000000001</v>
      </c>
      <c r="HM102">
        <v>0</v>
      </c>
      <c r="HN102">
        <v>18.927299999999999</v>
      </c>
      <c r="HO102">
        <v>1455.54</v>
      </c>
      <c r="HP102">
        <v>18.894500000000001</v>
      </c>
      <c r="HQ102">
        <v>95.773099999999999</v>
      </c>
      <c r="HR102">
        <v>99.784499999999994</v>
      </c>
    </row>
    <row r="103" spans="1:226" x14ac:dyDescent="0.2">
      <c r="A103">
        <v>87</v>
      </c>
      <c r="B103">
        <v>1657486991.0999999</v>
      </c>
      <c r="C103">
        <v>521.59999990463302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1657486988.5999999</v>
      </c>
      <c r="J103">
        <f t="shared" si="34"/>
        <v>1.8340689499257788E-3</v>
      </c>
      <c r="K103">
        <f t="shared" si="35"/>
        <v>1.8340689499257787</v>
      </c>
      <c r="L103">
        <f t="shared" si="36"/>
        <v>34.740421838909782</v>
      </c>
      <c r="M103">
        <f t="shared" si="37"/>
        <v>1377.0644444444399</v>
      </c>
      <c r="N103">
        <f t="shared" si="38"/>
        <v>612.0529380762581</v>
      </c>
      <c r="O103">
        <f t="shared" si="39"/>
        <v>44.219442128020759</v>
      </c>
      <c r="P103">
        <f t="shared" si="40"/>
        <v>99.489795276628612</v>
      </c>
      <c r="Q103">
        <f t="shared" si="41"/>
        <v>7.7650535557596434E-2</v>
      </c>
      <c r="R103">
        <f t="shared" si="42"/>
        <v>2.397280073820478</v>
      </c>
      <c r="S103">
        <f t="shared" si="43"/>
        <v>7.627982398370714E-2</v>
      </c>
      <c r="T103">
        <f t="shared" si="44"/>
        <v>4.7796027574821313E-2</v>
      </c>
      <c r="U103">
        <f t="shared" si="45"/>
        <v>321.50842166666689</v>
      </c>
      <c r="V103">
        <f t="shared" si="46"/>
        <v>25.925749004393467</v>
      </c>
      <c r="W103">
        <f t="shared" si="47"/>
        <v>25.075955555555598</v>
      </c>
      <c r="X103">
        <f t="shared" si="48"/>
        <v>3.1941049674060289</v>
      </c>
      <c r="Y103">
        <f t="shared" si="49"/>
        <v>49.892941680097401</v>
      </c>
      <c r="Z103">
        <f t="shared" si="50"/>
        <v>1.5135789347141795</v>
      </c>
      <c r="AA103">
        <f t="shared" si="51"/>
        <v>3.0336534262078905</v>
      </c>
      <c r="AB103">
        <f t="shared" si="52"/>
        <v>1.6805260326918494</v>
      </c>
      <c r="AC103">
        <f t="shared" si="53"/>
        <v>-80.882440691726842</v>
      </c>
      <c r="AD103">
        <f t="shared" si="54"/>
        <v>-111.4282851594767</v>
      </c>
      <c r="AE103">
        <f t="shared" si="55"/>
        <v>-9.7967946555688776</v>
      </c>
      <c r="AF103">
        <f t="shared" si="56"/>
        <v>119.40090115989446</v>
      </c>
      <c r="AG103">
        <f t="shared" si="57"/>
        <v>52.480696257894543</v>
      </c>
      <c r="AH103">
        <f t="shared" si="58"/>
        <v>1.8280185127259341</v>
      </c>
      <c r="AI103">
        <f t="shared" si="59"/>
        <v>34.740421838909782</v>
      </c>
      <c r="AJ103">
        <v>1468.6245682118599</v>
      </c>
      <c r="AK103">
        <v>1413.2071515151499</v>
      </c>
      <c r="AL103">
        <v>3.32288680886401</v>
      </c>
      <c r="AM103">
        <v>66.586775354269804</v>
      </c>
      <c r="AN103">
        <f t="shared" si="60"/>
        <v>1.8340689499257787</v>
      </c>
      <c r="AO103">
        <v>18.786270027624099</v>
      </c>
      <c r="AP103">
        <v>20.942761212121201</v>
      </c>
      <c r="AQ103">
        <v>-3.5300935381709199E-4</v>
      </c>
      <c r="AR103">
        <v>78.658629967360596</v>
      </c>
      <c r="AS103">
        <v>16</v>
      </c>
      <c r="AT103">
        <v>3</v>
      </c>
      <c r="AU103">
        <f t="shared" si="61"/>
        <v>1</v>
      </c>
      <c r="AV103">
        <f t="shared" si="62"/>
        <v>0</v>
      </c>
      <c r="AW103">
        <f t="shared" si="63"/>
        <v>38574.313076908264</v>
      </c>
      <c r="AX103">
        <f t="shared" si="64"/>
        <v>1999.94888888889</v>
      </c>
      <c r="AY103">
        <f t="shared" si="65"/>
        <v>1681.1573666666677</v>
      </c>
      <c r="AZ103">
        <f t="shared" si="66"/>
        <v>0.84060016533755866</v>
      </c>
      <c r="BA103">
        <f t="shared" si="67"/>
        <v>0.16075831910148816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1657486988.5999999</v>
      </c>
      <c r="BH103">
        <v>1377.0644444444399</v>
      </c>
      <c r="BI103">
        <v>1443.0644444444399</v>
      </c>
      <c r="BJ103">
        <v>20.949844444444398</v>
      </c>
      <c r="BK103">
        <v>18.802099999999999</v>
      </c>
      <c r="BL103">
        <v>1369.99</v>
      </c>
      <c r="BM103">
        <v>20.687833333333302</v>
      </c>
      <c r="BN103">
        <v>499.98177777777801</v>
      </c>
      <c r="BO103">
        <v>72.226611111111097</v>
      </c>
      <c r="BP103">
        <v>2.1129855555555601E-2</v>
      </c>
      <c r="BQ103">
        <v>24.213788888888899</v>
      </c>
      <c r="BR103">
        <v>25.075955555555598</v>
      </c>
      <c r="BS103">
        <v>999.9</v>
      </c>
      <c r="BT103">
        <v>0</v>
      </c>
      <c r="BU103">
        <v>0</v>
      </c>
      <c r="BV103">
        <v>10006.735555555601</v>
      </c>
      <c r="BW103">
        <v>0</v>
      </c>
      <c r="BX103">
        <v>1539.35666666667</v>
      </c>
      <c r="BY103">
        <v>-65.999488888888905</v>
      </c>
      <c r="BZ103">
        <v>1406.5288888888899</v>
      </c>
      <c r="CA103">
        <v>1470.7177777777799</v>
      </c>
      <c r="CB103">
        <v>2.14774888888889</v>
      </c>
      <c r="CC103">
        <v>1443.0644444444399</v>
      </c>
      <c r="CD103">
        <v>18.802099999999999</v>
      </c>
      <c r="CE103">
        <v>1.5131377777777799</v>
      </c>
      <c r="CF103">
        <v>1.35801222222222</v>
      </c>
      <c r="CG103">
        <v>13.101566666666701</v>
      </c>
      <c r="CH103">
        <v>11.456755555555601</v>
      </c>
      <c r="CI103">
        <v>1999.94888888889</v>
      </c>
      <c r="CJ103">
        <v>0.97999566666666704</v>
      </c>
      <c r="CK103">
        <v>2.0004011111111102E-2</v>
      </c>
      <c r="CL103">
        <v>0</v>
      </c>
      <c r="CM103">
        <v>2.5564888888888899</v>
      </c>
      <c r="CN103">
        <v>0</v>
      </c>
      <c r="CO103">
        <v>12742.666666666701</v>
      </c>
      <c r="CP103">
        <v>16704.933333333302</v>
      </c>
      <c r="CQ103">
        <v>46.811999999999998</v>
      </c>
      <c r="CR103">
        <v>50.027555555555601</v>
      </c>
      <c r="CS103">
        <v>48.291333333333299</v>
      </c>
      <c r="CT103">
        <v>47.041333333333299</v>
      </c>
      <c r="CU103">
        <v>45.75</v>
      </c>
      <c r="CV103">
        <v>1959.93888888889</v>
      </c>
      <c r="CW103">
        <v>40.01</v>
      </c>
      <c r="CX103">
        <v>0</v>
      </c>
      <c r="CY103">
        <v>1651553775.5999999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-65.931360975609806</v>
      </c>
      <c r="DO103">
        <v>6.0313588850286197E-2</v>
      </c>
      <c r="DP103">
        <v>0.24061179935591701</v>
      </c>
      <c r="DQ103">
        <v>1</v>
      </c>
      <c r="DR103">
        <v>2.2014385365853699</v>
      </c>
      <c r="DS103">
        <v>-0.36485937282229303</v>
      </c>
      <c r="DT103">
        <v>3.7442990718637603E-2</v>
      </c>
      <c r="DU103">
        <v>0</v>
      </c>
      <c r="DV103">
        <v>1</v>
      </c>
      <c r="DW103">
        <v>2</v>
      </c>
      <c r="DX103" t="s">
        <v>363</v>
      </c>
      <c r="DY103">
        <v>2.83934</v>
      </c>
      <c r="DZ103">
        <v>2.6378300000000001</v>
      </c>
      <c r="EA103">
        <v>0.16389400000000001</v>
      </c>
      <c r="EB103">
        <v>0.16875299999999999</v>
      </c>
      <c r="EC103">
        <v>7.44842E-2</v>
      </c>
      <c r="ED103">
        <v>6.92189E-2</v>
      </c>
      <c r="EE103">
        <v>23356.2</v>
      </c>
      <c r="EF103">
        <v>20286.099999999999</v>
      </c>
      <c r="EG103">
        <v>25022.7</v>
      </c>
      <c r="EH103">
        <v>23780.9</v>
      </c>
      <c r="EI103">
        <v>39558.9</v>
      </c>
      <c r="EJ103">
        <v>36665.5</v>
      </c>
      <c r="EK103">
        <v>45260.7</v>
      </c>
      <c r="EL103">
        <v>42453.9</v>
      </c>
      <c r="EM103">
        <v>1.7597700000000001</v>
      </c>
      <c r="EN103">
        <v>2.0541</v>
      </c>
      <c r="EO103">
        <v>7.7847399999999997E-2</v>
      </c>
      <c r="EP103">
        <v>0</v>
      </c>
      <c r="EQ103">
        <v>23.792000000000002</v>
      </c>
      <c r="ER103">
        <v>999.9</v>
      </c>
      <c r="ES103">
        <v>33.439</v>
      </c>
      <c r="ET103">
        <v>40.536000000000001</v>
      </c>
      <c r="EU103">
        <v>35.319800000000001</v>
      </c>
      <c r="EV103">
        <v>52.531100000000002</v>
      </c>
      <c r="EW103">
        <v>30.552900000000001</v>
      </c>
      <c r="EX103">
        <v>2</v>
      </c>
      <c r="EY103">
        <v>0.207978</v>
      </c>
      <c r="EZ103">
        <v>5.6387299999999998</v>
      </c>
      <c r="FA103">
        <v>20.154199999999999</v>
      </c>
      <c r="FB103">
        <v>5.23346</v>
      </c>
      <c r="FC103">
        <v>11.992000000000001</v>
      </c>
      <c r="FD103">
        <v>4.9556500000000003</v>
      </c>
      <c r="FE103">
        <v>3.3039000000000001</v>
      </c>
      <c r="FF103">
        <v>349.9</v>
      </c>
      <c r="FG103">
        <v>9999</v>
      </c>
      <c r="FH103">
        <v>9999</v>
      </c>
      <c r="FI103">
        <v>6321.4</v>
      </c>
      <c r="FJ103">
        <v>1.8681399999999999</v>
      </c>
      <c r="FK103">
        <v>1.8639600000000001</v>
      </c>
      <c r="FL103">
        <v>1.8714</v>
      </c>
      <c r="FM103">
        <v>1.86249</v>
      </c>
      <c r="FN103">
        <v>1.8618600000000001</v>
      </c>
      <c r="FO103">
        <v>1.86825</v>
      </c>
      <c r="FP103">
        <v>1.8583700000000001</v>
      </c>
      <c r="FQ103">
        <v>1.8646199999999999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7.1</v>
      </c>
      <c r="GF103">
        <v>0.26179999999999998</v>
      </c>
      <c r="GG103">
        <v>2.1444526195071201</v>
      </c>
      <c r="GH103">
        <v>5.2457919015285598E-3</v>
      </c>
      <c r="GI103">
        <v>-2.61795653493914E-6</v>
      </c>
      <c r="GJ103">
        <v>1.0331707357916401E-9</v>
      </c>
      <c r="GK103">
        <v>-3.2587959473820101E-2</v>
      </c>
      <c r="GL103">
        <v>-1.24659139965973E-2</v>
      </c>
      <c r="GM103">
        <v>1.5644569712257601E-3</v>
      </c>
      <c r="GN103">
        <v>-1.32223106024955E-5</v>
      </c>
      <c r="GO103">
        <v>14</v>
      </c>
      <c r="GP103">
        <v>2225</v>
      </c>
      <c r="GQ103">
        <v>3</v>
      </c>
      <c r="GR103">
        <v>45</v>
      </c>
      <c r="GS103">
        <v>3147.8</v>
      </c>
      <c r="GT103">
        <v>3147.8</v>
      </c>
      <c r="GU103">
        <v>3.4899900000000001</v>
      </c>
      <c r="GV103">
        <v>2.36572</v>
      </c>
      <c r="GW103">
        <v>1.9982899999999999</v>
      </c>
      <c r="GX103">
        <v>2.7087400000000001</v>
      </c>
      <c r="GY103">
        <v>2.0935100000000002</v>
      </c>
      <c r="GZ103">
        <v>2.4218799999999998</v>
      </c>
      <c r="HA103">
        <v>42.724200000000003</v>
      </c>
      <c r="HB103">
        <v>15.410399999999999</v>
      </c>
      <c r="HC103">
        <v>18</v>
      </c>
      <c r="HD103">
        <v>428.33699999999999</v>
      </c>
      <c r="HE103">
        <v>617.89499999999998</v>
      </c>
      <c r="HF103">
        <v>18.9133</v>
      </c>
      <c r="HG103">
        <v>29.9574</v>
      </c>
      <c r="HH103">
        <v>30.000399999999999</v>
      </c>
      <c r="HI103">
        <v>29.9529</v>
      </c>
      <c r="HJ103">
        <v>29.923200000000001</v>
      </c>
      <c r="HK103">
        <v>69.869100000000003</v>
      </c>
      <c r="HL103">
        <v>55.113</v>
      </c>
      <c r="HM103">
        <v>0</v>
      </c>
      <c r="HN103">
        <v>18.848299999999998</v>
      </c>
      <c r="HO103">
        <v>1475.73</v>
      </c>
      <c r="HP103">
        <v>18.930199999999999</v>
      </c>
      <c r="HQ103">
        <v>95.774100000000004</v>
      </c>
      <c r="HR103">
        <v>99.784599999999998</v>
      </c>
    </row>
    <row r="104" spans="1:226" x14ac:dyDescent="0.2">
      <c r="A104">
        <v>88</v>
      </c>
      <c r="B104">
        <v>1657486996.0999999</v>
      </c>
      <c r="C104">
        <v>526.59999990463302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1657486993.3</v>
      </c>
      <c r="J104">
        <f t="shared" si="34"/>
        <v>1.7728550532845441E-3</v>
      </c>
      <c r="K104">
        <f t="shared" si="35"/>
        <v>1.7728550532845442</v>
      </c>
      <c r="L104">
        <f t="shared" si="36"/>
        <v>34.685976509395687</v>
      </c>
      <c r="M104">
        <f t="shared" si="37"/>
        <v>1392.6179999999999</v>
      </c>
      <c r="N104">
        <f t="shared" si="38"/>
        <v>604.14070593178963</v>
      </c>
      <c r="O104">
        <f t="shared" si="39"/>
        <v>43.647585722520255</v>
      </c>
      <c r="P104">
        <f t="shared" si="40"/>
        <v>100.61300775946648</v>
      </c>
      <c r="Q104">
        <f t="shared" si="41"/>
        <v>7.5078560504431846E-2</v>
      </c>
      <c r="R104">
        <f t="shared" si="42"/>
        <v>2.3966100769004712</v>
      </c>
      <c r="S104">
        <f t="shared" si="43"/>
        <v>7.3795987715292333E-2</v>
      </c>
      <c r="T104">
        <f t="shared" si="44"/>
        <v>4.6235901356523355E-2</v>
      </c>
      <c r="U104">
        <f t="shared" si="45"/>
        <v>321.51051419999999</v>
      </c>
      <c r="V104">
        <f t="shared" si="46"/>
        <v>25.923646806056215</v>
      </c>
      <c r="W104">
        <f t="shared" si="47"/>
        <v>25.0684</v>
      </c>
      <c r="X104">
        <f t="shared" si="48"/>
        <v>3.1926672699713081</v>
      </c>
      <c r="Y104">
        <f t="shared" si="49"/>
        <v>49.9571252339355</v>
      </c>
      <c r="Z104">
        <f t="shared" si="50"/>
        <v>1.5135458538715325</v>
      </c>
      <c r="AA104">
        <f t="shared" si="51"/>
        <v>3.0296896524449974</v>
      </c>
      <c r="AB104">
        <f t="shared" si="52"/>
        <v>1.6791214160997756</v>
      </c>
      <c r="AC104">
        <f t="shared" si="53"/>
        <v>-78.182907849848391</v>
      </c>
      <c r="AD104">
        <f t="shared" si="54"/>
        <v>-113.23746767750279</v>
      </c>
      <c r="AE104">
        <f t="shared" si="55"/>
        <v>-9.9571691199320274</v>
      </c>
      <c r="AF104">
        <f t="shared" si="56"/>
        <v>120.13296955271679</v>
      </c>
      <c r="AG104">
        <f t="shared" si="57"/>
        <v>52.85026258780254</v>
      </c>
      <c r="AH104">
        <f t="shared" si="58"/>
        <v>1.7558207291572725</v>
      </c>
      <c r="AI104">
        <f t="shared" si="59"/>
        <v>34.685976509395687</v>
      </c>
      <c r="AJ104">
        <v>1486.0435177786301</v>
      </c>
      <c r="AK104">
        <v>1430.2722424242399</v>
      </c>
      <c r="AL104">
        <v>3.4299915196106001</v>
      </c>
      <c r="AM104">
        <v>66.586775354269804</v>
      </c>
      <c r="AN104">
        <f t="shared" si="60"/>
        <v>1.7728550532845442</v>
      </c>
      <c r="AO104">
        <v>18.8816221726325</v>
      </c>
      <c r="AP104">
        <v>20.959276363636398</v>
      </c>
      <c r="AQ104">
        <v>1.1375063654866101E-3</v>
      </c>
      <c r="AR104">
        <v>78.658629967360596</v>
      </c>
      <c r="AS104">
        <v>16</v>
      </c>
      <c r="AT104">
        <v>3</v>
      </c>
      <c r="AU104">
        <f t="shared" si="61"/>
        <v>1</v>
      </c>
      <c r="AV104">
        <f t="shared" si="62"/>
        <v>0</v>
      </c>
      <c r="AW104">
        <f t="shared" si="63"/>
        <v>38560.687141583512</v>
      </c>
      <c r="AX104">
        <f t="shared" si="64"/>
        <v>1999.962</v>
      </c>
      <c r="AY104">
        <f t="shared" si="65"/>
        <v>1681.1683799999998</v>
      </c>
      <c r="AZ104">
        <f t="shared" si="66"/>
        <v>0.84060016140306659</v>
      </c>
      <c r="BA104">
        <f t="shared" si="67"/>
        <v>0.16075831150791864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1657486993.3</v>
      </c>
      <c r="BH104">
        <v>1392.6179999999999</v>
      </c>
      <c r="BI104">
        <v>1458.9739999999999</v>
      </c>
      <c r="BJ104">
        <v>20.949490000000001</v>
      </c>
      <c r="BK104">
        <v>18.886600000000001</v>
      </c>
      <c r="BL104">
        <v>1385.4829999999999</v>
      </c>
      <c r="BM104">
        <v>20.6875</v>
      </c>
      <c r="BN104">
        <v>499.98899999999998</v>
      </c>
      <c r="BO104">
        <v>72.226089999999999</v>
      </c>
      <c r="BP104">
        <v>2.1294250000000001E-2</v>
      </c>
      <c r="BQ104">
        <v>24.191990000000001</v>
      </c>
      <c r="BR104">
        <v>25.0684</v>
      </c>
      <c r="BS104">
        <v>999.9</v>
      </c>
      <c r="BT104">
        <v>0</v>
      </c>
      <c r="BU104">
        <v>0</v>
      </c>
      <c r="BV104">
        <v>10002.36</v>
      </c>
      <c r="BW104">
        <v>0</v>
      </c>
      <c r="BX104">
        <v>1539.2639999999999</v>
      </c>
      <c r="BY104">
        <v>-66.357609999999994</v>
      </c>
      <c r="BZ104">
        <v>1422.4159999999999</v>
      </c>
      <c r="CA104">
        <v>1487.06</v>
      </c>
      <c r="CB104">
        <v>2.0628820000000001</v>
      </c>
      <c r="CC104">
        <v>1458.9739999999999</v>
      </c>
      <c r="CD104">
        <v>18.886600000000001</v>
      </c>
      <c r="CE104">
        <v>1.5130999999999999</v>
      </c>
      <c r="CF104">
        <v>1.364106</v>
      </c>
      <c r="CG104">
        <v>13.101190000000001</v>
      </c>
      <c r="CH104">
        <v>11.52439</v>
      </c>
      <c r="CI104">
        <v>1999.962</v>
      </c>
      <c r="CJ104">
        <v>0.97999590000000003</v>
      </c>
      <c r="CK104">
        <v>2.0003770000000001E-2</v>
      </c>
      <c r="CL104">
        <v>0</v>
      </c>
      <c r="CM104">
        <v>2.68072</v>
      </c>
      <c r="CN104">
        <v>0</v>
      </c>
      <c r="CO104">
        <v>12740.6</v>
      </c>
      <c r="CP104">
        <v>16705.060000000001</v>
      </c>
      <c r="CQ104">
        <v>46.811999999999998</v>
      </c>
      <c r="CR104">
        <v>50.037199999999999</v>
      </c>
      <c r="CS104">
        <v>48.311999999999998</v>
      </c>
      <c r="CT104">
        <v>47.055799999999998</v>
      </c>
      <c r="CU104">
        <v>45.7624</v>
      </c>
      <c r="CV104">
        <v>1959.952</v>
      </c>
      <c r="CW104">
        <v>40.01</v>
      </c>
      <c r="CX104">
        <v>0</v>
      </c>
      <c r="CY104">
        <v>1651553780.4000001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-66.047200000000004</v>
      </c>
      <c r="DO104">
        <v>-0.40090243902446898</v>
      </c>
      <c r="DP104">
        <v>0.25022909015735101</v>
      </c>
      <c r="DQ104">
        <v>0</v>
      </c>
      <c r="DR104">
        <v>2.1577117073170702</v>
      </c>
      <c r="DS104">
        <v>-0.52571226480836097</v>
      </c>
      <c r="DT104">
        <v>5.53145568942041E-2</v>
      </c>
      <c r="DU104">
        <v>0</v>
      </c>
      <c r="DV104">
        <v>0</v>
      </c>
      <c r="DW104">
        <v>2</v>
      </c>
      <c r="DX104" t="s">
        <v>357</v>
      </c>
      <c r="DY104">
        <v>2.8393799999999998</v>
      </c>
      <c r="DZ104">
        <v>2.6378400000000002</v>
      </c>
      <c r="EA104">
        <v>0.165103</v>
      </c>
      <c r="EB104">
        <v>0.16994500000000001</v>
      </c>
      <c r="EC104">
        <v>7.4528999999999998E-2</v>
      </c>
      <c r="ED104">
        <v>6.9349599999999997E-2</v>
      </c>
      <c r="EE104">
        <v>23322.400000000001</v>
      </c>
      <c r="EF104">
        <v>20256.7</v>
      </c>
      <c r="EG104">
        <v>25022.7</v>
      </c>
      <c r="EH104">
        <v>23780.6</v>
      </c>
      <c r="EI104">
        <v>39556.800000000003</v>
      </c>
      <c r="EJ104">
        <v>36659.9</v>
      </c>
      <c r="EK104">
        <v>45260.5</v>
      </c>
      <c r="EL104">
        <v>42453.3</v>
      </c>
      <c r="EM104">
        <v>1.75945</v>
      </c>
      <c r="EN104">
        <v>2.0541299999999998</v>
      </c>
      <c r="EO104">
        <v>7.7012899999999995E-2</v>
      </c>
      <c r="EP104">
        <v>0</v>
      </c>
      <c r="EQ104">
        <v>23.796800000000001</v>
      </c>
      <c r="ER104">
        <v>999.9</v>
      </c>
      <c r="ES104">
        <v>33.439</v>
      </c>
      <c r="ET104">
        <v>40.536000000000001</v>
      </c>
      <c r="EU104">
        <v>35.318399999999997</v>
      </c>
      <c r="EV104">
        <v>52.031100000000002</v>
      </c>
      <c r="EW104">
        <v>30.532900000000001</v>
      </c>
      <c r="EX104">
        <v>2</v>
      </c>
      <c r="EY104">
        <v>0.208646</v>
      </c>
      <c r="EZ104">
        <v>5.7263900000000003</v>
      </c>
      <c r="FA104">
        <v>20.151399999999999</v>
      </c>
      <c r="FB104">
        <v>5.23346</v>
      </c>
      <c r="FC104">
        <v>11.992000000000001</v>
      </c>
      <c r="FD104">
        <v>4.9560000000000004</v>
      </c>
      <c r="FE104">
        <v>3.3039999999999998</v>
      </c>
      <c r="FF104">
        <v>349.9</v>
      </c>
      <c r="FG104">
        <v>9999</v>
      </c>
      <c r="FH104">
        <v>9999</v>
      </c>
      <c r="FI104">
        <v>6321.6</v>
      </c>
      <c r="FJ104">
        <v>1.86815</v>
      </c>
      <c r="FK104">
        <v>1.8639600000000001</v>
      </c>
      <c r="FL104">
        <v>1.8713900000000001</v>
      </c>
      <c r="FM104">
        <v>1.86249</v>
      </c>
      <c r="FN104">
        <v>1.86185</v>
      </c>
      <c r="FO104">
        <v>1.86822</v>
      </c>
      <c r="FP104">
        <v>1.8583700000000001</v>
      </c>
      <c r="FQ104">
        <v>1.8646199999999999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7.17</v>
      </c>
      <c r="GF104">
        <v>0.26240000000000002</v>
      </c>
      <c r="GG104">
        <v>2.1444526195071201</v>
      </c>
      <c r="GH104">
        <v>5.2457919015285598E-3</v>
      </c>
      <c r="GI104">
        <v>-2.61795653493914E-6</v>
      </c>
      <c r="GJ104">
        <v>1.0331707357916401E-9</v>
      </c>
      <c r="GK104">
        <v>-3.2587959473820101E-2</v>
      </c>
      <c r="GL104">
        <v>-1.24659139965973E-2</v>
      </c>
      <c r="GM104">
        <v>1.5644569712257601E-3</v>
      </c>
      <c r="GN104">
        <v>-1.32223106024955E-5</v>
      </c>
      <c r="GO104">
        <v>14</v>
      </c>
      <c r="GP104">
        <v>2225</v>
      </c>
      <c r="GQ104">
        <v>3</v>
      </c>
      <c r="GR104">
        <v>45</v>
      </c>
      <c r="GS104">
        <v>3147.9</v>
      </c>
      <c r="GT104">
        <v>3147.9</v>
      </c>
      <c r="GU104">
        <v>3.5205099999999998</v>
      </c>
      <c r="GV104">
        <v>2.36938</v>
      </c>
      <c r="GW104">
        <v>1.9982899999999999</v>
      </c>
      <c r="GX104">
        <v>2.7087400000000001</v>
      </c>
      <c r="GY104">
        <v>2.0935100000000002</v>
      </c>
      <c r="GZ104">
        <v>2.4133300000000002</v>
      </c>
      <c r="HA104">
        <v>42.724200000000003</v>
      </c>
      <c r="HB104">
        <v>15.392899999999999</v>
      </c>
      <c r="HC104">
        <v>18</v>
      </c>
      <c r="HD104">
        <v>428.15</v>
      </c>
      <c r="HE104">
        <v>617.91499999999996</v>
      </c>
      <c r="HF104">
        <v>18.831299999999999</v>
      </c>
      <c r="HG104">
        <v>29.9588</v>
      </c>
      <c r="HH104">
        <v>30.000499999999999</v>
      </c>
      <c r="HI104">
        <v>29.9529</v>
      </c>
      <c r="HJ104">
        <v>29.923200000000001</v>
      </c>
      <c r="HK104">
        <v>70.507300000000001</v>
      </c>
      <c r="HL104">
        <v>55.113</v>
      </c>
      <c r="HM104">
        <v>0</v>
      </c>
      <c r="HN104">
        <v>18.7788</v>
      </c>
      <c r="HO104">
        <v>1489.16</v>
      </c>
      <c r="HP104">
        <v>18.939900000000002</v>
      </c>
      <c r="HQ104">
        <v>95.773700000000005</v>
      </c>
      <c r="HR104">
        <v>99.783299999999997</v>
      </c>
    </row>
    <row r="105" spans="1:226" x14ac:dyDescent="0.2">
      <c r="A105">
        <v>89</v>
      </c>
      <c r="B105">
        <v>1657487001.0999999</v>
      </c>
      <c r="C105">
        <v>531.59999990463302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1657486998.5999999</v>
      </c>
      <c r="J105">
        <f t="shared" si="34"/>
        <v>1.7603515552821172E-3</v>
      </c>
      <c r="K105">
        <f t="shared" si="35"/>
        <v>1.7603515552821172</v>
      </c>
      <c r="L105">
        <f t="shared" si="36"/>
        <v>35.138367576065015</v>
      </c>
      <c r="M105">
        <f t="shared" si="37"/>
        <v>1410.1144444444401</v>
      </c>
      <c r="N105">
        <f t="shared" si="38"/>
        <v>606.57098301615008</v>
      </c>
      <c r="O105">
        <f t="shared" si="39"/>
        <v>43.823634008551856</v>
      </c>
      <c r="P105">
        <f t="shared" si="40"/>
        <v>101.87816604122033</v>
      </c>
      <c r="Q105">
        <f t="shared" si="41"/>
        <v>7.4587734579832032E-2</v>
      </c>
      <c r="R105">
        <f t="shared" si="42"/>
        <v>2.3974964066264142</v>
      </c>
      <c r="S105">
        <f t="shared" si="43"/>
        <v>7.3322183656049159E-2</v>
      </c>
      <c r="T105">
        <f t="shared" si="44"/>
        <v>4.5938280892516184E-2</v>
      </c>
      <c r="U105">
        <f t="shared" si="45"/>
        <v>321.51161366666679</v>
      </c>
      <c r="V105">
        <f t="shared" si="46"/>
        <v>25.910655121558356</v>
      </c>
      <c r="W105">
        <f t="shared" si="47"/>
        <v>25.068655555555601</v>
      </c>
      <c r="X105">
        <f t="shared" si="48"/>
        <v>3.1927158887313967</v>
      </c>
      <c r="Y105">
        <f t="shared" si="49"/>
        <v>50.042926263511866</v>
      </c>
      <c r="Z105">
        <f t="shared" si="50"/>
        <v>1.5146584733461055</v>
      </c>
      <c r="AA105">
        <f t="shared" si="51"/>
        <v>3.0267184324320748</v>
      </c>
      <c r="AB105">
        <f t="shared" si="52"/>
        <v>1.6780574153852912</v>
      </c>
      <c r="AC105">
        <f t="shared" si="53"/>
        <v>-77.631503587941367</v>
      </c>
      <c r="AD105">
        <f t="shared" si="54"/>
        <v>-115.42653916998158</v>
      </c>
      <c r="AE105">
        <f t="shared" si="55"/>
        <v>-10.145083351006162</v>
      </c>
      <c r="AF105">
        <f t="shared" si="56"/>
        <v>118.30848755773765</v>
      </c>
      <c r="AG105">
        <f t="shared" si="57"/>
        <v>53.073686929487991</v>
      </c>
      <c r="AH105">
        <f t="shared" si="58"/>
        <v>1.7560374010890747</v>
      </c>
      <c r="AI105">
        <f t="shared" si="59"/>
        <v>35.138367576065015</v>
      </c>
      <c r="AJ105">
        <v>1503.07384239974</v>
      </c>
      <c r="AK105">
        <v>1447.0701818181799</v>
      </c>
      <c r="AL105">
        <v>3.3483584011149201</v>
      </c>
      <c r="AM105">
        <v>66.586775354269804</v>
      </c>
      <c r="AN105">
        <f t="shared" si="60"/>
        <v>1.7603515552821172</v>
      </c>
      <c r="AO105">
        <v>18.902005242944298</v>
      </c>
      <c r="AP105">
        <v>20.963415757575799</v>
      </c>
      <c r="AQ105">
        <v>1.4345507101770701E-3</v>
      </c>
      <c r="AR105">
        <v>78.658629967360596</v>
      </c>
      <c r="AS105">
        <v>16</v>
      </c>
      <c r="AT105">
        <v>3</v>
      </c>
      <c r="AU105">
        <f t="shared" si="61"/>
        <v>1</v>
      </c>
      <c r="AV105">
        <f t="shared" si="62"/>
        <v>0</v>
      </c>
      <c r="AW105">
        <f t="shared" si="63"/>
        <v>38584.585059001554</v>
      </c>
      <c r="AX105">
        <f t="shared" si="64"/>
        <v>1999.96888888889</v>
      </c>
      <c r="AY105">
        <f t="shared" si="65"/>
        <v>1681.1741666666676</v>
      </c>
      <c r="AZ105">
        <f t="shared" si="66"/>
        <v>0.84060015933581189</v>
      </c>
      <c r="BA105">
        <f t="shared" si="67"/>
        <v>0.16075830751811693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1657486998.5999999</v>
      </c>
      <c r="BH105">
        <v>1410.1144444444401</v>
      </c>
      <c r="BI105">
        <v>1476.77</v>
      </c>
      <c r="BJ105">
        <v>20.964666666666702</v>
      </c>
      <c r="BK105">
        <v>18.901733333333301</v>
      </c>
      <c r="BL105">
        <v>1402.90777777778</v>
      </c>
      <c r="BM105">
        <v>20.7021333333333</v>
      </c>
      <c r="BN105">
        <v>500.03244444444402</v>
      </c>
      <c r="BO105">
        <v>72.227033333333296</v>
      </c>
      <c r="BP105">
        <v>2.1121022222222199E-2</v>
      </c>
      <c r="BQ105">
        <v>24.175633333333298</v>
      </c>
      <c r="BR105">
        <v>25.068655555555601</v>
      </c>
      <c r="BS105">
        <v>999.9</v>
      </c>
      <c r="BT105">
        <v>0</v>
      </c>
      <c r="BU105">
        <v>0</v>
      </c>
      <c r="BV105">
        <v>10008.1133333333</v>
      </c>
      <c r="BW105">
        <v>0</v>
      </c>
      <c r="BX105">
        <v>1537.64777777778</v>
      </c>
      <c r="BY105">
        <v>-66.657333333333298</v>
      </c>
      <c r="BZ105">
        <v>1440.31111111111</v>
      </c>
      <c r="CA105">
        <v>1505.2233333333299</v>
      </c>
      <c r="CB105">
        <v>2.0629188888888899</v>
      </c>
      <c r="CC105">
        <v>1476.77</v>
      </c>
      <c r="CD105">
        <v>18.901733333333301</v>
      </c>
      <c r="CE105">
        <v>1.5142155555555601</v>
      </c>
      <c r="CF105">
        <v>1.3652166666666701</v>
      </c>
      <c r="CG105">
        <v>13.1124555555556</v>
      </c>
      <c r="CH105">
        <v>11.5367</v>
      </c>
      <c r="CI105">
        <v>1999.96888888889</v>
      </c>
      <c r="CJ105">
        <v>0.97999633333333303</v>
      </c>
      <c r="CK105">
        <v>2.0003322222222199E-2</v>
      </c>
      <c r="CL105">
        <v>0</v>
      </c>
      <c r="CM105">
        <v>2.5888444444444398</v>
      </c>
      <c r="CN105">
        <v>0</v>
      </c>
      <c r="CO105">
        <v>12738.4</v>
      </c>
      <c r="CP105">
        <v>16705.144444444399</v>
      </c>
      <c r="CQ105">
        <v>46.826000000000001</v>
      </c>
      <c r="CR105">
        <v>50.061999999999998</v>
      </c>
      <c r="CS105">
        <v>48.311999999999998</v>
      </c>
      <c r="CT105">
        <v>47.061999999999998</v>
      </c>
      <c r="CU105">
        <v>45.784444444444397</v>
      </c>
      <c r="CV105">
        <v>1959.95888888889</v>
      </c>
      <c r="CW105">
        <v>40.01</v>
      </c>
      <c r="CX105">
        <v>0</v>
      </c>
      <c r="CY105">
        <v>1651553785.8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-66.172926829268306</v>
      </c>
      <c r="DO105">
        <v>-3.3038069686412701</v>
      </c>
      <c r="DP105">
        <v>0.37065543793452499</v>
      </c>
      <c r="DQ105">
        <v>0</v>
      </c>
      <c r="DR105">
        <v>2.1131941463414599</v>
      </c>
      <c r="DS105">
        <v>-0.48177156794425202</v>
      </c>
      <c r="DT105">
        <v>5.2107358778827099E-2</v>
      </c>
      <c r="DU105">
        <v>0</v>
      </c>
      <c r="DV105">
        <v>0</v>
      </c>
      <c r="DW105">
        <v>2</v>
      </c>
      <c r="DX105" t="s">
        <v>357</v>
      </c>
      <c r="DY105">
        <v>2.8394400000000002</v>
      </c>
      <c r="DZ105">
        <v>2.6374900000000001</v>
      </c>
      <c r="EA105">
        <v>0.16628999999999999</v>
      </c>
      <c r="EB105">
        <v>0.17113400000000001</v>
      </c>
      <c r="EC105">
        <v>7.4537000000000006E-2</v>
      </c>
      <c r="ED105">
        <v>6.9354100000000002E-2</v>
      </c>
      <c r="EE105">
        <v>23288.6</v>
      </c>
      <c r="EF105">
        <v>20227.8</v>
      </c>
      <c r="EG105">
        <v>25022.1</v>
      </c>
      <c r="EH105">
        <v>23780.7</v>
      </c>
      <c r="EI105">
        <v>39555.9</v>
      </c>
      <c r="EJ105">
        <v>36660.1</v>
      </c>
      <c r="EK105">
        <v>45259.9</v>
      </c>
      <c r="EL105">
        <v>42453.7</v>
      </c>
      <c r="EM105">
        <v>1.7596000000000001</v>
      </c>
      <c r="EN105">
        <v>2.0541</v>
      </c>
      <c r="EO105">
        <v>7.7664899999999995E-2</v>
      </c>
      <c r="EP105">
        <v>0</v>
      </c>
      <c r="EQ105">
        <v>23.799199999999999</v>
      </c>
      <c r="ER105">
        <v>999.9</v>
      </c>
      <c r="ES105">
        <v>33.414999999999999</v>
      </c>
      <c r="ET105">
        <v>40.536000000000001</v>
      </c>
      <c r="EU105">
        <v>35.291400000000003</v>
      </c>
      <c r="EV105">
        <v>52.281100000000002</v>
      </c>
      <c r="EW105">
        <v>30.436699999999998</v>
      </c>
      <c r="EX105">
        <v>2</v>
      </c>
      <c r="EY105">
        <v>0.20904500000000001</v>
      </c>
      <c r="EZ105">
        <v>5.7691600000000003</v>
      </c>
      <c r="FA105">
        <v>20.150099999999998</v>
      </c>
      <c r="FB105">
        <v>5.2333100000000004</v>
      </c>
      <c r="FC105">
        <v>11.992000000000001</v>
      </c>
      <c r="FD105">
        <v>4.9561500000000001</v>
      </c>
      <c r="FE105">
        <v>3.3039999999999998</v>
      </c>
      <c r="FF105">
        <v>349.9</v>
      </c>
      <c r="FG105">
        <v>9999</v>
      </c>
      <c r="FH105">
        <v>9999</v>
      </c>
      <c r="FI105">
        <v>6321.6</v>
      </c>
      <c r="FJ105">
        <v>1.8681399999999999</v>
      </c>
      <c r="FK105">
        <v>1.86395</v>
      </c>
      <c r="FL105">
        <v>1.87137</v>
      </c>
      <c r="FM105">
        <v>1.86249</v>
      </c>
      <c r="FN105">
        <v>1.86188</v>
      </c>
      <c r="FO105">
        <v>1.8682399999999999</v>
      </c>
      <c r="FP105">
        <v>1.8583700000000001</v>
      </c>
      <c r="FQ105">
        <v>1.8646199999999999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7.24</v>
      </c>
      <c r="GF105">
        <v>0.26240000000000002</v>
      </c>
      <c r="GG105">
        <v>2.1444526195071201</v>
      </c>
      <c r="GH105">
        <v>5.2457919015285598E-3</v>
      </c>
      <c r="GI105">
        <v>-2.61795653493914E-6</v>
      </c>
      <c r="GJ105">
        <v>1.0331707357916401E-9</v>
      </c>
      <c r="GK105">
        <v>-3.2587959473820101E-2</v>
      </c>
      <c r="GL105">
        <v>-1.24659139965973E-2</v>
      </c>
      <c r="GM105">
        <v>1.5644569712257601E-3</v>
      </c>
      <c r="GN105">
        <v>-1.32223106024955E-5</v>
      </c>
      <c r="GO105">
        <v>14</v>
      </c>
      <c r="GP105">
        <v>2225</v>
      </c>
      <c r="GQ105">
        <v>3</v>
      </c>
      <c r="GR105">
        <v>45</v>
      </c>
      <c r="GS105">
        <v>3148</v>
      </c>
      <c r="GT105">
        <v>3148</v>
      </c>
      <c r="GU105">
        <v>3.5497999999999998</v>
      </c>
      <c r="GV105">
        <v>2.3718300000000001</v>
      </c>
      <c r="GW105">
        <v>1.9982899999999999</v>
      </c>
      <c r="GX105">
        <v>2.7087400000000001</v>
      </c>
      <c r="GY105">
        <v>2.0935100000000002</v>
      </c>
      <c r="GZ105">
        <v>2.3852500000000001</v>
      </c>
      <c r="HA105">
        <v>42.724200000000003</v>
      </c>
      <c r="HB105">
        <v>15.375400000000001</v>
      </c>
      <c r="HC105">
        <v>18</v>
      </c>
      <c r="HD105">
        <v>428.24700000000001</v>
      </c>
      <c r="HE105">
        <v>617.89499999999998</v>
      </c>
      <c r="HF105">
        <v>18.761900000000001</v>
      </c>
      <c r="HG105">
        <v>29.96</v>
      </c>
      <c r="HH105">
        <v>30.000399999999999</v>
      </c>
      <c r="HI105">
        <v>29.954599999999999</v>
      </c>
      <c r="HJ105">
        <v>29.923200000000001</v>
      </c>
      <c r="HK105">
        <v>71.071899999999999</v>
      </c>
      <c r="HL105">
        <v>55.113</v>
      </c>
      <c r="HM105">
        <v>0</v>
      </c>
      <c r="HN105">
        <v>18.712900000000001</v>
      </c>
      <c r="HO105">
        <v>1509.29</v>
      </c>
      <c r="HP105">
        <v>18.9055</v>
      </c>
      <c r="HQ105">
        <v>95.772099999999995</v>
      </c>
      <c r="HR105">
        <v>99.784000000000006</v>
      </c>
    </row>
    <row r="106" spans="1:226" x14ac:dyDescent="0.2">
      <c r="A106">
        <v>90</v>
      </c>
      <c r="B106">
        <v>1657487006.0999999</v>
      </c>
      <c r="C106">
        <v>536.59999990463302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1657487003.3</v>
      </c>
      <c r="J106">
        <f t="shared" si="34"/>
        <v>1.7433274471372277E-3</v>
      </c>
      <c r="K106">
        <f t="shared" si="35"/>
        <v>1.7433274471372278</v>
      </c>
      <c r="L106">
        <f t="shared" si="36"/>
        <v>34.795553799370438</v>
      </c>
      <c r="M106">
        <f t="shared" si="37"/>
        <v>1425.914</v>
      </c>
      <c r="N106">
        <f t="shared" si="38"/>
        <v>621.31907378921073</v>
      </c>
      <c r="O106">
        <f t="shared" si="39"/>
        <v>44.888865597461354</v>
      </c>
      <c r="P106">
        <f t="shared" si="40"/>
        <v>103.01898750536961</v>
      </c>
      <c r="Q106">
        <f t="shared" si="41"/>
        <v>7.3806794306962464E-2</v>
      </c>
      <c r="R106">
        <f t="shared" si="42"/>
        <v>2.3964259078160572</v>
      </c>
      <c r="S106">
        <f t="shared" si="43"/>
        <v>7.2566824512300537E-2</v>
      </c>
      <c r="T106">
        <f t="shared" si="44"/>
        <v>4.5463936462730135E-2</v>
      </c>
      <c r="U106">
        <f t="shared" si="45"/>
        <v>321.521367</v>
      </c>
      <c r="V106">
        <f t="shared" si="46"/>
        <v>25.898203488010264</v>
      </c>
      <c r="W106">
        <f t="shared" si="47"/>
        <v>25.072369999999999</v>
      </c>
      <c r="X106">
        <f t="shared" si="48"/>
        <v>3.1934226248848598</v>
      </c>
      <c r="Y106">
        <f t="shared" si="49"/>
        <v>50.087310182345902</v>
      </c>
      <c r="Z106">
        <f t="shared" si="50"/>
        <v>1.5143107844671362</v>
      </c>
      <c r="AA106">
        <f t="shared" si="51"/>
        <v>3.0233421977626582</v>
      </c>
      <c r="AB106">
        <f t="shared" si="52"/>
        <v>1.6791118404177237</v>
      </c>
      <c r="AC106">
        <f t="shared" si="53"/>
        <v>-76.880740418751742</v>
      </c>
      <c r="AD106">
        <f t="shared" si="54"/>
        <v>-118.25837056969846</v>
      </c>
      <c r="AE106">
        <f t="shared" si="55"/>
        <v>-10.397842976806373</v>
      </c>
      <c r="AF106">
        <f t="shared" si="56"/>
        <v>115.98441303474343</v>
      </c>
      <c r="AG106">
        <f t="shared" si="57"/>
        <v>53.184555031875291</v>
      </c>
      <c r="AH106">
        <f t="shared" si="58"/>
        <v>1.7499055359988136</v>
      </c>
      <c r="AI106">
        <f t="shared" si="59"/>
        <v>34.795553799370438</v>
      </c>
      <c r="AJ106">
        <v>1520.38443875181</v>
      </c>
      <c r="AK106">
        <v>1464.3783636363601</v>
      </c>
      <c r="AL106">
        <v>3.4559497979615301</v>
      </c>
      <c r="AM106">
        <v>66.586775354269804</v>
      </c>
      <c r="AN106">
        <f t="shared" si="60"/>
        <v>1.7433274471372278</v>
      </c>
      <c r="AO106">
        <v>18.904471395160201</v>
      </c>
      <c r="AP106">
        <v>20.9546715151515</v>
      </c>
      <c r="AQ106">
        <v>-4.56206212326768E-4</v>
      </c>
      <c r="AR106">
        <v>78.658629967360596</v>
      </c>
      <c r="AS106">
        <v>16</v>
      </c>
      <c r="AT106">
        <v>3</v>
      </c>
      <c r="AU106">
        <f t="shared" si="61"/>
        <v>1</v>
      </c>
      <c r="AV106">
        <f t="shared" si="62"/>
        <v>0</v>
      </c>
      <c r="AW106">
        <f t="shared" si="63"/>
        <v>38560.715477432714</v>
      </c>
      <c r="AX106">
        <f t="shared" si="64"/>
        <v>2000.03</v>
      </c>
      <c r="AY106">
        <f t="shared" si="65"/>
        <v>1681.2255</v>
      </c>
      <c r="AZ106">
        <f t="shared" si="66"/>
        <v>0.84060014099788505</v>
      </c>
      <c r="BA106">
        <f t="shared" si="67"/>
        <v>0.16075827212591812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1657487003.3</v>
      </c>
      <c r="BH106">
        <v>1425.914</v>
      </c>
      <c r="BI106">
        <v>1492.7280000000001</v>
      </c>
      <c r="BJ106">
        <v>20.959990000000001</v>
      </c>
      <c r="BK106">
        <v>18.904170000000001</v>
      </c>
      <c r="BL106">
        <v>1418.6479999999999</v>
      </c>
      <c r="BM106">
        <v>20.69763</v>
      </c>
      <c r="BN106">
        <v>500.0129</v>
      </c>
      <c r="BO106">
        <v>72.226650000000006</v>
      </c>
      <c r="BP106">
        <v>2.10364E-2</v>
      </c>
      <c r="BQ106">
        <v>24.157029999999999</v>
      </c>
      <c r="BR106">
        <v>25.072369999999999</v>
      </c>
      <c r="BS106">
        <v>999.9</v>
      </c>
      <c r="BT106">
        <v>0</v>
      </c>
      <c r="BU106">
        <v>0</v>
      </c>
      <c r="BV106">
        <v>10001.06</v>
      </c>
      <c r="BW106">
        <v>0</v>
      </c>
      <c r="BX106">
        <v>1536.001</v>
      </c>
      <c r="BY106">
        <v>-66.813370000000006</v>
      </c>
      <c r="BZ106">
        <v>1456.441</v>
      </c>
      <c r="CA106">
        <v>1521.491</v>
      </c>
      <c r="CB106">
        <v>2.0558380000000001</v>
      </c>
      <c r="CC106">
        <v>1492.7280000000001</v>
      </c>
      <c r="CD106">
        <v>18.904170000000001</v>
      </c>
      <c r="CE106">
        <v>1.513871</v>
      </c>
      <c r="CF106">
        <v>1.3653839999999999</v>
      </c>
      <c r="CG106">
        <v>13.108980000000001</v>
      </c>
      <c r="CH106">
        <v>11.538539999999999</v>
      </c>
      <c r="CI106">
        <v>2000.03</v>
      </c>
      <c r="CJ106">
        <v>0.97999619999999998</v>
      </c>
      <c r="CK106">
        <v>2.0003460000000001E-2</v>
      </c>
      <c r="CL106">
        <v>0</v>
      </c>
      <c r="CM106">
        <v>2.5531799999999998</v>
      </c>
      <c r="CN106">
        <v>0</v>
      </c>
      <c r="CO106">
        <v>12734.9</v>
      </c>
      <c r="CP106">
        <v>16705.64</v>
      </c>
      <c r="CQ106">
        <v>46.843499999999999</v>
      </c>
      <c r="CR106">
        <v>50.061999999999998</v>
      </c>
      <c r="CS106">
        <v>48.311999999999998</v>
      </c>
      <c r="CT106">
        <v>47.061999999999998</v>
      </c>
      <c r="CU106">
        <v>45.811999999999998</v>
      </c>
      <c r="CV106">
        <v>1960.02</v>
      </c>
      <c r="CW106">
        <v>40.01</v>
      </c>
      <c r="CX106">
        <v>0</v>
      </c>
      <c r="CY106">
        <v>1651553790.5999999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-66.360114634146299</v>
      </c>
      <c r="DO106">
        <v>-3.76498118466905</v>
      </c>
      <c r="DP106">
        <v>0.38872459092617201</v>
      </c>
      <c r="DQ106">
        <v>0</v>
      </c>
      <c r="DR106">
        <v>2.0903914634146301</v>
      </c>
      <c r="DS106">
        <v>-0.38882069686411003</v>
      </c>
      <c r="DT106">
        <v>4.5758685517587203E-2</v>
      </c>
      <c r="DU106">
        <v>0</v>
      </c>
      <c r="DV106">
        <v>0</v>
      </c>
      <c r="DW106">
        <v>2</v>
      </c>
      <c r="DX106" t="s">
        <v>357</v>
      </c>
      <c r="DY106">
        <v>2.8394400000000002</v>
      </c>
      <c r="DZ106">
        <v>2.6373700000000002</v>
      </c>
      <c r="EA106">
        <v>0.167493</v>
      </c>
      <c r="EB106">
        <v>0.17231199999999999</v>
      </c>
      <c r="EC106">
        <v>7.4508400000000002E-2</v>
      </c>
      <c r="ED106">
        <v>6.9353799999999993E-2</v>
      </c>
      <c r="EE106">
        <v>23255.599999999999</v>
      </c>
      <c r="EF106">
        <v>20198.900000000001</v>
      </c>
      <c r="EG106">
        <v>25022.799999999999</v>
      </c>
      <c r="EH106">
        <v>23780.6</v>
      </c>
      <c r="EI106">
        <v>39558</v>
      </c>
      <c r="EJ106">
        <v>36659.9</v>
      </c>
      <c r="EK106">
        <v>45260.800000000003</v>
      </c>
      <c r="EL106">
        <v>42453.4</v>
      </c>
      <c r="EM106">
        <v>1.7595000000000001</v>
      </c>
      <c r="EN106">
        <v>2.0541499999999999</v>
      </c>
      <c r="EO106">
        <v>7.7679799999999993E-2</v>
      </c>
      <c r="EP106">
        <v>0</v>
      </c>
      <c r="EQ106">
        <v>23.8003</v>
      </c>
      <c r="ER106">
        <v>999.9</v>
      </c>
      <c r="ES106">
        <v>33.414999999999999</v>
      </c>
      <c r="ET106">
        <v>40.545999999999999</v>
      </c>
      <c r="EU106">
        <v>35.313499999999998</v>
      </c>
      <c r="EV106">
        <v>52.2911</v>
      </c>
      <c r="EW106">
        <v>30.492799999999999</v>
      </c>
      <c r="EX106">
        <v>2</v>
      </c>
      <c r="EY106">
        <v>0.20944599999999999</v>
      </c>
      <c r="EZ106">
        <v>5.8552299999999997</v>
      </c>
      <c r="FA106">
        <v>20.147400000000001</v>
      </c>
      <c r="FB106">
        <v>5.2336099999999997</v>
      </c>
      <c r="FC106">
        <v>11.992000000000001</v>
      </c>
      <c r="FD106">
        <v>4.9562499999999998</v>
      </c>
      <c r="FE106">
        <v>3.3039499999999999</v>
      </c>
      <c r="FF106">
        <v>349.9</v>
      </c>
      <c r="FG106">
        <v>9999</v>
      </c>
      <c r="FH106">
        <v>9999</v>
      </c>
      <c r="FI106">
        <v>6321.9</v>
      </c>
      <c r="FJ106">
        <v>1.8681399999999999</v>
      </c>
      <c r="FK106">
        <v>1.86395</v>
      </c>
      <c r="FL106">
        <v>1.8713599999999999</v>
      </c>
      <c r="FM106">
        <v>1.86249</v>
      </c>
      <c r="FN106">
        <v>1.86188</v>
      </c>
      <c r="FO106">
        <v>1.86825</v>
      </c>
      <c r="FP106">
        <v>1.8583700000000001</v>
      </c>
      <c r="FQ106">
        <v>1.8646199999999999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7.31</v>
      </c>
      <c r="GF106">
        <v>0.2621</v>
      </c>
      <c r="GG106">
        <v>2.1444526195071201</v>
      </c>
      <c r="GH106">
        <v>5.2457919015285598E-3</v>
      </c>
      <c r="GI106">
        <v>-2.61795653493914E-6</v>
      </c>
      <c r="GJ106">
        <v>1.0331707357916401E-9</v>
      </c>
      <c r="GK106">
        <v>-3.2587959473820101E-2</v>
      </c>
      <c r="GL106">
        <v>-1.24659139965973E-2</v>
      </c>
      <c r="GM106">
        <v>1.5644569712257601E-3</v>
      </c>
      <c r="GN106">
        <v>-1.32223106024955E-5</v>
      </c>
      <c r="GO106">
        <v>14</v>
      </c>
      <c r="GP106">
        <v>2225</v>
      </c>
      <c r="GQ106">
        <v>3</v>
      </c>
      <c r="GR106">
        <v>45</v>
      </c>
      <c r="GS106">
        <v>3148.1</v>
      </c>
      <c r="GT106">
        <v>3148.1</v>
      </c>
      <c r="GU106">
        <v>3.5803199999999999</v>
      </c>
      <c r="GV106">
        <v>2.36084</v>
      </c>
      <c r="GW106">
        <v>1.9982899999999999</v>
      </c>
      <c r="GX106">
        <v>2.7087400000000001</v>
      </c>
      <c r="GY106">
        <v>2.0935100000000002</v>
      </c>
      <c r="GZ106">
        <v>2.4255399999999998</v>
      </c>
      <c r="HA106">
        <v>42.750999999999998</v>
      </c>
      <c r="HB106">
        <v>15.3841</v>
      </c>
      <c r="HC106">
        <v>18</v>
      </c>
      <c r="HD106">
        <v>428.19600000000003</v>
      </c>
      <c r="HE106">
        <v>617.95299999999997</v>
      </c>
      <c r="HF106">
        <v>18.6936</v>
      </c>
      <c r="HG106">
        <v>29.962599999999998</v>
      </c>
      <c r="HH106">
        <v>30.000299999999999</v>
      </c>
      <c r="HI106">
        <v>29.955500000000001</v>
      </c>
      <c r="HJ106">
        <v>29.924900000000001</v>
      </c>
      <c r="HK106">
        <v>71.6982</v>
      </c>
      <c r="HL106">
        <v>55.113</v>
      </c>
      <c r="HM106">
        <v>0</v>
      </c>
      <c r="HN106">
        <v>18.640699999999999</v>
      </c>
      <c r="HO106">
        <v>1522.7</v>
      </c>
      <c r="HP106">
        <v>18.9055</v>
      </c>
      <c r="HQ106">
        <v>95.774299999999997</v>
      </c>
      <c r="HR106">
        <v>99.783500000000004</v>
      </c>
    </row>
    <row r="107" spans="1:226" x14ac:dyDescent="0.2">
      <c r="A107">
        <v>91</v>
      </c>
      <c r="B107">
        <v>1657487011.0999999</v>
      </c>
      <c r="C107">
        <v>541.59999990463302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1657487008.5999999</v>
      </c>
      <c r="J107">
        <f t="shared" si="34"/>
        <v>1.7303756593368654E-3</v>
      </c>
      <c r="K107">
        <f t="shared" si="35"/>
        <v>1.7303756593368653</v>
      </c>
      <c r="L107">
        <f t="shared" si="36"/>
        <v>35.03498805399412</v>
      </c>
      <c r="M107">
        <f t="shared" si="37"/>
        <v>1443.7677777777801</v>
      </c>
      <c r="N107">
        <f t="shared" si="38"/>
        <v>627.08320347690153</v>
      </c>
      <c r="O107">
        <f t="shared" si="39"/>
        <v>45.303795828417449</v>
      </c>
      <c r="P107">
        <f t="shared" si="40"/>
        <v>104.30539402974429</v>
      </c>
      <c r="Q107">
        <f t="shared" si="41"/>
        <v>7.3196529347036549E-2</v>
      </c>
      <c r="R107">
        <f t="shared" si="42"/>
        <v>2.3945346527676419</v>
      </c>
      <c r="S107">
        <f t="shared" si="43"/>
        <v>7.197585122843965E-2</v>
      </c>
      <c r="T107">
        <f t="shared" si="44"/>
        <v>4.5092884424268703E-2</v>
      </c>
      <c r="U107">
        <f t="shared" si="45"/>
        <v>321.51374166666625</v>
      </c>
      <c r="V107">
        <f t="shared" si="46"/>
        <v>25.881882503490637</v>
      </c>
      <c r="W107">
        <f t="shared" si="47"/>
        <v>25.073044444444399</v>
      </c>
      <c r="X107">
        <f t="shared" si="48"/>
        <v>3.1935509640607767</v>
      </c>
      <c r="Y107">
        <f t="shared" si="49"/>
        <v>50.118113067732573</v>
      </c>
      <c r="Z107">
        <f t="shared" si="50"/>
        <v>1.5132767341364459</v>
      </c>
      <c r="AA107">
        <f t="shared" si="51"/>
        <v>3.0194208071866444</v>
      </c>
      <c r="AB107">
        <f t="shared" si="52"/>
        <v>1.6802742299243307</v>
      </c>
      <c r="AC107">
        <f t="shared" si="53"/>
        <v>-76.30956657675577</v>
      </c>
      <c r="AD107">
        <f t="shared" si="54"/>
        <v>-121.04441462059815</v>
      </c>
      <c r="AE107">
        <f t="shared" si="55"/>
        <v>-10.650087574510207</v>
      </c>
      <c r="AF107">
        <f t="shared" si="56"/>
        <v>113.50967289480211</v>
      </c>
      <c r="AG107">
        <f t="shared" si="57"/>
        <v>53.241313398489702</v>
      </c>
      <c r="AH107">
        <f t="shared" si="58"/>
        <v>1.7365609862967915</v>
      </c>
      <c r="AI107">
        <f t="shared" si="59"/>
        <v>35.03498805399412</v>
      </c>
      <c r="AJ107">
        <v>1537.7024192523099</v>
      </c>
      <c r="AK107">
        <v>1481.5089696969701</v>
      </c>
      <c r="AL107">
        <v>3.4281575929611301</v>
      </c>
      <c r="AM107">
        <v>66.586775354269804</v>
      </c>
      <c r="AN107">
        <f t="shared" si="60"/>
        <v>1.7303756593368653</v>
      </c>
      <c r="AO107">
        <v>18.9051199182048</v>
      </c>
      <c r="AP107">
        <v>20.9400096969697</v>
      </c>
      <c r="AQ107">
        <v>-4.1311194752731802E-4</v>
      </c>
      <c r="AR107">
        <v>78.658629967360596</v>
      </c>
      <c r="AS107">
        <v>16</v>
      </c>
      <c r="AT107">
        <v>3</v>
      </c>
      <c r="AU107">
        <f t="shared" si="61"/>
        <v>1</v>
      </c>
      <c r="AV107">
        <f t="shared" si="62"/>
        <v>0</v>
      </c>
      <c r="AW107">
        <f t="shared" si="63"/>
        <v>38517.053462523625</v>
      </c>
      <c r="AX107">
        <f t="shared" si="64"/>
        <v>1999.9822222222199</v>
      </c>
      <c r="AY107">
        <f t="shared" si="65"/>
        <v>1681.1853666666648</v>
      </c>
      <c r="AZ107">
        <f t="shared" si="66"/>
        <v>0.84060015533471411</v>
      </c>
      <c r="BA107">
        <f t="shared" si="67"/>
        <v>0.16075829979599818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1657487008.5999999</v>
      </c>
      <c r="BH107">
        <v>1443.7677777777801</v>
      </c>
      <c r="BI107">
        <v>1510.6666666666699</v>
      </c>
      <c r="BJ107">
        <v>20.946377777777801</v>
      </c>
      <c r="BK107">
        <v>18.906133333333301</v>
      </c>
      <c r="BL107">
        <v>1436.42888888889</v>
      </c>
      <c r="BM107">
        <v>20.684477777777801</v>
      </c>
      <c r="BN107">
        <v>499.99488888888902</v>
      </c>
      <c r="BO107">
        <v>72.224433333333295</v>
      </c>
      <c r="BP107">
        <v>2.0837433333333301E-2</v>
      </c>
      <c r="BQ107">
        <v>24.135400000000001</v>
      </c>
      <c r="BR107">
        <v>25.073044444444399</v>
      </c>
      <c r="BS107">
        <v>999.9</v>
      </c>
      <c r="BT107">
        <v>0</v>
      </c>
      <c r="BU107">
        <v>0</v>
      </c>
      <c r="BV107">
        <v>9988.8166666666693</v>
      </c>
      <c r="BW107">
        <v>0</v>
      </c>
      <c r="BX107">
        <v>1536.1144444444401</v>
      </c>
      <c r="BY107">
        <v>-66.898211111111095</v>
      </c>
      <c r="BZ107">
        <v>1474.65777777778</v>
      </c>
      <c r="CA107">
        <v>1539.7788888888899</v>
      </c>
      <c r="CB107">
        <v>2.0402422222222198</v>
      </c>
      <c r="CC107">
        <v>1510.6666666666699</v>
      </c>
      <c r="CD107">
        <v>18.906133333333301</v>
      </c>
      <c r="CE107">
        <v>1.51284111111111</v>
      </c>
      <c r="CF107">
        <v>1.3654844444444401</v>
      </c>
      <c r="CG107">
        <v>13.0985666666667</v>
      </c>
      <c r="CH107">
        <v>11.539677777777801</v>
      </c>
      <c r="CI107">
        <v>1999.9822222222199</v>
      </c>
      <c r="CJ107">
        <v>0.97999666666666696</v>
      </c>
      <c r="CK107">
        <v>2.0002977777777799E-2</v>
      </c>
      <c r="CL107">
        <v>0</v>
      </c>
      <c r="CM107">
        <v>2.48958888888889</v>
      </c>
      <c r="CN107">
        <v>0</v>
      </c>
      <c r="CO107">
        <v>12733.733333333301</v>
      </c>
      <c r="CP107">
        <v>16705.233333333301</v>
      </c>
      <c r="CQ107">
        <v>46.847000000000001</v>
      </c>
      <c r="CR107">
        <v>50.061999999999998</v>
      </c>
      <c r="CS107">
        <v>48.311999999999998</v>
      </c>
      <c r="CT107">
        <v>47.061999999999998</v>
      </c>
      <c r="CU107">
        <v>45.811999999999998</v>
      </c>
      <c r="CV107">
        <v>1959.9722222222199</v>
      </c>
      <c r="CW107">
        <v>40.01</v>
      </c>
      <c r="CX107">
        <v>0</v>
      </c>
      <c r="CY107">
        <v>1651553796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-66.660321951219501</v>
      </c>
      <c r="DO107">
        <v>-2.26462578397215</v>
      </c>
      <c r="DP107">
        <v>0.25732003657986102</v>
      </c>
      <c r="DQ107">
        <v>0</v>
      </c>
      <c r="DR107">
        <v>2.05647243902439</v>
      </c>
      <c r="DS107">
        <v>-0.101390383275259</v>
      </c>
      <c r="DT107">
        <v>1.33138826831222E-2</v>
      </c>
      <c r="DU107">
        <v>0</v>
      </c>
      <c r="DV107">
        <v>0</v>
      </c>
      <c r="DW107">
        <v>2</v>
      </c>
      <c r="DX107" t="s">
        <v>357</v>
      </c>
      <c r="DY107">
        <v>2.8393899999999999</v>
      </c>
      <c r="DZ107">
        <v>2.6373000000000002</v>
      </c>
      <c r="EA107">
        <v>0.168682</v>
      </c>
      <c r="EB107">
        <v>0.173454</v>
      </c>
      <c r="EC107">
        <v>7.4469900000000006E-2</v>
      </c>
      <c r="ED107">
        <v>6.9360000000000005E-2</v>
      </c>
      <c r="EE107">
        <v>23222</v>
      </c>
      <c r="EF107">
        <v>20171.099999999999</v>
      </c>
      <c r="EG107">
        <v>25022.400000000001</v>
      </c>
      <c r="EH107">
        <v>23780.799999999999</v>
      </c>
      <c r="EI107">
        <v>39559.300000000003</v>
      </c>
      <c r="EJ107">
        <v>36659.699999999997</v>
      </c>
      <c r="EK107">
        <v>45260.4</v>
      </c>
      <c r="EL107">
        <v>42453.5</v>
      </c>
      <c r="EM107">
        <v>1.7595000000000001</v>
      </c>
      <c r="EN107">
        <v>2.0541299999999998</v>
      </c>
      <c r="EO107">
        <v>7.7038999999999996E-2</v>
      </c>
      <c r="EP107">
        <v>0</v>
      </c>
      <c r="EQ107">
        <v>23.800899999999999</v>
      </c>
      <c r="ER107">
        <v>999.9</v>
      </c>
      <c r="ES107">
        <v>33.384</v>
      </c>
      <c r="ET107">
        <v>40.555999999999997</v>
      </c>
      <c r="EU107">
        <v>35.296199999999999</v>
      </c>
      <c r="EV107">
        <v>52.241100000000003</v>
      </c>
      <c r="EW107">
        <v>30.412700000000001</v>
      </c>
      <c r="EX107">
        <v>2</v>
      </c>
      <c r="EY107">
        <v>0.20970800000000001</v>
      </c>
      <c r="EZ107">
        <v>5.9265699999999999</v>
      </c>
      <c r="FA107">
        <v>20.1449</v>
      </c>
      <c r="FB107">
        <v>5.2340600000000004</v>
      </c>
      <c r="FC107">
        <v>11.992000000000001</v>
      </c>
      <c r="FD107">
        <v>4.9560500000000003</v>
      </c>
      <c r="FE107">
        <v>3.3039800000000001</v>
      </c>
      <c r="FF107">
        <v>349.9</v>
      </c>
      <c r="FG107">
        <v>9999</v>
      </c>
      <c r="FH107">
        <v>9999</v>
      </c>
      <c r="FI107">
        <v>6321.9</v>
      </c>
      <c r="FJ107">
        <v>1.8681399999999999</v>
      </c>
      <c r="FK107">
        <v>1.8639300000000001</v>
      </c>
      <c r="FL107">
        <v>1.87137</v>
      </c>
      <c r="FM107">
        <v>1.86249</v>
      </c>
      <c r="FN107">
        <v>1.86188</v>
      </c>
      <c r="FO107">
        <v>1.8682399999999999</v>
      </c>
      <c r="FP107">
        <v>1.8583700000000001</v>
      </c>
      <c r="FQ107">
        <v>1.8646199999999999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7.38</v>
      </c>
      <c r="GF107">
        <v>0.2616</v>
      </c>
      <c r="GG107">
        <v>2.1444526195071201</v>
      </c>
      <c r="GH107">
        <v>5.2457919015285598E-3</v>
      </c>
      <c r="GI107">
        <v>-2.61795653493914E-6</v>
      </c>
      <c r="GJ107">
        <v>1.0331707357916401E-9</v>
      </c>
      <c r="GK107">
        <v>-3.2587959473820101E-2</v>
      </c>
      <c r="GL107">
        <v>-1.24659139965973E-2</v>
      </c>
      <c r="GM107">
        <v>1.5644569712257601E-3</v>
      </c>
      <c r="GN107">
        <v>-1.32223106024955E-5</v>
      </c>
      <c r="GO107">
        <v>14</v>
      </c>
      <c r="GP107">
        <v>2225</v>
      </c>
      <c r="GQ107">
        <v>3</v>
      </c>
      <c r="GR107">
        <v>45</v>
      </c>
      <c r="GS107">
        <v>3148.2</v>
      </c>
      <c r="GT107">
        <v>3148.2</v>
      </c>
      <c r="GU107">
        <v>3.6096200000000001</v>
      </c>
      <c r="GV107">
        <v>2.36816</v>
      </c>
      <c r="GW107">
        <v>1.9982899999999999</v>
      </c>
      <c r="GX107">
        <v>2.7099600000000001</v>
      </c>
      <c r="GY107">
        <v>2.0935100000000002</v>
      </c>
      <c r="GZ107">
        <v>2.4206500000000002</v>
      </c>
      <c r="HA107">
        <v>42.750999999999998</v>
      </c>
      <c r="HB107">
        <v>15.375400000000001</v>
      </c>
      <c r="HC107">
        <v>18</v>
      </c>
      <c r="HD107">
        <v>428.19600000000003</v>
      </c>
      <c r="HE107">
        <v>617.94299999999998</v>
      </c>
      <c r="HF107">
        <v>18.624199999999998</v>
      </c>
      <c r="HG107">
        <v>29.965199999999999</v>
      </c>
      <c r="HH107">
        <v>30.000499999999999</v>
      </c>
      <c r="HI107">
        <v>29.955500000000001</v>
      </c>
      <c r="HJ107">
        <v>29.925699999999999</v>
      </c>
      <c r="HK107">
        <v>72.251499999999993</v>
      </c>
      <c r="HL107">
        <v>55.113</v>
      </c>
      <c r="HM107">
        <v>0</v>
      </c>
      <c r="HN107">
        <v>18.565799999999999</v>
      </c>
      <c r="HO107">
        <v>1542.83</v>
      </c>
      <c r="HP107">
        <v>18.9055</v>
      </c>
      <c r="HQ107">
        <v>95.773200000000003</v>
      </c>
      <c r="HR107">
        <v>99.783799999999999</v>
      </c>
    </row>
    <row r="108" spans="1:226" x14ac:dyDescent="0.2">
      <c r="A108">
        <v>92</v>
      </c>
      <c r="B108">
        <v>1657487016.0999999</v>
      </c>
      <c r="C108">
        <v>546.59999990463302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1657487013.3</v>
      </c>
      <c r="J108">
        <f t="shared" si="34"/>
        <v>1.7125348371870689E-3</v>
      </c>
      <c r="K108">
        <f t="shared" si="35"/>
        <v>1.712534837187069</v>
      </c>
      <c r="L108">
        <f t="shared" si="36"/>
        <v>35.253207252363779</v>
      </c>
      <c r="M108">
        <f t="shared" si="37"/>
        <v>1459.3889999999999</v>
      </c>
      <c r="N108">
        <f t="shared" si="38"/>
        <v>629.69100554547197</v>
      </c>
      <c r="O108">
        <f t="shared" si="39"/>
        <v>45.492896431146384</v>
      </c>
      <c r="P108">
        <f t="shared" si="40"/>
        <v>105.43557402768067</v>
      </c>
      <c r="Q108">
        <f t="shared" si="41"/>
        <v>7.2460128504969148E-2</v>
      </c>
      <c r="R108">
        <f t="shared" si="42"/>
        <v>2.3927794148998851</v>
      </c>
      <c r="S108">
        <f t="shared" si="43"/>
        <v>7.1262809890684758E-2</v>
      </c>
      <c r="T108">
        <f t="shared" si="44"/>
        <v>4.4645182516441138E-2</v>
      </c>
      <c r="U108">
        <f t="shared" si="45"/>
        <v>321.50588579999999</v>
      </c>
      <c r="V108">
        <f t="shared" si="46"/>
        <v>25.860412375705394</v>
      </c>
      <c r="W108">
        <f t="shared" si="47"/>
        <v>25.063749999999999</v>
      </c>
      <c r="X108">
        <f t="shared" si="48"/>
        <v>3.1917827329014123</v>
      </c>
      <c r="Y108">
        <f t="shared" si="49"/>
        <v>50.165147451433555</v>
      </c>
      <c r="Z108">
        <f t="shared" si="50"/>
        <v>1.512131930465354</v>
      </c>
      <c r="AA108">
        <f t="shared" si="51"/>
        <v>3.0143077560557279</v>
      </c>
      <c r="AB108">
        <f t="shared" si="52"/>
        <v>1.6796508024360584</v>
      </c>
      <c r="AC108">
        <f t="shared" si="53"/>
        <v>-75.522786319949745</v>
      </c>
      <c r="AD108">
        <f t="shared" si="54"/>
        <v>-123.39965448722627</v>
      </c>
      <c r="AE108">
        <f t="shared" si="55"/>
        <v>-10.863223407655308</v>
      </c>
      <c r="AF108">
        <f t="shared" si="56"/>
        <v>111.72022158516866</v>
      </c>
      <c r="AG108">
        <f t="shared" si="57"/>
        <v>53.258957265290761</v>
      </c>
      <c r="AH108">
        <f t="shared" si="58"/>
        <v>1.7204878472265663</v>
      </c>
      <c r="AI108">
        <f t="shared" si="59"/>
        <v>35.253207252363779</v>
      </c>
      <c r="AJ108">
        <v>1554.61536557561</v>
      </c>
      <c r="AK108">
        <v>1498.3483636363601</v>
      </c>
      <c r="AL108">
        <v>3.3779660119679402</v>
      </c>
      <c r="AM108">
        <v>66.586775354269804</v>
      </c>
      <c r="AN108">
        <f t="shared" si="60"/>
        <v>1.712534837187069</v>
      </c>
      <c r="AO108">
        <v>18.9080390382098</v>
      </c>
      <c r="AP108">
        <v>20.921801212121199</v>
      </c>
      <c r="AQ108">
        <v>-3.6517449371844401E-4</v>
      </c>
      <c r="AR108">
        <v>78.658629967360596</v>
      </c>
      <c r="AS108">
        <v>16</v>
      </c>
      <c r="AT108">
        <v>3</v>
      </c>
      <c r="AU108">
        <f t="shared" si="61"/>
        <v>1</v>
      </c>
      <c r="AV108">
        <f t="shared" si="62"/>
        <v>0</v>
      </c>
      <c r="AW108">
        <f t="shared" si="63"/>
        <v>38477.652171334725</v>
      </c>
      <c r="AX108">
        <f t="shared" si="64"/>
        <v>1999.933</v>
      </c>
      <c r="AY108">
        <f t="shared" si="65"/>
        <v>1681.14402</v>
      </c>
      <c r="AZ108">
        <f t="shared" si="66"/>
        <v>0.84060017010569854</v>
      </c>
      <c r="BA108">
        <f t="shared" si="67"/>
        <v>0.16075832830399817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1657487013.3</v>
      </c>
      <c r="BH108">
        <v>1459.3889999999999</v>
      </c>
      <c r="BI108">
        <v>1526.3140000000001</v>
      </c>
      <c r="BJ108">
        <v>20.930209999999999</v>
      </c>
      <c r="BK108">
        <v>18.908799999999999</v>
      </c>
      <c r="BL108">
        <v>1451.9860000000001</v>
      </c>
      <c r="BM108">
        <v>20.668859999999999</v>
      </c>
      <c r="BN108">
        <v>499.99090000000001</v>
      </c>
      <c r="BO108">
        <v>72.225250000000003</v>
      </c>
      <c r="BP108">
        <v>2.1131210000000001E-2</v>
      </c>
      <c r="BQ108">
        <v>24.10716</v>
      </c>
      <c r="BR108">
        <v>25.063749999999999</v>
      </c>
      <c r="BS108">
        <v>999.9</v>
      </c>
      <c r="BT108">
        <v>0</v>
      </c>
      <c r="BU108">
        <v>0</v>
      </c>
      <c r="BV108">
        <v>9977.0619999999999</v>
      </c>
      <c r="BW108">
        <v>0</v>
      </c>
      <c r="BX108">
        <v>1536.03</v>
      </c>
      <c r="BY108">
        <v>-66.924030000000002</v>
      </c>
      <c r="BZ108">
        <v>1490.5889999999999</v>
      </c>
      <c r="CA108">
        <v>1555.732</v>
      </c>
      <c r="CB108">
        <v>2.0214180000000002</v>
      </c>
      <c r="CC108">
        <v>1526.3140000000001</v>
      </c>
      <c r="CD108">
        <v>18.908799999999999</v>
      </c>
      <c r="CE108">
        <v>1.5116890000000001</v>
      </c>
      <c r="CF108">
        <v>1.3656900000000001</v>
      </c>
      <c r="CG108">
        <v>13.08689</v>
      </c>
      <c r="CH108">
        <v>11.541969999999999</v>
      </c>
      <c r="CI108">
        <v>1999.933</v>
      </c>
      <c r="CJ108">
        <v>0.97999619999999998</v>
      </c>
      <c r="CK108">
        <v>2.0003460000000001E-2</v>
      </c>
      <c r="CL108">
        <v>0</v>
      </c>
      <c r="CM108">
        <v>2.60711</v>
      </c>
      <c r="CN108">
        <v>0</v>
      </c>
      <c r="CO108">
        <v>12739.14</v>
      </c>
      <c r="CP108">
        <v>16704.810000000001</v>
      </c>
      <c r="CQ108">
        <v>46.875</v>
      </c>
      <c r="CR108">
        <v>50.061999999999998</v>
      </c>
      <c r="CS108">
        <v>48.311999999999998</v>
      </c>
      <c r="CT108">
        <v>47.093499999999999</v>
      </c>
      <c r="CU108">
        <v>45.811999999999998</v>
      </c>
      <c r="CV108">
        <v>1959.923</v>
      </c>
      <c r="CW108">
        <v>40.01</v>
      </c>
      <c r="CX108">
        <v>0</v>
      </c>
      <c r="CY108">
        <v>1651553800.8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-66.777021951219496</v>
      </c>
      <c r="DO108">
        <v>-1.4354947735191499</v>
      </c>
      <c r="DP108">
        <v>0.188352880431717</v>
      </c>
      <c r="DQ108">
        <v>0</v>
      </c>
      <c r="DR108">
        <v>2.0475792682926799</v>
      </c>
      <c r="DS108">
        <v>-0.13689742160278801</v>
      </c>
      <c r="DT108">
        <v>1.47481969778937E-2</v>
      </c>
      <c r="DU108">
        <v>0</v>
      </c>
      <c r="DV108">
        <v>0</v>
      </c>
      <c r="DW108">
        <v>2</v>
      </c>
      <c r="DX108" t="s">
        <v>357</v>
      </c>
      <c r="DY108">
        <v>2.8394699999999999</v>
      </c>
      <c r="DZ108">
        <v>2.6372</v>
      </c>
      <c r="EA108">
        <v>0.16985700000000001</v>
      </c>
      <c r="EB108">
        <v>0.17461199999999999</v>
      </c>
      <c r="EC108">
        <v>7.4423600000000006E-2</v>
      </c>
      <c r="ED108">
        <v>6.9369299999999995E-2</v>
      </c>
      <c r="EE108">
        <v>23189.1</v>
      </c>
      <c r="EF108">
        <v>20142.7</v>
      </c>
      <c r="EG108">
        <v>25022.3</v>
      </c>
      <c r="EH108">
        <v>23780.6</v>
      </c>
      <c r="EI108">
        <v>39561.199999999997</v>
      </c>
      <c r="EJ108">
        <v>36659.300000000003</v>
      </c>
      <c r="EK108">
        <v>45260.2</v>
      </c>
      <c r="EL108">
        <v>42453.4</v>
      </c>
      <c r="EM108">
        <v>1.7595000000000001</v>
      </c>
      <c r="EN108">
        <v>2.0539999999999998</v>
      </c>
      <c r="EO108">
        <v>7.6647800000000002E-2</v>
      </c>
      <c r="EP108">
        <v>0</v>
      </c>
      <c r="EQ108">
        <v>23.797899999999998</v>
      </c>
      <c r="ER108">
        <v>999.9</v>
      </c>
      <c r="ES108">
        <v>33.384</v>
      </c>
      <c r="ET108">
        <v>40.555999999999997</v>
      </c>
      <c r="EU108">
        <v>35.298999999999999</v>
      </c>
      <c r="EV108">
        <v>52.581099999999999</v>
      </c>
      <c r="EW108">
        <v>30.396599999999999</v>
      </c>
      <c r="EX108">
        <v>2</v>
      </c>
      <c r="EY108">
        <v>0.210399</v>
      </c>
      <c r="EZ108">
        <v>6.0194400000000003</v>
      </c>
      <c r="FA108">
        <v>20.1416</v>
      </c>
      <c r="FB108">
        <v>5.23421</v>
      </c>
      <c r="FC108">
        <v>11.992000000000001</v>
      </c>
      <c r="FD108">
        <v>4.9563499999999996</v>
      </c>
      <c r="FE108">
        <v>3.3039499999999999</v>
      </c>
      <c r="FF108">
        <v>349.9</v>
      </c>
      <c r="FG108">
        <v>9999</v>
      </c>
      <c r="FH108">
        <v>9999</v>
      </c>
      <c r="FI108">
        <v>6321.9</v>
      </c>
      <c r="FJ108">
        <v>1.8681300000000001</v>
      </c>
      <c r="FK108">
        <v>1.86391</v>
      </c>
      <c r="FL108">
        <v>1.8713599999999999</v>
      </c>
      <c r="FM108">
        <v>1.86249</v>
      </c>
      <c r="FN108">
        <v>1.86188</v>
      </c>
      <c r="FO108">
        <v>1.8682300000000001</v>
      </c>
      <c r="FP108">
        <v>1.8583700000000001</v>
      </c>
      <c r="FQ108">
        <v>1.8646199999999999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7.44</v>
      </c>
      <c r="GF108">
        <v>0.26100000000000001</v>
      </c>
      <c r="GG108">
        <v>2.1444526195071201</v>
      </c>
      <c r="GH108">
        <v>5.2457919015285598E-3</v>
      </c>
      <c r="GI108">
        <v>-2.61795653493914E-6</v>
      </c>
      <c r="GJ108">
        <v>1.0331707357916401E-9</v>
      </c>
      <c r="GK108">
        <v>-3.2587959473820101E-2</v>
      </c>
      <c r="GL108">
        <v>-1.24659139965973E-2</v>
      </c>
      <c r="GM108">
        <v>1.5644569712257601E-3</v>
      </c>
      <c r="GN108">
        <v>-1.32223106024955E-5</v>
      </c>
      <c r="GO108">
        <v>14</v>
      </c>
      <c r="GP108">
        <v>2225</v>
      </c>
      <c r="GQ108">
        <v>3</v>
      </c>
      <c r="GR108">
        <v>45</v>
      </c>
      <c r="GS108">
        <v>3148.3</v>
      </c>
      <c r="GT108">
        <v>3148.3</v>
      </c>
      <c r="GU108">
        <v>3.6401400000000002</v>
      </c>
      <c r="GV108">
        <v>2.36816</v>
      </c>
      <c r="GW108">
        <v>1.9982899999999999</v>
      </c>
      <c r="GX108">
        <v>2.7087400000000001</v>
      </c>
      <c r="GY108">
        <v>2.0935100000000002</v>
      </c>
      <c r="GZ108">
        <v>2.3767100000000001</v>
      </c>
      <c r="HA108">
        <v>42.750999999999998</v>
      </c>
      <c r="HB108">
        <v>15.3491</v>
      </c>
      <c r="HC108">
        <v>18</v>
      </c>
      <c r="HD108">
        <v>428.20800000000003</v>
      </c>
      <c r="HE108">
        <v>617.84699999999998</v>
      </c>
      <c r="HF108">
        <v>18.55</v>
      </c>
      <c r="HG108">
        <v>29.9678</v>
      </c>
      <c r="HH108">
        <v>30.000499999999999</v>
      </c>
      <c r="HI108">
        <v>29.9573</v>
      </c>
      <c r="HJ108">
        <v>29.926200000000001</v>
      </c>
      <c r="HK108">
        <v>72.884299999999996</v>
      </c>
      <c r="HL108">
        <v>55.113</v>
      </c>
      <c r="HM108">
        <v>0</v>
      </c>
      <c r="HN108">
        <v>18.499700000000001</v>
      </c>
      <c r="HO108">
        <v>1556.25</v>
      </c>
      <c r="HP108">
        <v>18.915199999999999</v>
      </c>
      <c r="HQ108">
        <v>95.772800000000004</v>
      </c>
      <c r="HR108">
        <v>99.783299999999997</v>
      </c>
    </row>
    <row r="109" spans="1:226" x14ac:dyDescent="0.2">
      <c r="A109">
        <v>93</v>
      </c>
      <c r="B109">
        <v>1657487021.0999999</v>
      </c>
      <c r="C109">
        <v>551.59999990463302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1657487018.5999999</v>
      </c>
      <c r="J109">
        <f t="shared" si="34"/>
        <v>1.6914085249913218E-3</v>
      </c>
      <c r="K109">
        <f t="shared" si="35"/>
        <v>1.6914085249913218</v>
      </c>
      <c r="L109">
        <f t="shared" si="36"/>
        <v>35.041396242990146</v>
      </c>
      <c r="M109">
        <f t="shared" si="37"/>
        <v>1477.19</v>
      </c>
      <c r="N109">
        <f t="shared" si="38"/>
        <v>642.41837349586888</v>
      </c>
      <c r="O109">
        <f t="shared" si="39"/>
        <v>46.412709549033622</v>
      </c>
      <c r="P109">
        <f t="shared" si="40"/>
        <v>106.72233741642488</v>
      </c>
      <c r="Q109">
        <f t="shared" si="41"/>
        <v>7.1604566512638343E-2</v>
      </c>
      <c r="R109">
        <f t="shared" si="42"/>
        <v>2.3895672766518667</v>
      </c>
      <c r="S109">
        <f t="shared" si="43"/>
        <v>7.0433564999178896E-2</v>
      </c>
      <c r="T109">
        <f t="shared" si="44"/>
        <v>4.4124592774590202E-2</v>
      </c>
      <c r="U109">
        <f t="shared" si="45"/>
        <v>321.52148128693312</v>
      </c>
      <c r="V109">
        <f t="shared" si="46"/>
        <v>25.845380187845134</v>
      </c>
      <c r="W109">
        <f t="shared" si="47"/>
        <v>25.049588888888898</v>
      </c>
      <c r="X109">
        <f t="shared" si="48"/>
        <v>3.1890902824877125</v>
      </c>
      <c r="Y109">
        <f t="shared" si="49"/>
        <v>50.185432164965114</v>
      </c>
      <c r="Z109">
        <f t="shared" si="50"/>
        <v>1.510566223463182</v>
      </c>
      <c r="AA109">
        <f t="shared" si="51"/>
        <v>3.0099695435475824</v>
      </c>
      <c r="AB109">
        <f t="shared" si="52"/>
        <v>1.6785240590245305</v>
      </c>
      <c r="AC109">
        <f t="shared" si="53"/>
        <v>-74.591115952117292</v>
      </c>
      <c r="AD109">
        <f t="shared" si="54"/>
        <v>-124.50064843241937</v>
      </c>
      <c r="AE109">
        <f t="shared" si="55"/>
        <v>-10.972770083645282</v>
      </c>
      <c r="AF109">
        <f t="shared" si="56"/>
        <v>111.45694681875118</v>
      </c>
      <c r="AG109">
        <f t="shared" si="57"/>
        <v>53.291727027736087</v>
      </c>
      <c r="AH109">
        <f t="shared" si="58"/>
        <v>1.7007367840307848</v>
      </c>
      <c r="AI109">
        <f t="shared" si="59"/>
        <v>35.041396242990146</v>
      </c>
      <c r="AJ109">
        <v>1571.8455874121601</v>
      </c>
      <c r="AK109">
        <v>1515.5974545454501</v>
      </c>
      <c r="AL109">
        <v>3.4389957598053198</v>
      </c>
      <c r="AM109">
        <v>66.586775354269804</v>
      </c>
      <c r="AN109">
        <f t="shared" si="60"/>
        <v>1.6914085249913218</v>
      </c>
      <c r="AO109">
        <v>18.909408938714499</v>
      </c>
      <c r="AP109">
        <v>20.8985963636364</v>
      </c>
      <c r="AQ109">
        <v>-3.9752521955863302E-4</v>
      </c>
      <c r="AR109">
        <v>78.658629967360596</v>
      </c>
      <c r="AS109">
        <v>16</v>
      </c>
      <c r="AT109">
        <v>3</v>
      </c>
      <c r="AU109">
        <f t="shared" si="61"/>
        <v>1</v>
      </c>
      <c r="AV109">
        <f t="shared" si="62"/>
        <v>0</v>
      </c>
      <c r="AW109">
        <f t="shared" si="63"/>
        <v>38401.943247020361</v>
      </c>
      <c r="AX109">
        <f t="shared" si="64"/>
        <v>2000.03111111111</v>
      </c>
      <c r="AY109">
        <f t="shared" si="65"/>
        <v>1681.2264006668038</v>
      </c>
      <c r="AZ109">
        <f t="shared" si="66"/>
        <v>0.84060012433146836</v>
      </c>
      <c r="BA109">
        <f t="shared" si="67"/>
        <v>0.16075823995973393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1657487018.5999999</v>
      </c>
      <c r="BH109">
        <v>1477.19</v>
      </c>
      <c r="BI109">
        <v>1544.15777777778</v>
      </c>
      <c r="BJ109">
        <v>20.9084</v>
      </c>
      <c r="BK109">
        <v>18.9101</v>
      </c>
      <c r="BL109">
        <v>1469.71</v>
      </c>
      <c r="BM109">
        <v>20.6478</v>
      </c>
      <c r="BN109">
        <v>499.97811111111099</v>
      </c>
      <c r="BO109">
        <v>72.225811111111099</v>
      </c>
      <c r="BP109">
        <v>2.1047733333333301E-2</v>
      </c>
      <c r="BQ109">
        <v>24.083166666666699</v>
      </c>
      <c r="BR109">
        <v>25.049588888888898</v>
      </c>
      <c r="BS109">
        <v>999.9</v>
      </c>
      <c r="BT109">
        <v>0</v>
      </c>
      <c r="BU109">
        <v>0</v>
      </c>
      <c r="BV109">
        <v>9955.6944444444507</v>
      </c>
      <c r="BW109">
        <v>0</v>
      </c>
      <c r="BX109">
        <v>1537.02555555556</v>
      </c>
      <c r="BY109">
        <v>-66.968544444444404</v>
      </c>
      <c r="BZ109">
        <v>1508.7333333333299</v>
      </c>
      <c r="CA109">
        <v>1573.9211111111099</v>
      </c>
      <c r="CB109">
        <v>1.9983166666666701</v>
      </c>
      <c r="CC109">
        <v>1544.15777777778</v>
      </c>
      <c r="CD109">
        <v>18.9101</v>
      </c>
      <c r="CE109">
        <v>1.5101266666666699</v>
      </c>
      <c r="CF109">
        <v>1.3657977777777801</v>
      </c>
      <c r="CG109">
        <v>13.0710777777778</v>
      </c>
      <c r="CH109">
        <v>11.5431111111111</v>
      </c>
      <c r="CI109">
        <v>2000.03111111111</v>
      </c>
      <c r="CJ109">
        <v>0.97999700000000001</v>
      </c>
      <c r="CK109">
        <v>2.0002633333333301E-2</v>
      </c>
      <c r="CL109">
        <v>0</v>
      </c>
      <c r="CM109">
        <v>2.7130000000000001</v>
      </c>
      <c r="CN109">
        <v>0</v>
      </c>
      <c r="CO109">
        <v>12739.9888888889</v>
      </c>
      <c r="CP109">
        <v>16705.655555555601</v>
      </c>
      <c r="CQ109">
        <v>46.875</v>
      </c>
      <c r="CR109">
        <v>50.110999999999997</v>
      </c>
      <c r="CS109">
        <v>48.34</v>
      </c>
      <c r="CT109">
        <v>47.125</v>
      </c>
      <c r="CU109">
        <v>45.811999999999998</v>
      </c>
      <c r="CV109">
        <v>1960.02111111111</v>
      </c>
      <c r="CW109">
        <v>40.008888888888897</v>
      </c>
      <c r="CX109">
        <v>0</v>
      </c>
      <c r="CY109">
        <v>1651553806.2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-66.905317073170707</v>
      </c>
      <c r="DO109">
        <v>-0.51471637630661704</v>
      </c>
      <c r="DP109">
        <v>0.112644296408585</v>
      </c>
      <c r="DQ109">
        <v>0</v>
      </c>
      <c r="DR109">
        <v>2.03022073170732</v>
      </c>
      <c r="DS109">
        <v>-0.22403790940766399</v>
      </c>
      <c r="DT109">
        <v>2.2252499710527899E-2</v>
      </c>
      <c r="DU109">
        <v>0</v>
      </c>
      <c r="DV109">
        <v>0</v>
      </c>
      <c r="DW109">
        <v>2</v>
      </c>
      <c r="DX109" t="s">
        <v>357</v>
      </c>
      <c r="DY109">
        <v>2.8393099999999998</v>
      </c>
      <c r="DZ109">
        <v>2.6373799999999998</v>
      </c>
      <c r="EA109">
        <v>0.17102999999999999</v>
      </c>
      <c r="EB109">
        <v>0.17574699999999999</v>
      </c>
      <c r="EC109">
        <v>7.4365899999999999E-2</v>
      </c>
      <c r="ED109">
        <v>6.9371600000000005E-2</v>
      </c>
      <c r="EE109">
        <v>23156.2</v>
      </c>
      <c r="EF109">
        <v>20115.099999999999</v>
      </c>
      <c r="EG109">
        <v>25022.3</v>
      </c>
      <c r="EH109">
        <v>23780.799999999999</v>
      </c>
      <c r="EI109">
        <v>39564.1</v>
      </c>
      <c r="EJ109">
        <v>36659.4</v>
      </c>
      <c r="EK109">
        <v>45260.6</v>
      </c>
      <c r="EL109">
        <v>42453.599999999999</v>
      </c>
      <c r="EM109">
        <v>1.75925</v>
      </c>
      <c r="EN109">
        <v>2.0539700000000001</v>
      </c>
      <c r="EO109">
        <v>7.6100200000000007E-2</v>
      </c>
      <c r="EP109">
        <v>0</v>
      </c>
      <c r="EQ109">
        <v>23.7944</v>
      </c>
      <c r="ER109">
        <v>999.9</v>
      </c>
      <c r="ES109">
        <v>33.384</v>
      </c>
      <c r="ET109">
        <v>40.576000000000001</v>
      </c>
      <c r="EU109">
        <v>35.337899999999998</v>
      </c>
      <c r="EV109">
        <v>52.531100000000002</v>
      </c>
      <c r="EW109">
        <v>30.500800000000002</v>
      </c>
      <c r="EX109">
        <v>2</v>
      </c>
      <c r="EY109">
        <v>0.21073700000000001</v>
      </c>
      <c r="EZ109">
        <v>6.0328400000000002</v>
      </c>
      <c r="FA109">
        <v>20.141500000000001</v>
      </c>
      <c r="FB109">
        <v>5.2339099999999998</v>
      </c>
      <c r="FC109">
        <v>11.992000000000001</v>
      </c>
      <c r="FD109">
        <v>4.9561999999999999</v>
      </c>
      <c r="FE109">
        <v>3.3039800000000001</v>
      </c>
      <c r="FF109">
        <v>349.9</v>
      </c>
      <c r="FG109">
        <v>9999</v>
      </c>
      <c r="FH109">
        <v>9999</v>
      </c>
      <c r="FI109">
        <v>6322.1</v>
      </c>
      <c r="FJ109">
        <v>1.86815</v>
      </c>
      <c r="FK109">
        <v>1.86391</v>
      </c>
      <c r="FL109">
        <v>1.87137</v>
      </c>
      <c r="FM109">
        <v>1.86249</v>
      </c>
      <c r="FN109">
        <v>1.8618699999999999</v>
      </c>
      <c r="FO109">
        <v>1.86822</v>
      </c>
      <c r="FP109">
        <v>1.8583700000000001</v>
      </c>
      <c r="FQ109">
        <v>1.8646199999999999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7.52</v>
      </c>
      <c r="GF109">
        <v>0.26019999999999999</v>
      </c>
      <c r="GG109">
        <v>2.1444526195071201</v>
      </c>
      <c r="GH109">
        <v>5.2457919015285598E-3</v>
      </c>
      <c r="GI109">
        <v>-2.61795653493914E-6</v>
      </c>
      <c r="GJ109">
        <v>1.0331707357916401E-9</v>
      </c>
      <c r="GK109">
        <v>-3.2587959473820101E-2</v>
      </c>
      <c r="GL109">
        <v>-1.24659139965973E-2</v>
      </c>
      <c r="GM109">
        <v>1.5644569712257601E-3</v>
      </c>
      <c r="GN109">
        <v>-1.32223106024955E-5</v>
      </c>
      <c r="GO109">
        <v>14</v>
      </c>
      <c r="GP109">
        <v>2225</v>
      </c>
      <c r="GQ109">
        <v>3</v>
      </c>
      <c r="GR109">
        <v>45</v>
      </c>
      <c r="GS109">
        <v>3148.3</v>
      </c>
      <c r="GT109">
        <v>3148.3</v>
      </c>
      <c r="GU109">
        <v>3.6706500000000002</v>
      </c>
      <c r="GV109">
        <v>2.36328</v>
      </c>
      <c r="GW109">
        <v>1.9982899999999999</v>
      </c>
      <c r="GX109">
        <v>2.7087400000000001</v>
      </c>
      <c r="GY109">
        <v>2.0935100000000002</v>
      </c>
      <c r="GZ109">
        <v>2.4230999999999998</v>
      </c>
      <c r="HA109">
        <v>42.750999999999998</v>
      </c>
      <c r="HB109">
        <v>15.375400000000001</v>
      </c>
      <c r="HC109">
        <v>18</v>
      </c>
      <c r="HD109">
        <v>428.06900000000002</v>
      </c>
      <c r="HE109">
        <v>617.85</v>
      </c>
      <c r="HF109">
        <v>18.4832</v>
      </c>
      <c r="HG109">
        <v>29.970400000000001</v>
      </c>
      <c r="HH109">
        <v>30.000299999999999</v>
      </c>
      <c r="HI109">
        <v>29.958100000000002</v>
      </c>
      <c r="HJ109">
        <v>29.9283</v>
      </c>
      <c r="HK109">
        <v>73.443100000000001</v>
      </c>
      <c r="HL109">
        <v>55.113</v>
      </c>
      <c r="HM109">
        <v>0</v>
      </c>
      <c r="HN109">
        <v>18.4452</v>
      </c>
      <c r="HO109">
        <v>1576.47</v>
      </c>
      <c r="HP109">
        <v>18.890499999999999</v>
      </c>
      <c r="HQ109">
        <v>95.773300000000006</v>
      </c>
      <c r="HR109">
        <v>99.784000000000006</v>
      </c>
    </row>
    <row r="110" spans="1:226" x14ac:dyDescent="0.2">
      <c r="A110">
        <v>94</v>
      </c>
      <c r="B110">
        <v>1657487026.0999999</v>
      </c>
      <c r="C110">
        <v>556.59999990463302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1657487023.3</v>
      </c>
      <c r="J110">
        <f t="shared" si="34"/>
        <v>1.6714662041493935E-3</v>
      </c>
      <c r="K110">
        <f t="shared" si="35"/>
        <v>1.6714662041493935</v>
      </c>
      <c r="L110">
        <f t="shared" si="36"/>
        <v>35.339158603208389</v>
      </c>
      <c r="M110">
        <f t="shared" si="37"/>
        <v>1492.903</v>
      </c>
      <c r="N110">
        <f t="shared" si="38"/>
        <v>641.05957758337058</v>
      </c>
      <c r="O110">
        <f t="shared" si="39"/>
        <v>46.314552271841052</v>
      </c>
      <c r="P110">
        <f t="shared" si="40"/>
        <v>107.85757899591817</v>
      </c>
      <c r="Q110">
        <f t="shared" si="41"/>
        <v>7.0704800739041743E-2</v>
      </c>
      <c r="R110">
        <f t="shared" si="42"/>
        <v>2.3947317466172624</v>
      </c>
      <c r="S110">
        <f t="shared" si="43"/>
        <v>6.9565210417280379E-2</v>
      </c>
      <c r="T110">
        <f t="shared" si="44"/>
        <v>4.3579114178717113E-2</v>
      </c>
      <c r="U110">
        <f t="shared" si="45"/>
        <v>321.50926226469943</v>
      </c>
      <c r="V110">
        <f t="shared" si="46"/>
        <v>25.825837635285964</v>
      </c>
      <c r="W110">
        <f t="shared" si="47"/>
        <v>25.047280000000001</v>
      </c>
      <c r="X110">
        <f t="shared" si="48"/>
        <v>3.1886514819422813</v>
      </c>
      <c r="Y110">
        <f t="shared" si="49"/>
        <v>50.206762752845215</v>
      </c>
      <c r="Z110">
        <f t="shared" si="50"/>
        <v>1.5091902942109321</v>
      </c>
      <c r="AA110">
        <f t="shared" si="51"/>
        <v>3.0059502175837984</v>
      </c>
      <c r="AB110">
        <f t="shared" si="52"/>
        <v>1.6794611877313492</v>
      </c>
      <c r="AC110">
        <f t="shared" si="53"/>
        <v>-73.711659602988249</v>
      </c>
      <c r="AD110">
        <f t="shared" si="54"/>
        <v>-127.34507980053088</v>
      </c>
      <c r="AE110">
        <f t="shared" si="55"/>
        <v>-11.19787186516689</v>
      </c>
      <c r="AF110">
        <f t="shared" si="56"/>
        <v>109.25465099601338</v>
      </c>
      <c r="AG110">
        <f t="shared" si="57"/>
        <v>53.453363874305587</v>
      </c>
      <c r="AH110">
        <f t="shared" si="58"/>
        <v>1.6838302950880317</v>
      </c>
      <c r="AI110">
        <f t="shared" si="59"/>
        <v>35.339158603208389</v>
      </c>
      <c r="AJ110">
        <v>1589.04701167547</v>
      </c>
      <c r="AK110">
        <v>1532.5884242424199</v>
      </c>
      <c r="AL110">
        <v>3.3999922663822302</v>
      </c>
      <c r="AM110">
        <v>66.586775354269804</v>
      </c>
      <c r="AN110">
        <f t="shared" si="60"/>
        <v>1.6714662041493935</v>
      </c>
      <c r="AO110">
        <v>18.911253464685299</v>
      </c>
      <c r="AP110">
        <v>20.879990303030301</v>
      </c>
      <c r="AQ110">
        <v>-1.06017328080854E-3</v>
      </c>
      <c r="AR110">
        <v>78.658629967360596</v>
      </c>
      <c r="AS110">
        <v>16</v>
      </c>
      <c r="AT110">
        <v>3</v>
      </c>
      <c r="AU110">
        <f t="shared" si="61"/>
        <v>1</v>
      </c>
      <c r="AV110">
        <f t="shared" si="62"/>
        <v>0</v>
      </c>
      <c r="AW110">
        <f t="shared" si="63"/>
        <v>38531.579590109453</v>
      </c>
      <c r="AX110">
        <f t="shared" si="64"/>
        <v>1999.9570000000001</v>
      </c>
      <c r="AY110">
        <f t="shared" si="65"/>
        <v>1681.1639448003625</v>
      </c>
      <c r="AZ110">
        <f t="shared" si="66"/>
        <v>0.84060004530115517</v>
      </c>
      <c r="BA110">
        <f t="shared" si="67"/>
        <v>0.16075808743122949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1657487023.3</v>
      </c>
      <c r="BH110">
        <v>1492.903</v>
      </c>
      <c r="BI110">
        <v>1560.0630000000001</v>
      </c>
      <c r="BJ110">
        <v>20.88935</v>
      </c>
      <c r="BK110">
        <v>18.910979999999999</v>
      </c>
      <c r="BL110">
        <v>1485.3579999999999</v>
      </c>
      <c r="BM110">
        <v>20.6294</v>
      </c>
      <c r="BN110">
        <v>500.00439999999998</v>
      </c>
      <c r="BO110">
        <v>72.22578</v>
      </c>
      <c r="BP110">
        <v>2.1096719999999999E-2</v>
      </c>
      <c r="BQ110">
        <v>24.06091</v>
      </c>
      <c r="BR110">
        <v>25.047280000000001</v>
      </c>
      <c r="BS110">
        <v>999.9</v>
      </c>
      <c r="BT110">
        <v>0</v>
      </c>
      <c r="BU110">
        <v>0</v>
      </c>
      <c r="BV110">
        <v>9989.9380000000001</v>
      </c>
      <c r="BW110">
        <v>0</v>
      </c>
      <c r="BX110">
        <v>1536.124</v>
      </c>
      <c r="BY110">
        <v>-67.158839999999998</v>
      </c>
      <c r="BZ110">
        <v>1524.7539999999999</v>
      </c>
      <c r="CA110">
        <v>1590.135</v>
      </c>
      <c r="CB110">
        <v>1.9783630000000001</v>
      </c>
      <c r="CC110">
        <v>1560.0630000000001</v>
      </c>
      <c r="CD110">
        <v>18.910979999999999</v>
      </c>
      <c r="CE110">
        <v>1.5087489999999999</v>
      </c>
      <c r="CF110">
        <v>1.3658600000000001</v>
      </c>
      <c r="CG110">
        <v>13.057130000000001</v>
      </c>
      <c r="CH110">
        <v>11.54383</v>
      </c>
      <c r="CI110">
        <v>1999.9570000000001</v>
      </c>
      <c r="CJ110">
        <v>0.9799968</v>
      </c>
      <c r="CK110">
        <v>2.0002840000000001E-2</v>
      </c>
      <c r="CL110">
        <v>0</v>
      </c>
      <c r="CM110">
        <v>2.62554</v>
      </c>
      <c r="CN110">
        <v>0</v>
      </c>
      <c r="CO110">
        <v>12736.3</v>
      </c>
      <c r="CP110">
        <v>16705.04</v>
      </c>
      <c r="CQ110">
        <v>46.875</v>
      </c>
      <c r="CR110">
        <v>50.125</v>
      </c>
      <c r="CS110">
        <v>48.375</v>
      </c>
      <c r="CT110">
        <v>47.125</v>
      </c>
      <c r="CU110">
        <v>45.824599999999997</v>
      </c>
      <c r="CV110">
        <v>1959.9469999999999</v>
      </c>
      <c r="CW110">
        <v>40.002000000000002</v>
      </c>
      <c r="CX110">
        <v>0</v>
      </c>
      <c r="CY110">
        <v>1651553810.4000001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-66.964790243902399</v>
      </c>
      <c r="DO110">
        <v>-0.84093240418112802</v>
      </c>
      <c r="DP110">
        <v>0.15221202446792201</v>
      </c>
      <c r="DQ110">
        <v>0</v>
      </c>
      <c r="DR110">
        <v>2.0150529268292701</v>
      </c>
      <c r="DS110">
        <v>-0.24967693379790801</v>
      </c>
      <c r="DT110">
        <v>2.4655363958406201E-2</v>
      </c>
      <c r="DU110">
        <v>0</v>
      </c>
      <c r="DV110">
        <v>0</v>
      </c>
      <c r="DW110">
        <v>2</v>
      </c>
      <c r="DX110" t="s">
        <v>357</v>
      </c>
      <c r="DY110">
        <v>2.8392300000000001</v>
      </c>
      <c r="DZ110">
        <v>2.6376200000000001</v>
      </c>
      <c r="EA110">
        <v>0.17219999999999999</v>
      </c>
      <c r="EB110">
        <v>0.17690900000000001</v>
      </c>
      <c r="EC110">
        <v>7.4315800000000001E-2</v>
      </c>
      <c r="ED110">
        <v>6.9370699999999993E-2</v>
      </c>
      <c r="EE110">
        <v>23123.200000000001</v>
      </c>
      <c r="EF110">
        <v>20086.400000000001</v>
      </c>
      <c r="EG110">
        <v>25021.9</v>
      </c>
      <c r="EH110">
        <v>23780.3</v>
      </c>
      <c r="EI110">
        <v>39565.9</v>
      </c>
      <c r="EJ110">
        <v>36659</v>
      </c>
      <c r="EK110">
        <v>45260.2</v>
      </c>
      <c r="EL110">
        <v>42453.1</v>
      </c>
      <c r="EM110">
        <v>1.7593300000000001</v>
      </c>
      <c r="EN110">
        <v>2.05402</v>
      </c>
      <c r="EO110">
        <v>7.6197100000000004E-2</v>
      </c>
      <c r="EP110">
        <v>0</v>
      </c>
      <c r="EQ110">
        <v>23.790900000000001</v>
      </c>
      <c r="ER110">
        <v>999.9</v>
      </c>
      <c r="ES110">
        <v>33.384</v>
      </c>
      <c r="ET110">
        <v>40.555999999999997</v>
      </c>
      <c r="EU110">
        <v>35.298000000000002</v>
      </c>
      <c r="EV110">
        <v>52.9011</v>
      </c>
      <c r="EW110">
        <v>30.520800000000001</v>
      </c>
      <c r="EX110">
        <v>2</v>
      </c>
      <c r="EY110">
        <v>0.210976</v>
      </c>
      <c r="EZ110">
        <v>6.0605000000000002</v>
      </c>
      <c r="FA110">
        <v>20.140699999999999</v>
      </c>
      <c r="FB110">
        <v>5.2340600000000004</v>
      </c>
      <c r="FC110">
        <v>11.992000000000001</v>
      </c>
      <c r="FD110">
        <v>4.9564000000000004</v>
      </c>
      <c r="FE110">
        <v>3.3039999999999998</v>
      </c>
      <c r="FF110">
        <v>349.9</v>
      </c>
      <c r="FG110">
        <v>9999</v>
      </c>
      <c r="FH110">
        <v>9999</v>
      </c>
      <c r="FI110">
        <v>6322.1</v>
      </c>
      <c r="FJ110">
        <v>1.86815</v>
      </c>
      <c r="FK110">
        <v>1.86389</v>
      </c>
      <c r="FL110">
        <v>1.87137</v>
      </c>
      <c r="FM110">
        <v>1.86249</v>
      </c>
      <c r="FN110">
        <v>1.8618699999999999</v>
      </c>
      <c r="FO110">
        <v>1.86822</v>
      </c>
      <c r="FP110">
        <v>1.8583700000000001</v>
      </c>
      <c r="FQ110">
        <v>1.86463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7.58</v>
      </c>
      <c r="GF110">
        <v>0.25950000000000001</v>
      </c>
      <c r="GG110">
        <v>2.1444526195071201</v>
      </c>
      <c r="GH110">
        <v>5.2457919015285598E-3</v>
      </c>
      <c r="GI110">
        <v>-2.61795653493914E-6</v>
      </c>
      <c r="GJ110">
        <v>1.0331707357916401E-9</v>
      </c>
      <c r="GK110">
        <v>-3.2587959473820101E-2</v>
      </c>
      <c r="GL110">
        <v>-1.24659139965973E-2</v>
      </c>
      <c r="GM110">
        <v>1.5644569712257601E-3</v>
      </c>
      <c r="GN110">
        <v>-1.32223106024955E-5</v>
      </c>
      <c r="GO110">
        <v>14</v>
      </c>
      <c r="GP110">
        <v>2225</v>
      </c>
      <c r="GQ110">
        <v>3</v>
      </c>
      <c r="GR110">
        <v>45</v>
      </c>
      <c r="GS110">
        <v>3148.4</v>
      </c>
      <c r="GT110">
        <v>3148.4</v>
      </c>
      <c r="GU110">
        <v>3.6987299999999999</v>
      </c>
      <c r="GV110">
        <v>2.36694</v>
      </c>
      <c r="GW110">
        <v>1.9982899999999999</v>
      </c>
      <c r="GX110">
        <v>2.7087400000000001</v>
      </c>
      <c r="GY110">
        <v>2.0935100000000002</v>
      </c>
      <c r="GZ110">
        <v>2.4267599999999998</v>
      </c>
      <c r="HA110">
        <v>42.777799999999999</v>
      </c>
      <c r="HB110">
        <v>15.3666</v>
      </c>
      <c r="HC110">
        <v>18</v>
      </c>
      <c r="HD110">
        <v>428.125</v>
      </c>
      <c r="HE110">
        <v>617.89400000000001</v>
      </c>
      <c r="HF110">
        <v>18.427600000000002</v>
      </c>
      <c r="HG110">
        <v>29.973099999999999</v>
      </c>
      <c r="HH110">
        <v>30.000399999999999</v>
      </c>
      <c r="HI110">
        <v>29.959900000000001</v>
      </c>
      <c r="HJ110">
        <v>29.928699999999999</v>
      </c>
      <c r="HK110">
        <v>74.065700000000007</v>
      </c>
      <c r="HL110">
        <v>55.113</v>
      </c>
      <c r="HM110">
        <v>0</v>
      </c>
      <c r="HN110">
        <v>18.398099999999999</v>
      </c>
      <c r="HO110">
        <v>1589.86</v>
      </c>
      <c r="HP110">
        <v>18.8932</v>
      </c>
      <c r="HQ110">
        <v>95.772300000000001</v>
      </c>
      <c r="HR110">
        <v>99.782600000000002</v>
      </c>
    </row>
    <row r="111" spans="1:226" x14ac:dyDescent="0.2">
      <c r="A111">
        <v>95</v>
      </c>
      <c r="B111">
        <v>1657487031.0999999</v>
      </c>
      <c r="C111">
        <v>561.59999990463302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1657487028.5999999</v>
      </c>
      <c r="J111">
        <f t="shared" si="34"/>
        <v>1.6320195476236274E-3</v>
      </c>
      <c r="K111">
        <f t="shared" si="35"/>
        <v>1.6320195476236274</v>
      </c>
      <c r="L111">
        <f t="shared" si="36"/>
        <v>35.251833809520505</v>
      </c>
      <c r="M111">
        <f t="shared" si="37"/>
        <v>1510.7677777777801</v>
      </c>
      <c r="N111">
        <f t="shared" si="38"/>
        <v>641.1008531934217</v>
      </c>
      <c r="O111">
        <f t="shared" si="39"/>
        <v>46.318198822457617</v>
      </c>
      <c r="P111">
        <f t="shared" si="40"/>
        <v>109.14981934139112</v>
      </c>
      <c r="Q111">
        <f t="shared" si="41"/>
        <v>6.9018052446187861E-2</v>
      </c>
      <c r="R111">
        <f t="shared" si="42"/>
        <v>2.3966410616269038</v>
      </c>
      <c r="S111">
        <f t="shared" si="43"/>
        <v>6.7932586576032586E-2</v>
      </c>
      <c r="T111">
        <f t="shared" si="44"/>
        <v>4.2553969339513803E-2</v>
      </c>
      <c r="U111">
        <f t="shared" si="45"/>
        <v>321.52281200676134</v>
      </c>
      <c r="V111">
        <f t="shared" si="46"/>
        <v>25.809596243249199</v>
      </c>
      <c r="W111">
        <f t="shared" si="47"/>
        <v>25.037044444444401</v>
      </c>
      <c r="X111">
        <f t="shared" si="48"/>
        <v>3.1867068667144123</v>
      </c>
      <c r="Y111">
        <f t="shared" si="49"/>
        <v>50.230023219197982</v>
      </c>
      <c r="Z111">
        <f t="shared" si="50"/>
        <v>1.5074013335514704</v>
      </c>
      <c r="AA111">
        <f t="shared" si="51"/>
        <v>3.0009966887201029</v>
      </c>
      <c r="AB111">
        <f t="shared" si="52"/>
        <v>1.6793055331629418</v>
      </c>
      <c r="AC111">
        <f t="shared" si="53"/>
        <v>-71.97206205020197</v>
      </c>
      <c r="AD111">
        <f t="shared" si="54"/>
        <v>-129.6728606809219</v>
      </c>
      <c r="AE111">
        <f t="shared" si="55"/>
        <v>-11.391313155382402</v>
      </c>
      <c r="AF111">
        <f t="shared" si="56"/>
        <v>108.48657612025505</v>
      </c>
      <c r="AG111">
        <f t="shared" si="57"/>
        <v>53.508320190502985</v>
      </c>
      <c r="AH111">
        <f t="shared" si="58"/>
        <v>1.6621169698440665</v>
      </c>
      <c r="AI111">
        <f t="shared" si="59"/>
        <v>35.251833809520505</v>
      </c>
      <c r="AJ111">
        <v>1606.25971044424</v>
      </c>
      <c r="AK111">
        <v>1549.8038181818199</v>
      </c>
      <c r="AL111">
        <v>3.42503978824482</v>
      </c>
      <c r="AM111">
        <v>66.586775354269804</v>
      </c>
      <c r="AN111">
        <f t="shared" si="60"/>
        <v>1.6320195476236274</v>
      </c>
      <c r="AO111">
        <v>18.910413325945299</v>
      </c>
      <c r="AP111">
        <v>20.8541818181818</v>
      </c>
      <c r="AQ111">
        <v>-5.6589243798632503E-3</v>
      </c>
      <c r="AR111">
        <v>78.658629967360596</v>
      </c>
      <c r="AS111">
        <v>16</v>
      </c>
      <c r="AT111">
        <v>3</v>
      </c>
      <c r="AU111">
        <f t="shared" si="61"/>
        <v>1</v>
      </c>
      <c r="AV111">
        <f t="shared" si="62"/>
        <v>0</v>
      </c>
      <c r="AW111">
        <f t="shared" si="63"/>
        <v>38582.042398218553</v>
      </c>
      <c r="AX111">
        <f t="shared" si="64"/>
        <v>2000.0422222222201</v>
      </c>
      <c r="AY111">
        <f t="shared" si="65"/>
        <v>1681.235504666714</v>
      </c>
      <c r="AZ111">
        <f t="shared" si="66"/>
        <v>0.84060000633322418</v>
      </c>
      <c r="BA111">
        <f t="shared" si="67"/>
        <v>0.1607580122231228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1657487028.5999999</v>
      </c>
      <c r="BH111">
        <v>1510.7677777777801</v>
      </c>
      <c r="BI111">
        <v>1577.9966666666701</v>
      </c>
      <c r="BJ111">
        <v>20.8642888888889</v>
      </c>
      <c r="BK111">
        <v>18.911200000000001</v>
      </c>
      <c r="BL111">
        <v>1503.1444444444401</v>
      </c>
      <c r="BM111">
        <v>20.6052</v>
      </c>
      <c r="BN111">
        <v>499.95822222222199</v>
      </c>
      <c r="BO111">
        <v>72.226644444444403</v>
      </c>
      <c r="BP111">
        <v>2.1268800000000001E-2</v>
      </c>
      <c r="BQ111">
        <v>24.033444444444399</v>
      </c>
      <c r="BR111">
        <v>25.037044444444401</v>
      </c>
      <c r="BS111">
        <v>999.9</v>
      </c>
      <c r="BT111">
        <v>0</v>
      </c>
      <c r="BU111">
        <v>0</v>
      </c>
      <c r="BV111">
        <v>10002.4888888889</v>
      </c>
      <c r="BW111">
        <v>0</v>
      </c>
      <c r="BX111">
        <v>1536.32666666667</v>
      </c>
      <c r="BY111">
        <v>-67.227344444444398</v>
      </c>
      <c r="BZ111">
        <v>1542.9611111111101</v>
      </c>
      <c r="CA111">
        <v>1608.41333333333</v>
      </c>
      <c r="CB111">
        <v>1.9531088888888899</v>
      </c>
      <c r="CC111">
        <v>1577.9966666666701</v>
      </c>
      <c r="CD111">
        <v>18.911200000000001</v>
      </c>
      <c r="CE111">
        <v>1.5069588888888901</v>
      </c>
      <c r="CF111">
        <v>1.3658922222222201</v>
      </c>
      <c r="CG111">
        <v>13.038955555555599</v>
      </c>
      <c r="CH111">
        <v>11.5441888888889</v>
      </c>
      <c r="CI111">
        <v>2000.0422222222201</v>
      </c>
      <c r="CJ111">
        <v>0.97999766666666699</v>
      </c>
      <c r="CK111">
        <v>2.0001944444444399E-2</v>
      </c>
      <c r="CL111">
        <v>0</v>
      </c>
      <c r="CM111">
        <v>2.6418666666666701</v>
      </c>
      <c r="CN111">
        <v>0</v>
      </c>
      <c r="CO111">
        <v>12733.9222222222</v>
      </c>
      <c r="CP111">
        <v>16705.766666666699</v>
      </c>
      <c r="CQ111">
        <v>46.875</v>
      </c>
      <c r="CR111">
        <v>50.125</v>
      </c>
      <c r="CS111">
        <v>48.375</v>
      </c>
      <c r="CT111">
        <v>47.125</v>
      </c>
      <c r="CU111">
        <v>45.832999999999998</v>
      </c>
      <c r="CV111">
        <v>1960.0333333333299</v>
      </c>
      <c r="CW111">
        <v>40.001111111111101</v>
      </c>
      <c r="CX111">
        <v>0</v>
      </c>
      <c r="CY111">
        <v>1651553815.8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-67.045502439024403</v>
      </c>
      <c r="DO111">
        <v>-1.4026954703833101</v>
      </c>
      <c r="DP111">
        <v>0.182024499138809</v>
      </c>
      <c r="DQ111">
        <v>0</v>
      </c>
      <c r="DR111">
        <v>1.9939504878048799</v>
      </c>
      <c r="DS111">
        <v>-0.26266996515679902</v>
      </c>
      <c r="DT111">
        <v>2.59343937706253E-2</v>
      </c>
      <c r="DU111">
        <v>0</v>
      </c>
      <c r="DV111">
        <v>0</v>
      </c>
      <c r="DW111">
        <v>2</v>
      </c>
      <c r="DX111" t="s">
        <v>357</v>
      </c>
      <c r="DY111">
        <v>2.83921</v>
      </c>
      <c r="DZ111">
        <v>2.6378499999999998</v>
      </c>
      <c r="EA111">
        <v>0.17336499999999999</v>
      </c>
      <c r="EB111">
        <v>0.17804200000000001</v>
      </c>
      <c r="EC111">
        <v>7.4252100000000001E-2</v>
      </c>
      <c r="ED111">
        <v>6.9375699999999998E-2</v>
      </c>
      <c r="EE111">
        <v>23090.6</v>
      </c>
      <c r="EF111">
        <v>20058.599999999999</v>
      </c>
      <c r="EG111">
        <v>25021.9</v>
      </c>
      <c r="EH111">
        <v>23780.3</v>
      </c>
      <c r="EI111">
        <v>39568.300000000003</v>
      </c>
      <c r="EJ111">
        <v>36658.6</v>
      </c>
      <c r="EK111">
        <v>45259.8</v>
      </c>
      <c r="EL111">
        <v>42452.9</v>
      </c>
      <c r="EM111">
        <v>1.75898</v>
      </c>
      <c r="EN111">
        <v>2.0541499999999999</v>
      </c>
      <c r="EO111">
        <v>7.5064599999999995E-2</v>
      </c>
      <c r="EP111">
        <v>0</v>
      </c>
      <c r="EQ111">
        <v>23.788399999999999</v>
      </c>
      <c r="ER111">
        <v>999.9</v>
      </c>
      <c r="ES111">
        <v>33.36</v>
      </c>
      <c r="ET111">
        <v>40.576000000000001</v>
      </c>
      <c r="EU111">
        <v>35.309699999999999</v>
      </c>
      <c r="EV111">
        <v>52.551099999999998</v>
      </c>
      <c r="EW111">
        <v>30.536899999999999</v>
      </c>
      <c r="EX111">
        <v>2</v>
      </c>
      <c r="EY111">
        <v>0.21126500000000001</v>
      </c>
      <c r="EZ111">
        <v>6.0678599999999996</v>
      </c>
      <c r="FA111">
        <v>20.140699999999999</v>
      </c>
      <c r="FB111">
        <v>5.2346599999999999</v>
      </c>
      <c r="FC111">
        <v>11.992000000000001</v>
      </c>
      <c r="FD111">
        <v>4.9566499999999998</v>
      </c>
      <c r="FE111">
        <v>3.3039499999999999</v>
      </c>
      <c r="FF111">
        <v>349.9</v>
      </c>
      <c r="FG111">
        <v>9999</v>
      </c>
      <c r="FH111">
        <v>9999</v>
      </c>
      <c r="FI111">
        <v>6322.4</v>
      </c>
      <c r="FJ111">
        <v>1.8681300000000001</v>
      </c>
      <c r="FK111">
        <v>1.86391</v>
      </c>
      <c r="FL111">
        <v>1.8713500000000001</v>
      </c>
      <c r="FM111">
        <v>1.86249</v>
      </c>
      <c r="FN111">
        <v>1.8618699999999999</v>
      </c>
      <c r="FO111">
        <v>1.8682099999999999</v>
      </c>
      <c r="FP111">
        <v>1.8583700000000001</v>
      </c>
      <c r="FQ111">
        <v>1.8646199999999999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7.66</v>
      </c>
      <c r="GF111">
        <v>0.25869999999999999</v>
      </c>
      <c r="GG111">
        <v>2.1444526195071201</v>
      </c>
      <c r="GH111">
        <v>5.2457919015285598E-3</v>
      </c>
      <c r="GI111">
        <v>-2.61795653493914E-6</v>
      </c>
      <c r="GJ111">
        <v>1.0331707357916401E-9</v>
      </c>
      <c r="GK111">
        <v>-3.2587959473820101E-2</v>
      </c>
      <c r="GL111">
        <v>-1.24659139965973E-2</v>
      </c>
      <c r="GM111">
        <v>1.5644569712257601E-3</v>
      </c>
      <c r="GN111">
        <v>-1.32223106024955E-5</v>
      </c>
      <c r="GO111">
        <v>14</v>
      </c>
      <c r="GP111">
        <v>2225</v>
      </c>
      <c r="GQ111">
        <v>3</v>
      </c>
      <c r="GR111">
        <v>45</v>
      </c>
      <c r="GS111">
        <v>3148.5</v>
      </c>
      <c r="GT111">
        <v>3148.5</v>
      </c>
      <c r="GU111">
        <v>3.72681</v>
      </c>
      <c r="GV111">
        <v>2.3645</v>
      </c>
      <c r="GW111">
        <v>1.9982899999999999</v>
      </c>
      <c r="GX111">
        <v>2.7087400000000001</v>
      </c>
      <c r="GY111">
        <v>2.0947300000000002</v>
      </c>
      <c r="GZ111">
        <v>2.4011200000000001</v>
      </c>
      <c r="HA111">
        <v>42.777799999999999</v>
      </c>
      <c r="HB111">
        <v>15.3491</v>
      </c>
      <c r="HC111">
        <v>18</v>
      </c>
      <c r="HD111">
        <v>427.928</v>
      </c>
      <c r="HE111">
        <v>618.01800000000003</v>
      </c>
      <c r="HF111">
        <v>18.380199999999999</v>
      </c>
      <c r="HG111">
        <v>29.976299999999998</v>
      </c>
      <c r="HH111">
        <v>30.0002</v>
      </c>
      <c r="HI111">
        <v>29.960599999999999</v>
      </c>
      <c r="HJ111">
        <v>29.930900000000001</v>
      </c>
      <c r="HK111">
        <v>74.604500000000002</v>
      </c>
      <c r="HL111">
        <v>55.113</v>
      </c>
      <c r="HM111">
        <v>0</v>
      </c>
      <c r="HN111">
        <v>18.355599999999999</v>
      </c>
      <c r="HO111">
        <v>1603.3</v>
      </c>
      <c r="HP111">
        <v>18.896899999999999</v>
      </c>
      <c r="HQ111">
        <v>95.771699999999996</v>
      </c>
      <c r="HR111">
        <v>99.782200000000003</v>
      </c>
    </row>
    <row r="112" spans="1:226" x14ac:dyDescent="0.2">
      <c r="A112">
        <v>96</v>
      </c>
      <c r="B112">
        <v>1657487036.0999999</v>
      </c>
      <c r="C112">
        <v>566.59999990463302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1657487033.3</v>
      </c>
      <c r="J112">
        <f t="shared" si="34"/>
        <v>1.6286183338833839E-3</v>
      </c>
      <c r="K112">
        <f t="shared" si="35"/>
        <v>1.628618333883384</v>
      </c>
      <c r="L112">
        <f t="shared" si="36"/>
        <v>35.470957910961211</v>
      </c>
      <c r="M112">
        <f t="shared" si="37"/>
        <v>1526.575</v>
      </c>
      <c r="N112">
        <f t="shared" si="38"/>
        <v>650.71576898677472</v>
      </c>
      <c r="O112">
        <f t="shared" si="39"/>
        <v>47.013164789352146</v>
      </c>
      <c r="P112">
        <f t="shared" si="40"/>
        <v>110.29258158297975</v>
      </c>
      <c r="Q112">
        <f t="shared" si="41"/>
        <v>6.8967068961348049E-2</v>
      </c>
      <c r="R112">
        <f t="shared" si="42"/>
        <v>2.395782265227596</v>
      </c>
      <c r="S112">
        <f t="shared" si="43"/>
        <v>6.7882810642237765E-2</v>
      </c>
      <c r="T112">
        <f t="shared" si="44"/>
        <v>4.252275300011342E-2</v>
      </c>
      <c r="U112">
        <f t="shared" si="45"/>
        <v>321.51520894803821</v>
      </c>
      <c r="V112">
        <f t="shared" si="46"/>
        <v>25.784779261738464</v>
      </c>
      <c r="W112">
        <f t="shared" si="47"/>
        <v>25.017420000000001</v>
      </c>
      <c r="X112">
        <f t="shared" si="48"/>
        <v>3.1829813893769541</v>
      </c>
      <c r="Y112">
        <f t="shared" si="49"/>
        <v>50.258867674403909</v>
      </c>
      <c r="Z112">
        <f t="shared" si="50"/>
        <v>1.5058724104667187</v>
      </c>
      <c r="AA112">
        <f t="shared" si="51"/>
        <v>2.9962322673529651</v>
      </c>
      <c r="AB112">
        <f t="shared" si="52"/>
        <v>1.6771089789102354</v>
      </c>
      <c r="AC112">
        <f t="shared" si="53"/>
        <v>-71.822068524257233</v>
      </c>
      <c r="AD112">
        <f t="shared" si="54"/>
        <v>-130.50856702557769</v>
      </c>
      <c r="AE112">
        <f t="shared" si="55"/>
        <v>-11.466173150854189</v>
      </c>
      <c r="AF112">
        <f t="shared" si="56"/>
        <v>107.71840024734911</v>
      </c>
      <c r="AG112">
        <f t="shared" si="57"/>
        <v>53.583903421120596</v>
      </c>
      <c r="AH112">
        <f t="shared" si="58"/>
        <v>1.644087297083914</v>
      </c>
      <c r="AI112">
        <f t="shared" si="59"/>
        <v>35.470957910961211</v>
      </c>
      <c r="AJ112">
        <v>1623.57072786097</v>
      </c>
      <c r="AK112">
        <v>1566.8990909090901</v>
      </c>
      <c r="AL112">
        <v>3.4126102910292699</v>
      </c>
      <c r="AM112">
        <v>66.586775354269804</v>
      </c>
      <c r="AN112">
        <f t="shared" si="60"/>
        <v>1.628618333883384</v>
      </c>
      <c r="AO112">
        <v>18.9115817127898</v>
      </c>
      <c r="AP112">
        <v>20.8329145454545</v>
      </c>
      <c r="AQ112">
        <v>-1.6783297427927801E-3</v>
      </c>
      <c r="AR112">
        <v>78.658629967360596</v>
      </c>
      <c r="AS112">
        <v>16</v>
      </c>
      <c r="AT112">
        <v>3</v>
      </c>
      <c r="AU112">
        <f t="shared" si="61"/>
        <v>1</v>
      </c>
      <c r="AV112">
        <f t="shared" si="62"/>
        <v>0</v>
      </c>
      <c r="AW112">
        <f t="shared" si="63"/>
        <v>38564.394648350368</v>
      </c>
      <c r="AX112">
        <f t="shared" si="64"/>
        <v>1999.9949999999999</v>
      </c>
      <c r="AY112">
        <f t="shared" si="65"/>
        <v>1681.1958036000196</v>
      </c>
      <c r="AZ112">
        <f t="shared" si="66"/>
        <v>0.84060000330001816</v>
      </c>
      <c r="BA112">
        <f t="shared" si="67"/>
        <v>0.16075800636903503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1657487033.3</v>
      </c>
      <c r="BH112">
        <v>1526.575</v>
      </c>
      <c r="BI112">
        <v>1593.8869999999999</v>
      </c>
      <c r="BJ112">
        <v>20.84299</v>
      </c>
      <c r="BK112">
        <v>18.91122</v>
      </c>
      <c r="BL112">
        <v>1518.8810000000001</v>
      </c>
      <c r="BM112">
        <v>20.584620000000001</v>
      </c>
      <c r="BN112">
        <v>500.00349999999997</v>
      </c>
      <c r="BO112">
        <v>72.226889999999997</v>
      </c>
      <c r="BP112">
        <v>2.149713E-2</v>
      </c>
      <c r="BQ112">
        <v>24.006989999999998</v>
      </c>
      <c r="BR112">
        <v>25.017420000000001</v>
      </c>
      <c r="BS112">
        <v>999.9</v>
      </c>
      <c r="BT112">
        <v>0</v>
      </c>
      <c r="BU112">
        <v>0</v>
      </c>
      <c r="BV112">
        <v>9996.7549999999992</v>
      </c>
      <c r="BW112">
        <v>0</v>
      </c>
      <c r="BX112">
        <v>1536.412</v>
      </c>
      <c r="BY112">
        <v>-67.312309999999997</v>
      </c>
      <c r="BZ112">
        <v>1559.069</v>
      </c>
      <c r="CA112">
        <v>1624.61</v>
      </c>
      <c r="CB112">
        <v>1.9317679999999999</v>
      </c>
      <c r="CC112">
        <v>1593.8869999999999</v>
      </c>
      <c r="CD112">
        <v>18.91122</v>
      </c>
      <c r="CE112">
        <v>1.505425</v>
      </c>
      <c r="CF112">
        <v>1.3658999999999999</v>
      </c>
      <c r="CG112">
        <v>13.02337</v>
      </c>
      <c r="CH112">
        <v>11.54425</v>
      </c>
      <c r="CI112">
        <v>1999.9949999999999</v>
      </c>
      <c r="CJ112">
        <v>0.97999740000000002</v>
      </c>
      <c r="CK112">
        <v>2.0002220000000001E-2</v>
      </c>
      <c r="CL112">
        <v>0</v>
      </c>
      <c r="CM112">
        <v>2.5574400000000002</v>
      </c>
      <c r="CN112">
        <v>0</v>
      </c>
      <c r="CO112">
        <v>12730.94</v>
      </c>
      <c r="CP112">
        <v>16705.36</v>
      </c>
      <c r="CQ112">
        <v>46.875</v>
      </c>
      <c r="CR112">
        <v>50.125</v>
      </c>
      <c r="CS112">
        <v>48.375</v>
      </c>
      <c r="CT112">
        <v>47.125</v>
      </c>
      <c r="CU112">
        <v>45.856099999999998</v>
      </c>
      <c r="CV112">
        <v>1959.989</v>
      </c>
      <c r="CW112">
        <v>40</v>
      </c>
      <c r="CX112">
        <v>0</v>
      </c>
      <c r="CY112">
        <v>1651553820.5999999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-67.155353658536598</v>
      </c>
      <c r="DO112">
        <v>-1.2531386759582499</v>
      </c>
      <c r="DP112">
        <v>0.171626464923755</v>
      </c>
      <c r="DQ112">
        <v>0</v>
      </c>
      <c r="DR112">
        <v>1.9714965853658499</v>
      </c>
      <c r="DS112">
        <v>-0.27267595818815299</v>
      </c>
      <c r="DT112">
        <v>2.69291367825348E-2</v>
      </c>
      <c r="DU112">
        <v>0</v>
      </c>
      <c r="DV112">
        <v>0</v>
      </c>
      <c r="DW112">
        <v>2</v>
      </c>
      <c r="DX112" t="s">
        <v>357</v>
      </c>
      <c r="DY112">
        <v>2.8390300000000002</v>
      </c>
      <c r="DZ112">
        <v>2.6379299999999999</v>
      </c>
      <c r="EA112">
        <v>0.174515</v>
      </c>
      <c r="EB112">
        <v>0.17916799999999999</v>
      </c>
      <c r="EC112">
        <v>7.4198500000000001E-2</v>
      </c>
      <c r="ED112">
        <v>6.9372699999999995E-2</v>
      </c>
      <c r="EE112">
        <v>23058.400000000001</v>
      </c>
      <c r="EF112">
        <v>20031.099999999999</v>
      </c>
      <c r="EG112">
        <v>25021.9</v>
      </c>
      <c r="EH112">
        <v>23780.3</v>
      </c>
      <c r="EI112">
        <v>39570.699999999997</v>
      </c>
      <c r="EJ112">
        <v>36658.6</v>
      </c>
      <c r="EK112">
        <v>45259.9</v>
      </c>
      <c r="EL112">
        <v>42452.7</v>
      </c>
      <c r="EM112">
        <v>1.75905</v>
      </c>
      <c r="EN112">
        <v>2.0541700000000001</v>
      </c>
      <c r="EO112">
        <v>7.5135400000000005E-2</v>
      </c>
      <c r="EP112">
        <v>0</v>
      </c>
      <c r="EQ112">
        <v>23.784400000000002</v>
      </c>
      <c r="ER112">
        <v>999.9</v>
      </c>
      <c r="ES112">
        <v>33.36</v>
      </c>
      <c r="ET112">
        <v>40.585999999999999</v>
      </c>
      <c r="EU112">
        <v>35.328600000000002</v>
      </c>
      <c r="EV112">
        <v>52.681100000000001</v>
      </c>
      <c r="EW112">
        <v>30.556899999999999</v>
      </c>
      <c r="EX112">
        <v>2</v>
      </c>
      <c r="EY112">
        <v>0.21143300000000001</v>
      </c>
      <c r="EZ112">
        <v>6.0375699999999997</v>
      </c>
      <c r="FA112">
        <v>20.1418</v>
      </c>
      <c r="FB112">
        <v>5.23346</v>
      </c>
      <c r="FC112">
        <v>11.992000000000001</v>
      </c>
      <c r="FD112">
        <v>4.9560000000000004</v>
      </c>
      <c r="FE112">
        <v>3.3038699999999999</v>
      </c>
      <c r="FF112">
        <v>349.9</v>
      </c>
      <c r="FG112">
        <v>9999</v>
      </c>
      <c r="FH112">
        <v>9999</v>
      </c>
      <c r="FI112">
        <v>6322.4</v>
      </c>
      <c r="FJ112">
        <v>1.8681300000000001</v>
      </c>
      <c r="FK112">
        <v>1.86389</v>
      </c>
      <c r="FL112">
        <v>1.8713599999999999</v>
      </c>
      <c r="FM112">
        <v>1.86249</v>
      </c>
      <c r="FN112">
        <v>1.8618600000000001</v>
      </c>
      <c r="FO112">
        <v>1.8682000000000001</v>
      </c>
      <c r="FP112">
        <v>1.8583700000000001</v>
      </c>
      <c r="FQ112">
        <v>1.8646199999999999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7.73</v>
      </c>
      <c r="GF112">
        <v>0.25790000000000002</v>
      </c>
      <c r="GG112">
        <v>2.1444526195071201</v>
      </c>
      <c r="GH112">
        <v>5.2457919015285598E-3</v>
      </c>
      <c r="GI112">
        <v>-2.61795653493914E-6</v>
      </c>
      <c r="GJ112">
        <v>1.0331707357916401E-9</v>
      </c>
      <c r="GK112">
        <v>-3.2587959473820101E-2</v>
      </c>
      <c r="GL112">
        <v>-1.24659139965973E-2</v>
      </c>
      <c r="GM112">
        <v>1.5644569712257601E-3</v>
      </c>
      <c r="GN112">
        <v>-1.32223106024955E-5</v>
      </c>
      <c r="GO112">
        <v>14</v>
      </c>
      <c r="GP112">
        <v>2225</v>
      </c>
      <c r="GQ112">
        <v>3</v>
      </c>
      <c r="GR112">
        <v>45</v>
      </c>
      <c r="GS112">
        <v>3148.6</v>
      </c>
      <c r="GT112">
        <v>3148.6</v>
      </c>
      <c r="GU112">
        <v>3.75732</v>
      </c>
      <c r="GV112">
        <v>2.36084</v>
      </c>
      <c r="GW112">
        <v>1.9982899999999999</v>
      </c>
      <c r="GX112">
        <v>2.7087400000000001</v>
      </c>
      <c r="GY112">
        <v>2.0935100000000002</v>
      </c>
      <c r="GZ112">
        <v>2.4255399999999998</v>
      </c>
      <c r="HA112">
        <v>42.804600000000001</v>
      </c>
      <c r="HB112">
        <v>15.3666</v>
      </c>
      <c r="HC112">
        <v>18</v>
      </c>
      <c r="HD112">
        <v>427.97899999999998</v>
      </c>
      <c r="HE112">
        <v>618.04200000000003</v>
      </c>
      <c r="HF112">
        <v>18.340599999999998</v>
      </c>
      <c r="HG112">
        <v>29.979500000000002</v>
      </c>
      <c r="HH112">
        <v>30.000299999999999</v>
      </c>
      <c r="HI112">
        <v>29.9618</v>
      </c>
      <c r="HJ112">
        <v>29.9314</v>
      </c>
      <c r="HK112">
        <v>75.221100000000007</v>
      </c>
      <c r="HL112">
        <v>55.113</v>
      </c>
      <c r="HM112">
        <v>0</v>
      </c>
      <c r="HN112">
        <v>18.334099999999999</v>
      </c>
      <c r="HO112">
        <v>1623.38</v>
      </c>
      <c r="HP112">
        <v>18.846399999999999</v>
      </c>
      <c r="HQ112">
        <v>95.771799999999999</v>
      </c>
      <c r="HR112">
        <v>99.781899999999993</v>
      </c>
    </row>
    <row r="113" spans="1:226" x14ac:dyDescent="0.2">
      <c r="A113">
        <v>97</v>
      </c>
      <c r="B113">
        <v>1657487041.0999999</v>
      </c>
      <c r="C113">
        <v>571.59999990463302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1657487038.5999999</v>
      </c>
      <c r="J113">
        <f t="shared" si="34"/>
        <v>1.6094517182235028E-3</v>
      </c>
      <c r="K113">
        <f t="shared" si="35"/>
        <v>1.6094517182235029</v>
      </c>
      <c r="L113">
        <f t="shared" si="36"/>
        <v>35.76281846148931</v>
      </c>
      <c r="M113">
        <f t="shared" si="37"/>
        <v>1544.1044444444401</v>
      </c>
      <c r="N113">
        <f t="shared" si="38"/>
        <v>650.86508150579164</v>
      </c>
      <c r="O113">
        <f t="shared" si="39"/>
        <v>47.02463421199473</v>
      </c>
      <c r="P113">
        <f t="shared" si="40"/>
        <v>111.56067324602512</v>
      </c>
      <c r="Q113">
        <f t="shared" si="41"/>
        <v>6.8130268499721439E-2</v>
      </c>
      <c r="R113">
        <f t="shared" si="42"/>
        <v>2.400068868309801</v>
      </c>
      <c r="S113">
        <f t="shared" si="43"/>
        <v>6.7073802828723925E-2</v>
      </c>
      <c r="T113">
        <f t="shared" si="44"/>
        <v>4.2014681345342135E-2</v>
      </c>
      <c r="U113">
        <f t="shared" si="45"/>
        <v>321.50944896025754</v>
      </c>
      <c r="V113">
        <f t="shared" si="46"/>
        <v>25.757002911961941</v>
      </c>
      <c r="W113">
        <f t="shared" si="47"/>
        <v>25.0097555555556</v>
      </c>
      <c r="X113">
        <f t="shared" si="48"/>
        <v>3.1815274156911517</v>
      </c>
      <c r="Y113">
        <f t="shared" si="49"/>
        <v>50.292939630719992</v>
      </c>
      <c r="Z113">
        <f t="shared" si="50"/>
        <v>1.5041015761598624</v>
      </c>
      <c r="AA113">
        <f t="shared" si="51"/>
        <v>2.9906813703948325</v>
      </c>
      <c r="AB113">
        <f t="shared" si="52"/>
        <v>1.6774258395312893</v>
      </c>
      <c r="AC113">
        <f t="shared" si="53"/>
        <v>-70.97682077365647</v>
      </c>
      <c r="AD113">
        <f t="shared" si="54"/>
        <v>-133.74441434311885</v>
      </c>
      <c r="AE113">
        <f t="shared" si="55"/>
        <v>-11.727203306871901</v>
      </c>
      <c r="AF113">
        <f t="shared" si="56"/>
        <v>105.06101053661033</v>
      </c>
      <c r="AG113">
        <f t="shared" si="57"/>
        <v>53.627577369248172</v>
      </c>
      <c r="AH113">
        <f t="shared" si="58"/>
        <v>1.6241491099728029</v>
      </c>
      <c r="AI113">
        <f t="shared" si="59"/>
        <v>35.76281846148931</v>
      </c>
      <c r="AJ113">
        <v>1640.5575279453701</v>
      </c>
      <c r="AK113">
        <v>1583.6920606060601</v>
      </c>
      <c r="AL113">
        <v>3.3692977852830501</v>
      </c>
      <c r="AM113">
        <v>66.586775354269804</v>
      </c>
      <c r="AN113">
        <f t="shared" si="60"/>
        <v>1.6094517182235029</v>
      </c>
      <c r="AO113">
        <v>18.910411365390701</v>
      </c>
      <c r="AP113">
        <v>20.806145454545401</v>
      </c>
      <c r="AQ113">
        <v>-9.6942690616149698E-4</v>
      </c>
      <c r="AR113">
        <v>78.658629967360596</v>
      </c>
      <c r="AS113">
        <v>16</v>
      </c>
      <c r="AT113">
        <v>3</v>
      </c>
      <c r="AU113">
        <f t="shared" si="61"/>
        <v>1</v>
      </c>
      <c r="AV113">
        <f t="shared" si="62"/>
        <v>0</v>
      </c>
      <c r="AW113">
        <f t="shared" si="63"/>
        <v>38673.730527913678</v>
      </c>
      <c r="AX113">
        <f t="shared" si="64"/>
        <v>1999.95888888889</v>
      </c>
      <c r="AY113">
        <f t="shared" si="65"/>
        <v>1681.1654720001341</v>
      </c>
      <c r="AZ113">
        <f t="shared" si="66"/>
        <v>0.84060001500037496</v>
      </c>
      <c r="BA113">
        <f t="shared" si="67"/>
        <v>0.16075802895072377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1657487038.5999999</v>
      </c>
      <c r="BH113">
        <v>1544.1044444444401</v>
      </c>
      <c r="BI113">
        <v>1611.4711111111101</v>
      </c>
      <c r="BJ113">
        <v>20.818177777777802</v>
      </c>
      <c r="BK113">
        <v>18.909655555555599</v>
      </c>
      <c r="BL113">
        <v>1536.33111111111</v>
      </c>
      <c r="BM113">
        <v>20.560611111111101</v>
      </c>
      <c r="BN113">
        <v>499.96922222222202</v>
      </c>
      <c r="BO113">
        <v>72.228466666666705</v>
      </c>
      <c r="BP113">
        <v>2.09680444444444E-2</v>
      </c>
      <c r="BQ113">
        <v>23.976122222222202</v>
      </c>
      <c r="BR113">
        <v>25.0097555555556</v>
      </c>
      <c r="BS113">
        <v>999.9</v>
      </c>
      <c r="BT113">
        <v>0</v>
      </c>
      <c r="BU113">
        <v>0</v>
      </c>
      <c r="BV113">
        <v>10025</v>
      </c>
      <c r="BW113">
        <v>0</v>
      </c>
      <c r="BX113">
        <v>1535.79666666667</v>
      </c>
      <c r="BY113">
        <v>-67.368188888888895</v>
      </c>
      <c r="BZ113">
        <v>1576.9322222222199</v>
      </c>
      <c r="CA113">
        <v>1642.53</v>
      </c>
      <c r="CB113">
        <v>1.90851888888889</v>
      </c>
      <c r="CC113">
        <v>1611.4711111111101</v>
      </c>
      <c r="CD113">
        <v>18.909655555555599</v>
      </c>
      <c r="CE113">
        <v>1.50366333333333</v>
      </c>
      <c r="CF113">
        <v>1.36581444444444</v>
      </c>
      <c r="CG113">
        <v>13.0054777777778</v>
      </c>
      <c r="CH113">
        <v>11.5433222222222</v>
      </c>
      <c r="CI113">
        <v>1999.95888888889</v>
      </c>
      <c r="CJ113">
        <v>0.97999700000000001</v>
      </c>
      <c r="CK113">
        <v>2.0002633333333301E-2</v>
      </c>
      <c r="CL113">
        <v>0</v>
      </c>
      <c r="CM113">
        <v>2.4849777777777802</v>
      </c>
      <c r="CN113">
        <v>0</v>
      </c>
      <c r="CO113">
        <v>12736.644444444401</v>
      </c>
      <c r="CP113">
        <v>16705.055555555598</v>
      </c>
      <c r="CQ113">
        <v>46.875</v>
      </c>
      <c r="CR113">
        <v>50.166333333333299</v>
      </c>
      <c r="CS113">
        <v>48.375</v>
      </c>
      <c r="CT113">
        <v>47.138777777777797</v>
      </c>
      <c r="CU113">
        <v>45.875</v>
      </c>
      <c r="CV113">
        <v>1959.95</v>
      </c>
      <c r="CW113">
        <v>40</v>
      </c>
      <c r="CX113">
        <v>0</v>
      </c>
      <c r="CY113">
        <v>1651553825.4000001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-67.244958536585401</v>
      </c>
      <c r="DO113">
        <v>-1.45403414634155</v>
      </c>
      <c r="DP113">
        <v>0.18458078669615299</v>
      </c>
      <c r="DQ113">
        <v>0</v>
      </c>
      <c r="DR113">
        <v>1.9490012195122</v>
      </c>
      <c r="DS113">
        <v>-0.270936794425087</v>
      </c>
      <c r="DT113">
        <v>2.67574774773672E-2</v>
      </c>
      <c r="DU113">
        <v>0</v>
      </c>
      <c r="DV113">
        <v>0</v>
      </c>
      <c r="DW113">
        <v>2</v>
      </c>
      <c r="DX113" t="s">
        <v>357</v>
      </c>
      <c r="DY113">
        <v>2.83928</v>
      </c>
      <c r="DZ113">
        <v>2.6376200000000001</v>
      </c>
      <c r="EA113">
        <v>0.175652</v>
      </c>
      <c r="EB113">
        <v>0.18023700000000001</v>
      </c>
      <c r="EC113">
        <v>7.4133699999999997E-2</v>
      </c>
      <c r="ED113">
        <v>6.9369E-2</v>
      </c>
      <c r="EE113">
        <v>23026.6</v>
      </c>
      <c r="EF113">
        <v>20005.099999999999</v>
      </c>
      <c r="EG113">
        <v>25021.9</v>
      </c>
      <c r="EH113">
        <v>23780.5</v>
      </c>
      <c r="EI113">
        <v>39573.5</v>
      </c>
      <c r="EJ113">
        <v>36659.300000000003</v>
      </c>
      <c r="EK113">
        <v>45259.8</v>
      </c>
      <c r="EL113">
        <v>42453.3</v>
      </c>
      <c r="EM113">
        <v>1.75945</v>
      </c>
      <c r="EN113">
        <v>2.0539000000000001</v>
      </c>
      <c r="EO113">
        <v>7.4375399999999994E-2</v>
      </c>
      <c r="EP113">
        <v>0</v>
      </c>
      <c r="EQ113">
        <v>23.779399999999999</v>
      </c>
      <c r="ER113">
        <v>999.9</v>
      </c>
      <c r="ES113">
        <v>33.335000000000001</v>
      </c>
      <c r="ET113">
        <v>40.585999999999999</v>
      </c>
      <c r="EU113">
        <v>35.300800000000002</v>
      </c>
      <c r="EV113">
        <v>52.481099999999998</v>
      </c>
      <c r="EW113">
        <v>30.492799999999999</v>
      </c>
      <c r="EX113">
        <v>2</v>
      </c>
      <c r="EY113">
        <v>0.21128</v>
      </c>
      <c r="EZ113">
        <v>5.9785899999999996</v>
      </c>
      <c r="FA113">
        <v>20.144400000000001</v>
      </c>
      <c r="FB113">
        <v>5.2333100000000004</v>
      </c>
      <c r="FC113">
        <v>11.992000000000001</v>
      </c>
      <c r="FD113">
        <v>4.9561999999999999</v>
      </c>
      <c r="FE113">
        <v>3.3039999999999998</v>
      </c>
      <c r="FF113">
        <v>349.9</v>
      </c>
      <c r="FG113">
        <v>9999</v>
      </c>
      <c r="FH113">
        <v>9999</v>
      </c>
      <c r="FI113">
        <v>6322.7</v>
      </c>
      <c r="FJ113">
        <v>1.8681399999999999</v>
      </c>
      <c r="FK113">
        <v>1.86389</v>
      </c>
      <c r="FL113">
        <v>1.87137</v>
      </c>
      <c r="FM113">
        <v>1.86249</v>
      </c>
      <c r="FN113">
        <v>1.86188</v>
      </c>
      <c r="FO113">
        <v>1.8681700000000001</v>
      </c>
      <c r="FP113">
        <v>1.8583700000000001</v>
      </c>
      <c r="FQ113">
        <v>1.8646199999999999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7.81</v>
      </c>
      <c r="GF113">
        <v>0.2571</v>
      </c>
      <c r="GG113">
        <v>2.1444526195071201</v>
      </c>
      <c r="GH113">
        <v>5.2457919015285598E-3</v>
      </c>
      <c r="GI113">
        <v>-2.61795653493914E-6</v>
      </c>
      <c r="GJ113">
        <v>1.0331707357916401E-9</v>
      </c>
      <c r="GK113">
        <v>-3.2587959473820101E-2</v>
      </c>
      <c r="GL113">
        <v>-1.24659139965973E-2</v>
      </c>
      <c r="GM113">
        <v>1.5644569712257601E-3</v>
      </c>
      <c r="GN113">
        <v>-1.32223106024955E-5</v>
      </c>
      <c r="GO113">
        <v>14</v>
      </c>
      <c r="GP113">
        <v>2225</v>
      </c>
      <c r="GQ113">
        <v>3</v>
      </c>
      <c r="GR113">
        <v>45</v>
      </c>
      <c r="GS113">
        <v>3148.7</v>
      </c>
      <c r="GT113">
        <v>3148.7</v>
      </c>
      <c r="GU113">
        <v>3.7829600000000001</v>
      </c>
      <c r="GV113">
        <v>2.36206</v>
      </c>
      <c r="GW113">
        <v>1.9982899999999999</v>
      </c>
      <c r="GX113">
        <v>2.7075200000000001</v>
      </c>
      <c r="GY113">
        <v>2.0935100000000002</v>
      </c>
      <c r="GZ113">
        <v>2.3962400000000001</v>
      </c>
      <c r="HA113">
        <v>42.804600000000001</v>
      </c>
      <c r="HB113">
        <v>15.340400000000001</v>
      </c>
      <c r="HC113">
        <v>18</v>
      </c>
      <c r="HD113">
        <v>428.22</v>
      </c>
      <c r="HE113">
        <v>617.846</v>
      </c>
      <c r="HF113">
        <v>18.317599999999999</v>
      </c>
      <c r="HG113">
        <v>29.982700000000001</v>
      </c>
      <c r="HH113">
        <v>30.0001</v>
      </c>
      <c r="HI113">
        <v>29.963200000000001</v>
      </c>
      <c r="HJ113">
        <v>29.933499999999999</v>
      </c>
      <c r="HK113">
        <v>75.735100000000003</v>
      </c>
      <c r="HL113">
        <v>55.113</v>
      </c>
      <c r="HM113">
        <v>0</v>
      </c>
      <c r="HN113">
        <v>18.3202</v>
      </c>
      <c r="HO113">
        <v>1636.87</v>
      </c>
      <c r="HP113">
        <v>18.8461</v>
      </c>
      <c r="HQ113">
        <v>95.771799999999999</v>
      </c>
      <c r="HR113">
        <v>99.783000000000001</v>
      </c>
    </row>
    <row r="114" spans="1:226" x14ac:dyDescent="0.2">
      <c r="A114">
        <v>98</v>
      </c>
      <c r="B114">
        <v>1657487046.0999999</v>
      </c>
      <c r="C114">
        <v>576.59999990463302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1657487043.3</v>
      </c>
      <c r="J114">
        <f t="shared" si="34"/>
        <v>1.5885040470689257E-3</v>
      </c>
      <c r="K114">
        <f t="shared" si="35"/>
        <v>1.5885040470689258</v>
      </c>
      <c r="L114">
        <f t="shared" si="36"/>
        <v>35.580342691664491</v>
      </c>
      <c r="M114">
        <f t="shared" si="37"/>
        <v>1559.4570000000001</v>
      </c>
      <c r="N114">
        <f t="shared" si="38"/>
        <v>659.11625940722001</v>
      </c>
      <c r="O114">
        <f t="shared" si="39"/>
        <v>47.62180754678969</v>
      </c>
      <c r="P114">
        <f t="shared" si="40"/>
        <v>112.67232460368056</v>
      </c>
      <c r="Q114">
        <f t="shared" si="41"/>
        <v>6.7245883451996419E-2</v>
      </c>
      <c r="R114">
        <f t="shared" si="42"/>
        <v>2.397653125372496</v>
      </c>
      <c r="S114">
        <f t="shared" si="43"/>
        <v>6.6215423802389942E-2</v>
      </c>
      <c r="T114">
        <f t="shared" si="44"/>
        <v>4.1475907185675093E-2</v>
      </c>
      <c r="U114">
        <f t="shared" si="45"/>
        <v>321.52245116408335</v>
      </c>
      <c r="V114">
        <f t="shared" si="46"/>
        <v>25.73944378415786</v>
      </c>
      <c r="W114">
        <f t="shared" si="47"/>
        <v>24.99934</v>
      </c>
      <c r="X114">
        <f t="shared" si="48"/>
        <v>3.1795524762674501</v>
      </c>
      <c r="Y114">
        <f t="shared" si="49"/>
        <v>50.314837821574443</v>
      </c>
      <c r="Z114">
        <f t="shared" si="50"/>
        <v>1.5024154305091635</v>
      </c>
      <c r="AA114">
        <f t="shared" si="51"/>
        <v>2.9860285664379989</v>
      </c>
      <c r="AB114">
        <f t="shared" si="52"/>
        <v>1.6771370457582866</v>
      </c>
      <c r="AC114">
        <f t="shared" si="53"/>
        <v>-70.053028475739623</v>
      </c>
      <c r="AD114">
        <f t="shared" si="54"/>
        <v>-135.61293088032963</v>
      </c>
      <c r="AE114">
        <f t="shared" si="55"/>
        <v>-11.900843433145818</v>
      </c>
      <c r="AF114">
        <f t="shared" si="56"/>
        <v>103.95564837486828</v>
      </c>
      <c r="AG114">
        <f t="shared" si="57"/>
        <v>53.006274260802783</v>
      </c>
      <c r="AH114">
        <f t="shared" si="58"/>
        <v>1.6053292625982114</v>
      </c>
      <c r="AI114">
        <f t="shared" si="59"/>
        <v>35.580342691664491</v>
      </c>
      <c r="AJ114">
        <v>1656.35014951208</v>
      </c>
      <c r="AK114">
        <v>1600.0950303030299</v>
      </c>
      <c r="AL114">
        <v>3.2720896168976799</v>
      </c>
      <c r="AM114">
        <v>66.586775354269804</v>
      </c>
      <c r="AN114">
        <f t="shared" si="60"/>
        <v>1.5885040470689258</v>
      </c>
      <c r="AO114">
        <v>18.908099030958301</v>
      </c>
      <c r="AP114">
        <v>20.7828096969697</v>
      </c>
      <c r="AQ114">
        <v>-1.81244494835418E-3</v>
      </c>
      <c r="AR114">
        <v>78.658629967360596</v>
      </c>
      <c r="AS114">
        <v>16</v>
      </c>
      <c r="AT114">
        <v>3</v>
      </c>
      <c r="AU114">
        <f t="shared" si="61"/>
        <v>1</v>
      </c>
      <c r="AV114">
        <f t="shared" si="62"/>
        <v>0</v>
      </c>
      <c r="AW114">
        <f t="shared" si="63"/>
        <v>38617.791058683746</v>
      </c>
      <c r="AX114">
        <f t="shared" si="64"/>
        <v>2000.04</v>
      </c>
      <c r="AY114">
        <f t="shared" si="65"/>
        <v>1681.2336348000431</v>
      </c>
      <c r="AZ114">
        <f t="shared" si="66"/>
        <v>0.84060000539991353</v>
      </c>
      <c r="BA114">
        <f t="shared" si="67"/>
        <v>0.16075801042183324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1657487043.3</v>
      </c>
      <c r="BH114">
        <v>1559.4570000000001</v>
      </c>
      <c r="BI114">
        <v>1626.0609999999999</v>
      </c>
      <c r="BJ114">
        <v>20.79439</v>
      </c>
      <c r="BK114">
        <v>18.908270000000002</v>
      </c>
      <c r="BL114">
        <v>1551.615</v>
      </c>
      <c r="BM114">
        <v>20.53763</v>
      </c>
      <c r="BN114">
        <v>500.0575</v>
      </c>
      <c r="BO114">
        <v>72.230019999999996</v>
      </c>
      <c r="BP114">
        <v>2.0978009999999998E-2</v>
      </c>
      <c r="BQ114">
        <v>23.950209999999998</v>
      </c>
      <c r="BR114">
        <v>24.99934</v>
      </c>
      <c r="BS114">
        <v>999.9</v>
      </c>
      <c r="BT114">
        <v>0</v>
      </c>
      <c r="BU114">
        <v>0</v>
      </c>
      <c r="BV114">
        <v>10008.74</v>
      </c>
      <c r="BW114">
        <v>0</v>
      </c>
      <c r="BX114">
        <v>1535.1420000000001</v>
      </c>
      <c r="BY114">
        <v>-66.603399999999993</v>
      </c>
      <c r="BZ114">
        <v>1592.5740000000001</v>
      </c>
      <c r="CA114">
        <v>1657.3979999999999</v>
      </c>
      <c r="CB114">
        <v>1.8861159999999999</v>
      </c>
      <c r="CC114">
        <v>1626.0609999999999</v>
      </c>
      <c r="CD114">
        <v>18.908270000000002</v>
      </c>
      <c r="CE114">
        <v>1.501979</v>
      </c>
      <c r="CF114">
        <v>1.3657459999999999</v>
      </c>
      <c r="CG114">
        <v>12.98832</v>
      </c>
      <c r="CH114">
        <v>11.542540000000001</v>
      </c>
      <c r="CI114">
        <v>2000.04</v>
      </c>
      <c r="CJ114">
        <v>0.97999740000000002</v>
      </c>
      <c r="CK114">
        <v>2.0002220000000001E-2</v>
      </c>
      <c r="CL114">
        <v>0</v>
      </c>
      <c r="CM114">
        <v>2.5026799999999998</v>
      </c>
      <c r="CN114">
        <v>0</v>
      </c>
      <c r="CO114">
        <v>12735.76</v>
      </c>
      <c r="CP114">
        <v>16705.71</v>
      </c>
      <c r="CQ114">
        <v>46.924599999999998</v>
      </c>
      <c r="CR114">
        <v>50.174599999999998</v>
      </c>
      <c r="CS114">
        <v>48.375</v>
      </c>
      <c r="CT114">
        <v>47.180799999999998</v>
      </c>
      <c r="CU114">
        <v>45.875</v>
      </c>
      <c r="CV114">
        <v>1960.0309999999999</v>
      </c>
      <c r="CW114">
        <v>40.000999999999998</v>
      </c>
      <c r="CX114">
        <v>0</v>
      </c>
      <c r="CY114">
        <v>1651553830.8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-67.173353658536598</v>
      </c>
      <c r="DO114">
        <v>1.6914480836238801</v>
      </c>
      <c r="DP114">
        <v>0.29429544313915101</v>
      </c>
      <c r="DQ114">
        <v>0</v>
      </c>
      <c r="DR114">
        <v>1.9262831707317101</v>
      </c>
      <c r="DS114">
        <v>-0.276203414634144</v>
      </c>
      <c r="DT114">
        <v>2.7266811635681398E-2</v>
      </c>
      <c r="DU114">
        <v>0</v>
      </c>
      <c r="DV114">
        <v>0</v>
      </c>
      <c r="DW114">
        <v>2</v>
      </c>
      <c r="DX114" t="s">
        <v>357</v>
      </c>
      <c r="DY114">
        <v>2.83921</v>
      </c>
      <c r="DZ114">
        <v>2.63733</v>
      </c>
      <c r="EA114">
        <v>0.17674000000000001</v>
      </c>
      <c r="EB114">
        <v>0.18127199999999999</v>
      </c>
      <c r="EC114">
        <v>7.4074600000000004E-2</v>
      </c>
      <c r="ED114">
        <v>6.9368299999999994E-2</v>
      </c>
      <c r="EE114">
        <v>22996</v>
      </c>
      <c r="EF114">
        <v>19980</v>
      </c>
      <c r="EG114">
        <v>25021.7</v>
      </c>
      <c r="EH114">
        <v>23780.6</v>
      </c>
      <c r="EI114">
        <v>39575.800000000003</v>
      </c>
      <c r="EJ114">
        <v>36659.599999999999</v>
      </c>
      <c r="EK114">
        <v>45259.5</v>
      </c>
      <c r="EL114">
        <v>42453.599999999999</v>
      </c>
      <c r="EM114">
        <v>1.75922</v>
      </c>
      <c r="EN114">
        <v>2.0539999999999998</v>
      </c>
      <c r="EO114">
        <v>7.4762899999999993E-2</v>
      </c>
      <c r="EP114">
        <v>0</v>
      </c>
      <c r="EQ114">
        <v>23.7715</v>
      </c>
      <c r="ER114">
        <v>999.9</v>
      </c>
      <c r="ES114">
        <v>33.335000000000001</v>
      </c>
      <c r="ET114">
        <v>40.585999999999999</v>
      </c>
      <c r="EU114">
        <v>35.299799999999998</v>
      </c>
      <c r="EV114">
        <v>52.101100000000002</v>
      </c>
      <c r="EW114">
        <v>30.492799999999999</v>
      </c>
      <c r="EX114">
        <v>2</v>
      </c>
      <c r="EY114">
        <v>0.21115900000000001</v>
      </c>
      <c r="EZ114">
        <v>5.9115000000000002</v>
      </c>
      <c r="FA114">
        <v>20.146999999999998</v>
      </c>
      <c r="FB114">
        <v>5.23346</v>
      </c>
      <c r="FC114">
        <v>11.992000000000001</v>
      </c>
      <c r="FD114">
        <v>4.9560500000000003</v>
      </c>
      <c r="FE114">
        <v>3.3039000000000001</v>
      </c>
      <c r="FF114">
        <v>349.9</v>
      </c>
      <c r="FG114">
        <v>9999</v>
      </c>
      <c r="FH114">
        <v>9999</v>
      </c>
      <c r="FI114">
        <v>6322.7</v>
      </c>
      <c r="FJ114">
        <v>1.86815</v>
      </c>
      <c r="FK114">
        <v>1.8639300000000001</v>
      </c>
      <c r="FL114">
        <v>1.8714</v>
      </c>
      <c r="FM114">
        <v>1.86249</v>
      </c>
      <c r="FN114">
        <v>1.86188</v>
      </c>
      <c r="FO114">
        <v>1.8682300000000001</v>
      </c>
      <c r="FP114">
        <v>1.8583700000000001</v>
      </c>
      <c r="FQ114">
        <v>1.8646199999999999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7.89</v>
      </c>
      <c r="GF114">
        <v>0.25629999999999997</v>
      </c>
      <c r="GG114">
        <v>2.1444526195071201</v>
      </c>
      <c r="GH114">
        <v>5.2457919015285598E-3</v>
      </c>
      <c r="GI114">
        <v>-2.61795653493914E-6</v>
      </c>
      <c r="GJ114">
        <v>1.0331707357916401E-9</v>
      </c>
      <c r="GK114">
        <v>-3.2587959473820101E-2</v>
      </c>
      <c r="GL114">
        <v>-1.24659139965973E-2</v>
      </c>
      <c r="GM114">
        <v>1.5644569712257601E-3</v>
      </c>
      <c r="GN114">
        <v>-1.32223106024955E-5</v>
      </c>
      <c r="GO114">
        <v>14</v>
      </c>
      <c r="GP114">
        <v>2225</v>
      </c>
      <c r="GQ114">
        <v>3</v>
      </c>
      <c r="GR114">
        <v>45</v>
      </c>
      <c r="GS114">
        <v>3148.8</v>
      </c>
      <c r="GT114">
        <v>3148.8</v>
      </c>
      <c r="GU114">
        <v>3.8085900000000001</v>
      </c>
      <c r="GV114">
        <v>2.36206</v>
      </c>
      <c r="GW114">
        <v>1.9982899999999999</v>
      </c>
      <c r="GX114">
        <v>2.7075200000000001</v>
      </c>
      <c r="GY114">
        <v>2.0935100000000002</v>
      </c>
      <c r="GZ114">
        <v>2.4169900000000002</v>
      </c>
      <c r="HA114">
        <v>42.804600000000001</v>
      </c>
      <c r="HB114">
        <v>15.3666</v>
      </c>
      <c r="HC114">
        <v>18</v>
      </c>
      <c r="HD114">
        <v>428.09800000000001</v>
      </c>
      <c r="HE114">
        <v>617.92999999999995</v>
      </c>
      <c r="HF114">
        <v>18.3066</v>
      </c>
      <c r="HG114">
        <v>29.986000000000001</v>
      </c>
      <c r="HH114">
        <v>30.0001</v>
      </c>
      <c r="HI114">
        <v>29.964400000000001</v>
      </c>
      <c r="HJ114">
        <v>29.933900000000001</v>
      </c>
      <c r="HK114">
        <v>76.320599999999999</v>
      </c>
      <c r="HL114">
        <v>55.113</v>
      </c>
      <c r="HM114">
        <v>0</v>
      </c>
      <c r="HN114">
        <v>18.319700000000001</v>
      </c>
      <c r="HO114">
        <v>1657.16</v>
      </c>
      <c r="HP114">
        <v>18.861799999999999</v>
      </c>
      <c r="HQ114">
        <v>95.771000000000001</v>
      </c>
      <c r="HR114">
        <v>99.783699999999996</v>
      </c>
    </row>
    <row r="115" spans="1:226" x14ac:dyDescent="0.2">
      <c r="A115">
        <v>99</v>
      </c>
      <c r="B115">
        <v>1657487051.0999999</v>
      </c>
      <c r="C115">
        <v>581.59999990463302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1657487048.5999999</v>
      </c>
      <c r="J115">
        <f t="shared" si="34"/>
        <v>1.5536823214101891E-3</v>
      </c>
      <c r="K115">
        <f t="shared" si="35"/>
        <v>1.5536823214101891</v>
      </c>
      <c r="L115">
        <f t="shared" si="36"/>
        <v>35.789911484624724</v>
      </c>
      <c r="M115">
        <f t="shared" si="37"/>
        <v>1576.46444444444</v>
      </c>
      <c r="N115">
        <f t="shared" si="38"/>
        <v>651.67619268821193</v>
      </c>
      <c r="O115">
        <f t="shared" si="39"/>
        <v>47.083198369910107</v>
      </c>
      <c r="P115">
        <f t="shared" si="40"/>
        <v>113.89857262500905</v>
      </c>
      <c r="Q115">
        <f t="shared" si="41"/>
        <v>6.5761707492844393E-2</v>
      </c>
      <c r="R115">
        <f t="shared" si="42"/>
        <v>2.3980062410558971</v>
      </c>
      <c r="S115">
        <f t="shared" si="43"/>
        <v>6.4776015500890641E-2</v>
      </c>
      <c r="T115">
        <f t="shared" si="44"/>
        <v>4.0572339421629508E-2</v>
      </c>
      <c r="U115">
        <f t="shared" si="45"/>
        <v>321.52127905366325</v>
      </c>
      <c r="V115">
        <f t="shared" si="46"/>
        <v>25.725122199700749</v>
      </c>
      <c r="W115">
        <f t="shared" si="47"/>
        <v>24.987411111111101</v>
      </c>
      <c r="X115">
        <f t="shared" si="48"/>
        <v>3.1772919032270583</v>
      </c>
      <c r="Y115">
        <f t="shared" si="49"/>
        <v>50.324888719129078</v>
      </c>
      <c r="Z115">
        <f t="shared" si="50"/>
        <v>1.5004565800383607</v>
      </c>
      <c r="AA115">
        <f t="shared" si="51"/>
        <v>2.9815397872266325</v>
      </c>
      <c r="AB115">
        <f t="shared" si="52"/>
        <v>1.6768353231886977</v>
      </c>
      <c r="AC115">
        <f t="shared" si="53"/>
        <v>-68.517390374189333</v>
      </c>
      <c r="AD115">
        <f t="shared" si="54"/>
        <v>-137.32691948038092</v>
      </c>
      <c r="AE115">
        <f t="shared" si="55"/>
        <v>-12.047236932051158</v>
      </c>
      <c r="AF115">
        <f t="shared" si="56"/>
        <v>103.62973226704185</v>
      </c>
      <c r="AG115">
        <f t="shared" si="57"/>
        <v>53.430254359425383</v>
      </c>
      <c r="AH115">
        <f t="shared" si="58"/>
        <v>1.5830298051448624</v>
      </c>
      <c r="AI115">
        <f t="shared" si="59"/>
        <v>35.789911484624724</v>
      </c>
      <c r="AJ115">
        <v>1673.0377513696601</v>
      </c>
      <c r="AK115">
        <v>1616.5078787878799</v>
      </c>
      <c r="AL115">
        <v>3.2761227916827602</v>
      </c>
      <c r="AM115">
        <v>66.586775354269804</v>
      </c>
      <c r="AN115">
        <f t="shared" si="60"/>
        <v>1.5536823214101891</v>
      </c>
      <c r="AO115">
        <v>18.907921445188499</v>
      </c>
      <c r="AP115">
        <v>20.759304848484799</v>
      </c>
      <c r="AQ115">
        <v>-5.6121927403624504E-3</v>
      </c>
      <c r="AR115">
        <v>78.658629967360596</v>
      </c>
      <c r="AS115">
        <v>16</v>
      </c>
      <c r="AT115">
        <v>3</v>
      </c>
      <c r="AU115">
        <f t="shared" si="61"/>
        <v>1</v>
      </c>
      <c r="AV115">
        <f t="shared" si="62"/>
        <v>0</v>
      </c>
      <c r="AW115">
        <f t="shared" si="63"/>
        <v>38629.696510454378</v>
      </c>
      <c r="AX115">
        <f t="shared" si="64"/>
        <v>2000.0322222222201</v>
      </c>
      <c r="AY115">
        <f t="shared" si="65"/>
        <v>1681.2271373335027</v>
      </c>
      <c r="AZ115">
        <f t="shared" si="66"/>
        <v>0.84060002566633873</v>
      </c>
      <c r="BA115">
        <f t="shared" si="67"/>
        <v>0.1607580495360337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1657487048.5999999</v>
      </c>
      <c r="BH115">
        <v>1576.46444444444</v>
      </c>
      <c r="BI115">
        <v>1643.57</v>
      </c>
      <c r="BJ115">
        <v>20.7677444444444</v>
      </c>
      <c r="BK115">
        <v>18.907711111111102</v>
      </c>
      <c r="BL115">
        <v>1568.5444444444399</v>
      </c>
      <c r="BM115">
        <v>20.511944444444399</v>
      </c>
      <c r="BN115">
        <v>500.04066666666699</v>
      </c>
      <c r="BO115">
        <v>72.228866666666704</v>
      </c>
      <c r="BP115">
        <v>2.0509477777777799E-2</v>
      </c>
      <c r="BQ115">
        <v>23.925177777777801</v>
      </c>
      <c r="BR115">
        <v>24.987411111111101</v>
      </c>
      <c r="BS115">
        <v>999.9</v>
      </c>
      <c r="BT115">
        <v>0</v>
      </c>
      <c r="BU115">
        <v>0</v>
      </c>
      <c r="BV115">
        <v>10011.244444444401</v>
      </c>
      <c r="BW115">
        <v>0</v>
      </c>
      <c r="BX115">
        <v>1533.92333333333</v>
      </c>
      <c r="BY115">
        <v>-67.106744444444402</v>
      </c>
      <c r="BZ115">
        <v>1609.89777777778</v>
      </c>
      <c r="CA115">
        <v>1675.24555555556</v>
      </c>
      <c r="CB115">
        <v>1.8600433333333299</v>
      </c>
      <c r="CC115">
        <v>1643.57</v>
      </c>
      <c r="CD115">
        <v>18.907711111111102</v>
      </c>
      <c r="CE115">
        <v>1.50003111111111</v>
      </c>
      <c r="CF115">
        <v>1.36568222222222</v>
      </c>
      <c r="CG115">
        <v>12.9684777777778</v>
      </c>
      <c r="CH115">
        <v>11.541866666666699</v>
      </c>
      <c r="CI115">
        <v>2000.0322222222201</v>
      </c>
      <c r="CJ115">
        <v>0.97999700000000001</v>
      </c>
      <c r="CK115">
        <v>2.0002633333333301E-2</v>
      </c>
      <c r="CL115">
        <v>0</v>
      </c>
      <c r="CM115">
        <v>2.69617777777778</v>
      </c>
      <c r="CN115">
        <v>0</v>
      </c>
      <c r="CO115">
        <v>12731.188888888901</v>
      </c>
      <c r="CP115">
        <v>16705.677777777801</v>
      </c>
      <c r="CQ115">
        <v>46.930111111111103</v>
      </c>
      <c r="CR115">
        <v>50.186999999999998</v>
      </c>
      <c r="CS115">
        <v>48.416333333333299</v>
      </c>
      <c r="CT115">
        <v>47.186999999999998</v>
      </c>
      <c r="CU115">
        <v>45.875</v>
      </c>
      <c r="CV115">
        <v>1960.0233333333299</v>
      </c>
      <c r="CW115">
        <v>40.002222222222201</v>
      </c>
      <c r="CX115">
        <v>0</v>
      </c>
      <c r="CY115">
        <v>1651553835.5999999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-67.066309756097596</v>
      </c>
      <c r="DO115">
        <v>2.2028466898956101</v>
      </c>
      <c r="DP115">
        <v>0.37240265436485398</v>
      </c>
      <c r="DQ115">
        <v>0</v>
      </c>
      <c r="DR115">
        <v>1.90266414634146</v>
      </c>
      <c r="DS115">
        <v>-0.27693533101045198</v>
      </c>
      <c r="DT115">
        <v>2.73378477015692E-2</v>
      </c>
      <c r="DU115">
        <v>0</v>
      </c>
      <c r="DV115">
        <v>0</v>
      </c>
      <c r="DW115">
        <v>2</v>
      </c>
      <c r="DX115" t="s">
        <v>357</v>
      </c>
      <c r="DY115">
        <v>2.8391299999999999</v>
      </c>
      <c r="DZ115">
        <v>2.6370200000000001</v>
      </c>
      <c r="EA115">
        <v>0.17782999999999999</v>
      </c>
      <c r="EB115">
        <v>0.18240899999999999</v>
      </c>
      <c r="EC115">
        <v>7.40175E-2</v>
      </c>
      <c r="ED115">
        <v>6.9364599999999998E-2</v>
      </c>
      <c r="EE115">
        <v>22965.4</v>
      </c>
      <c r="EF115">
        <v>19952</v>
      </c>
      <c r="EG115">
        <v>25021.5</v>
      </c>
      <c r="EH115">
        <v>23780.3</v>
      </c>
      <c r="EI115">
        <v>39577.9</v>
      </c>
      <c r="EJ115">
        <v>36659.300000000003</v>
      </c>
      <c r="EK115">
        <v>45259.1</v>
      </c>
      <c r="EL115">
        <v>42453.1</v>
      </c>
      <c r="EM115">
        <v>1.7593000000000001</v>
      </c>
      <c r="EN115">
        <v>2.0541299999999998</v>
      </c>
      <c r="EO115">
        <v>7.3213100000000003E-2</v>
      </c>
      <c r="EP115">
        <v>0</v>
      </c>
      <c r="EQ115">
        <v>23.762499999999999</v>
      </c>
      <c r="ER115">
        <v>999.9</v>
      </c>
      <c r="ES115">
        <v>33.335000000000001</v>
      </c>
      <c r="ET115">
        <v>40.606000000000002</v>
      </c>
      <c r="EU115">
        <v>35.337499999999999</v>
      </c>
      <c r="EV115">
        <v>52.081099999999999</v>
      </c>
      <c r="EW115">
        <v>30.448699999999999</v>
      </c>
      <c r="EX115">
        <v>2</v>
      </c>
      <c r="EY115">
        <v>0.20994699999999999</v>
      </c>
      <c r="EZ115">
        <v>3.9710299999999998</v>
      </c>
      <c r="FA115">
        <v>20.190799999999999</v>
      </c>
      <c r="FB115">
        <v>5.2333100000000004</v>
      </c>
      <c r="FC115">
        <v>11.992000000000001</v>
      </c>
      <c r="FD115">
        <v>4.9560000000000004</v>
      </c>
      <c r="FE115">
        <v>3.3039499999999999</v>
      </c>
      <c r="FF115">
        <v>349.9</v>
      </c>
      <c r="FG115">
        <v>9999</v>
      </c>
      <c r="FH115">
        <v>9999</v>
      </c>
      <c r="FI115">
        <v>6322.9</v>
      </c>
      <c r="FJ115">
        <v>1.8682099999999999</v>
      </c>
      <c r="FK115">
        <v>1.8639600000000001</v>
      </c>
      <c r="FL115">
        <v>1.8714200000000001</v>
      </c>
      <c r="FM115">
        <v>1.86252</v>
      </c>
      <c r="FN115">
        <v>1.86188</v>
      </c>
      <c r="FO115">
        <v>1.8682399999999999</v>
      </c>
      <c r="FP115">
        <v>1.85842</v>
      </c>
      <c r="FQ115">
        <v>1.86467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7.95</v>
      </c>
      <c r="GF115">
        <v>0.2555</v>
      </c>
      <c r="GG115">
        <v>2.1444526195071201</v>
      </c>
      <c r="GH115">
        <v>5.2457919015285598E-3</v>
      </c>
      <c r="GI115">
        <v>-2.61795653493914E-6</v>
      </c>
      <c r="GJ115">
        <v>1.0331707357916401E-9</v>
      </c>
      <c r="GK115">
        <v>-3.2587959473820101E-2</v>
      </c>
      <c r="GL115">
        <v>-1.24659139965973E-2</v>
      </c>
      <c r="GM115">
        <v>1.5644569712257601E-3</v>
      </c>
      <c r="GN115">
        <v>-1.32223106024955E-5</v>
      </c>
      <c r="GO115">
        <v>14</v>
      </c>
      <c r="GP115">
        <v>2225</v>
      </c>
      <c r="GQ115">
        <v>3</v>
      </c>
      <c r="GR115">
        <v>45</v>
      </c>
      <c r="GS115">
        <v>3148.8</v>
      </c>
      <c r="GT115">
        <v>3148.8</v>
      </c>
      <c r="GU115">
        <v>3.8391099999999998</v>
      </c>
      <c r="GV115">
        <v>2.3645</v>
      </c>
      <c r="GW115">
        <v>1.9982899999999999</v>
      </c>
      <c r="GX115">
        <v>2.7075200000000001</v>
      </c>
      <c r="GY115">
        <v>2.0935100000000002</v>
      </c>
      <c r="GZ115">
        <v>2.3754900000000001</v>
      </c>
      <c r="HA115">
        <v>42.804600000000001</v>
      </c>
      <c r="HB115">
        <v>15.462899999999999</v>
      </c>
      <c r="HC115">
        <v>18</v>
      </c>
      <c r="HD115">
        <v>428.15100000000001</v>
      </c>
      <c r="HE115">
        <v>618.053</v>
      </c>
      <c r="HF115">
        <v>18.3505</v>
      </c>
      <c r="HG115">
        <v>29.9892</v>
      </c>
      <c r="HH115">
        <v>29.998999999999999</v>
      </c>
      <c r="HI115">
        <v>29.965800000000002</v>
      </c>
      <c r="HJ115">
        <v>29.9361</v>
      </c>
      <c r="HK115">
        <v>76.874399999999994</v>
      </c>
      <c r="HL115">
        <v>55.113</v>
      </c>
      <c r="HM115">
        <v>0</v>
      </c>
      <c r="HN115">
        <v>19.0608</v>
      </c>
      <c r="HO115">
        <v>1670.61</v>
      </c>
      <c r="HP115">
        <v>18.8657</v>
      </c>
      <c r="HQ115">
        <v>95.770300000000006</v>
      </c>
      <c r="HR115">
        <v>99.782600000000002</v>
      </c>
    </row>
    <row r="116" spans="1:226" x14ac:dyDescent="0.2">
      <c r="A116">
        <v>100</v>
      </c>
      <c r="B116">
        <v>1657487056.0999999</v>
      </c>
      <c r="C116">
        <v>586.59999990463302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1657487053.3</v>
      </c>
      <c r="J116">
        <f t="shared" si="34"/>
        <v>1.5815731358176052E-3</v>
      </c>
      <c r="K116">
        <f t="shared" si="35"/>
        <v>1.5815731358176053</v>
      </c>
      <c r="L116">
        <f t="shared" si="36"/>
        <v>35.455611987899204</v>
      </c>
      <c r="M116">
        <f t="shared" si="37"/>
        <v>1591.95</v>
      </c>
      <c r="N116">
        <f t="shared" si="38"/>
        <v>694.07079278584365</v>
      </c>
      <c r="O116">
        <f t="shared" si="39"/>
        <v>50.147089821649907</v>
      </c>
      <c r="P116">
        <f t="shared" si="40"/>
        <v>115.01947707833848</v>
      </c>
      <c r="Q116">
        <f t="shared" si="41"/>
        <v>6.7285652760071285E-2</v>
      </c>
      <c r="R116">
        <f t="shared" si="42"/>
        <v>2.4039216495471183</v>
      </c>
      <c r="S116">
        <f t="shared" si="43"/>
        <v>6.625662984383103E-2</v>
      </c>
      <c r="T116">
        <f t="shared" si="44"/>
        <v>4.1501536315125584E-2</v>
      </c>
      <c r="U116">
        <f t="shared" si="45"/>
        <v>321.52159642186444</v>
      </c>
      <c r="V116">
        <f t="shared" si="46"/>
        <v>25.694397430580807</v>
      </c>
      <c r="W116">
        <f t="shared" si="47"/>
        <v>24.942530000000001</v>
      </c>
      <c r="X116">
        <f t="shared" si="48"/>
        <v>3.1687993277626756</v>
      </c>
      <c r="Y116">
        <f t="shared" si="49"/>
        <v>50.359417417313502</v>
      </c>
      <c r="Z116">
        <f t="shared" si="50"/>
        <v>1.4998671307261002</v>
      </c>
      <c r="AA116">
        <f t="shared" si="51"/>
        <v>2.9783250236934791</v>
      </c>
      <c r="AB116">
        <f t="shared" si="52"/>
        <v>1.6689321970365754</v>
      </c>
      <c r="AC116">
        <f t="shared" si="53"/>
        <v>-69.747375289556388</v>
      </c>
      <c r="AD116">
        <f t="shared" si="54"/>
        <v>-134.17511187653918</v>
      </c>
      <c r="AE116">
        <f t="shared" si="55"/>
        <v>-11.738052991985329</v>
      </c>
      <c r="AF116">
        <f t="shared" si="56"/>
        <v>105.86105626378355</v>
      </c>
      <c r="AG116">
        <f t="shared" si="57"/>
        <v>53.679132472143593</v>
      </c>
      <c r="AH116">
        <f t="shared" si="58"/>
        <v>1.5769066650059249</v>
      </c>
      <c r="AI116">
        <f t="shared" si="59"/>
        <v>35.455611987899204</v>
      </c>
      <c r="AJ116">
        <v>1690.3228503554701</v>
      </c>
      <c r="AK116">
        <v>1633.5712727272701</v>
      </c>
      <c r="AL116">
        <v>3.4371054575183901</v>
      </c>
      <c r="AM116">
        <v>66.586775354269804</v>
      </c>
      <c r="AN116">
        <f t="shared" si="60"/>
        <v>1.5815731358176053</v>
      </c>
      <c r="AO116">
        <v>18.9065651773487</v>
      </c>
      <c r="AP116">
        <v>20.769063030302998</v>
      </c>
      <c r="AQ116">
        <v>-8.8968057677760398E-4</v>
      </c>
      <c r="AR116">
        <v>78.658629967360596</v>
      </c>
      <c r="AS116">
        <v>16</v>
      </c>
      <c r="AT116">
        <v>3</v>
      </c>
      <c r="AU116">
        <f t="shared" si="61"/>
        <v>1</v>
      </c>
      <c r="AV116">
        <f t="shared" si="62"/>
        <v>0</v>
      </c>
      <c r="AW116">
        <f t="shared" si="63"/>
        <v>38777.441694398578</v>
      </c>
      <c r="AX116">
        <f t="shared" si="64"/>
        <v>2000.0350000000001</v>
      </c>
      <c r="AY116">
        <f t="shared" si="65"/>
        <v>1681.2294053999296</v>
      </c>
      <c r="AZ116">
        <f t="shared" si="66"/>
        <v>0.84059999220010129</v>
      </c>
      <c r="BA116">
        <f t="shared" si="67"/>
        <v>0.16075798494619567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1657487053.3</v>
      </c>
      <c r="BH116">
        <v>1591.95</v>
      </c>
      <c r="BI116">
        <v>1659.375</v>
      </c>
      <c r="BJ116">
        <v>20.759209999999999</v>
      </c>
      <c r="BK116">
        <v>18.906269999999999</v>
      </c>
      <c r="BL116">
        <v>1583.9590000000001</v>
      </c>
      <c r="BM116">
        <v>20.503640000000001</v>
      </c>
      <c r="BN116">
        <v>500.01769999999999</v>
      </c>
      <c r="BO116">
        <v>72.230559999999997</v>
      </c>
      <c r="BP116">
        <v>2.0124429999999999E-2</v>
      </c>
      <c r="BQ116">
        <v>23.907229999999998</v>
      </c>
      <c r="BR116">
        <v>24.942530000000001</v>
      </c>
      <c r="BS116">
        <v>999.9</v>
      </c>
      <c r="BT116">
        <v>0</v>
      </c>
      <c r="BU116">
        <v>0</v>
      </c>
      <c r="BV116">
        <v>10050.32</v>
      </c>
      <c r="BW116">
        <v>0</v>
      </c>
      <c r="BX116">
        <v>1534.001</v>
      </c>
      <c r="BY116">
        <v>-67.425420000000003</v>
      </c>
      <c r="BZ116">
        <v>1625.6969999999999</v>
      </c>
      <c r="CA116">
        <v>1691.3530000000001</v>
      </c>
      <c r="CB116">
        <v>1.8529150000000001</v>
      </c>
      <c r="CC116">
        <v>1659.375</v>
      </c>
      <c r="CD116">
        <v>18.906269999999999</v>
      </c>
      <c r="CE116">
        <v>1.4994479999999999</v>
      </c>
      <c r="CF116">
        <v>1.3656109999999999</v>
      </c>
      <c r="CG116">
        <v>12.962540000000001</v>
      </c>
      <c r="CH116">
        <v>11.541079999999999</v>
      </c>
      <c r="CI116">
        <v>2000.0350000000001</v>
      </c>
      <c r="CJ116">
        <v>0.97999769999999997</v>
      </c>
      <c r="CK116">
        <v>2.0001910000000001E-2</v>
      </c>
      <c r="CL116">
        <v>0</v>
      </c>
      <c r="CM116">
        <v>2.7145700000000001</v>
      </c>
      <c r="CN116">
        <v>0</v>
      </c>
      <c r="CO116">
        <v>12718.47</v>
      </c>
      <c r="CP116">
        <v>16705.689999999999</v>
      </c>
      <c r="CQ116">
        <v>46.936999999999998</v>
      </c>
      <c r="CR116">
        <v>50.186999999999998</v>
      </c>
      <c r="CS116">
        <v>48.430799999999998</v>
      </c>
      <c r="CT116">
        <v>47.186999999999998</v>
      </c>
      <c r="CU116">
        <v>45.875</v>
      </c>
      <c r="CV116">
        <v>1960.0260000000001</v>
      </c>
      <c r="CW116">
        <v>40</v>
      </c>
      <c r="CX116">
        <v>0</v>
      </c>
      <c r="CY116">
        <v>1651553840.4000001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-67.112451219512195</v>
      </c>
      <c r="DO116">
        <v>-0.59791358885017798</v>
      </c>
      <c r="DP116">
        <v>0.41490623808392202</v>
      </c>
      <c r="DQ116">
        <v>0</v>
      </c>
      <c r="DR116">
        <v>1.87848341463415</v>
      </c>
      <c r="DS116">
        <v>-0.23238334494773699</v>
      </c>
      <c r="DT116">
        <v>2.3847485075743999E-2</v>
      </c>
      <c r="DU116">
        <v>0</v>
      </c>
      <c r="DV116">
        <v>0</v>
      </c>
      <c r="DW116">
        <v>2</v>
      </c>
      <c r="DX116" t="s">
        <v>357</v>
      </c>
      <c r="DY116">
        <v>2.8392900000000001</v>
      </c>
      <c r="DZ116">
        <v>2.6370300000000002</v>
      </c>
      <c r="EA116">
        <v>0.178955</v>
      </c>
      <c r="EB116">
        <v>0.18348300000000001</v>
      </c>
      <c r="EC116">
        <v>7.4056899999999995E-2</v>
      </c>
      <c r="ED116">
        <v>6.9361199999999998E-2</v>
      </c>
      <c r="EE116">
        <v>22934.5</v>
      </c>
      <c r="EF116">
        <v>19926.2</v>
      </c>
      <c r="EG116">
        <v>25022.2</v>
      </c>
      <c r="EH116">
        <v>23780.9</v>
      </c>
      <c r="EI116">
        <v>39576.9</v>
      </c>
      <c r="EJ116">
        <v>36660.300000000003</v>
      </c>
      <c r="EK116">
        <v>45259.9</v>
      </c>
      <c r="EL116">
        <v>42454</v>
      </c>
      <c r="EM116">
        <v>1.75942</v>
      </c>
      <c r="EN116">
        <v>2.0536699999999999</v>
      </c>
      <c r="EO116">
        <v>7.1570300000000003E-2</v>
      </c>
      <c r="EP116">
        <v>0</v>
      </c>
      <c r="EQ116">
        <v>23.750599999999999</v>
      </c>
      <c r="ER116">
        <v>999.9</v>
      </c>
      <c r="ES116">
        <v>33.335000000000001</v>
      </c>
      <c r="ET116">
        <v>40.606000000000002</v>
      </c>
      <c r="EU116">
        <v>35.335700000000003</v>
      </c>
      <c r="EV116">
        <v>51.491100000000003</v>
      </c>
      <c r="EW116">
        <v>30.360600000000002</v>
      </c>
      <c r="EX116">
        <v>2</v>
      </c>
      <c r="EY116">
        <v>0.198488</v>
      </c>
      <c r="EZ116">
        <v>3.4176899999999999</v>
      </c>
      <c r="FA116">
        <v>20.215599999999998</v>
      </c>
      <c r="FB116">
        <v>5.2319699999999996</v>
      </c>
      <c r="FC116">
        <v>11.992000000000001</v>
      </c>
      <c r="FD116">
        <v>4.9557500000000001</v>
      </c>
      <c r="FE116">
        <v>3.3039299999999998</v>
      </c>
      <c r="FF116">
        <v>349.9</v>
      </c>
      <c r="FG116">
        <v>9999</v>
      </c>
      <c r="FH116">
        <v>9999</v>
      </c>
      <c r="FI116">
        <v>6322.9</v>
      </c>
      <c r="FJ116">
        <v>1.86826</v>
      </c>
      <c r="FK116">
        <v>1.8640099999999999</v>
      </c>
      <c r="FL116">
        <v>1.87148</v>
      </c>
      <c r="FM116">
        <v>1.8625400000000001</v>
      </c>
      <c r="FN116">
        <v>1.86188</v>
      </c>
      <c r="FO116">
        <v>1.86829</v>
      </c>
      <c r="FP116">
        <v>1.8584400000000001</v>
      </c>
      <c r="FQ116">
        <v>1.86467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8.0399999999999991</v>
      </c>
      <c r="GF116">
        <v>0.25600000000000001</v>
      </c>
      <c r="GG116">
        <v>2.1444526195071201</v>
      </c>
      <c r="GH116">
        <v>5.2457919015285598E-3</v>
      </c>
      <c r="GI116">
        <v>-2.61795653493914E-6</v>
      </c>
      <c r="GJ116">
        <v>1.0331707357916401E-9</v>
      </c>
      <c r="GK116">
        <v>-3.2587959473820101E-2</v>
      </c>
      <c r="GL116">
        <v>-1.24659139965973E-2</v>
      </c>
      <c r="GM116">
        <v>1.5644569712257601E-3</v>
      </c>
      <c r="GN116">
        <v>-1.32223106024955E-5</v>
      </c>
      <c r="GO116">
        <v>14</v>
      </c>
      <c r="GP116">
        <v>2225</v>
      </c>
      <c r="GQ116">
        <v>3</v>
      </c>
      <c r="GR116">
        <v>45</v>
      </c>
      <c r="GS116">
        <v>3148.9</v>
      </c>
      <c r="GT116">
        <v>3148.9</v>
      </c>
      <c r="GU116">
        <v>3.8659699999999999</v>
      </c>
      <c r="GV116">
        <v>2.3571800000000001</v>
      </c>
      <c r="GW116">
        <v>1.9982899999999999</v>
      </c>
      <c r="GX116">
        <v>2.7075200000000001</v>
      </c>
      <c r="GY116">
        <v>2.0935100000000002</v>
      </c>
      <c r="GZ116">
        <v>2.4157700000000002</v>
      </c>
      <c r="HA116">
        <v>42.831499999999998</v>
      </c>
      <c r="HB116">
        <v>15.462899999999999</v>
      </c>
      <c r="HC116">
        <v>18</v>
      </c>
      <c r="HD116">
        <v>428.22300000000001</v>
      </c>
      <c r="HE116">
        <v>617.69399999999996</v>
      </c>
      <c r="HF116">
        <v>18.9589</v>
      </c>
      <c r="HG116">
        <v>29.9925</v>
      </c>
      <c r="HH116">
        <v>29.993300000000001</v>
      </c>
      <c r="HI116">
        <v>29.965800000000002</v>
      </c>
      <c r="HJ116">
        <v>29.9361</v>
      </c>
      <c r="HK116">
        <v>77.462999999999994</v>
      </c>
      <c r="HL116">
        <v>55.417299999999997</v>
      </c>
      <c r="HM116">
        <v>0</v>
      </c>
      <c r="HN116">
        <v>19.091000000000001</v>
      </c>
      <c r="HO116">
        <v>1690.87</v>
      </c>
      <c r="HP116">
        <v>18.740400000000001</v>
      </c>
      <c r="HQ116">
        <v>95.772199999999998</v>
      </c>
      <c r="HR116">
        <v>99.784899999999993</v>
      </c>
    </row>
    <row r="117" spans="1:226" x14ac:dyDescent="0.2">
      <c r="A117">
        <v>101</v>
      </c>
      <c r="B117">
        <v>1657487061.0999999</v>
      </c>
      <c r="C117">
        <v>591.59999990463302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1657487058.5999999</v>
      </c>
      <c r="J117">
        <f t="shared" si="34"/>
        <v>1.6452363803332204E-3</v>
      </c>
      <c r="K117">
        <f t="shared" si="35"/>
        <v>1.6452363803332204</v>
      </c>
      <c r="L117">
        <f t="shared" si="36"/>
        <v>35.957064483378147</v>
      </c>
      <c r="M117">
        <f t="shared" si="37"/>
        <v>1609.45</v>
      </c>
      <c r="N117">
        <f t="shared" si="38"/>
        <v>734.44613168569504</v>
      </c>
      <c r="O117">
        <f t="shared" si="39"/>
        <v>53.064473556326071</v>
      </c>
      <c r="P117">
        <f t="shared" si="40"/>
        <v>116.28438530843508</v>
      </c>
      <c r="Q117">
        <f t="shared" si="41"/>
        <v>7.0239074022441755E-2</v>
      </c>
      <c r="R117">
        <f t="shared" si="42"/>
        <v>2.399462444159898</v>
      </c>
      <c r="S117">
        <f t="shared" si="43"/>
        <v>6.9116497609419902E-2</v>
      </c>
      <c r="T117">
        <f t="shared" si="44"/>
        <v>4.3297175531520543E-2</v>
      </c>
      <c r="U117">
        <f t="shared" si="45"/>
        <v>321.51476896008541</v>
      </c>
      <c r="V117">
        <f t="shared" si="46"/>
        <v>25.674348733502178</v>
      </c>
      <c r="W117">
        <f t="shared" si="47"/>
        <v>24.927444444444401</v>
      </c>
      <c r="X117">
        <f t="shared" si="48"/>
        <v>3.1659492391872552</v>
      </c>
      <c r="Y117">
        <f t="shared" si="49"/>
        <v>50.428763149829138</v>
      </c>
      <c r="Z117">
        <f t="shared" si="50"/>
        <v>1.5016529146724815</v>
      </c>
      <c r="AA117">
        <f t="shared" si="51"/>
        <v>2.9777706627682168</v>
      </c>
      <c r="AB117">
        <f t="shared" si="52"/>
        <v>1.6642963245147737</v>
      </c>
      <c r="AC117">
        <f t="shared" si="53"/>
        <v>-72.554924372695027</v>
      </c>
      <c r="AD117">
        <f t="shared" si="54"/>
        <v>-132.37534041031918</v>
      </c>
      <c r="AE117">
        <f t="shared" si="55"/>
        <v>-11.601060366941825</v>
      </c>
      <c r="AF117">
        <f t="shared" si="56"/>
        <v>104.98344381012933</v>
      </c>
      <c r="AG117">
        <f t="shared" si="57"/>
        <v>54.029970463294212</v>
      </c>
      <c r="AH117">
        <f t="shared" si="58"/>
        <v>1.6431114229755064</v>
      </c>
      <c r="AI117">
        <f t="shared" si="59"/>
        <v>35.957064483378147</v>
      </c>
      <c r="AJ117">
        <v>1707.53699090075</v>
      </c>
      <c r="AK117">
        <v>1650.4216363636399</v>
      </c>
      <c r="AL117">
        <v>3.3767655107250101</v>
      </c>
      <c r="AM117">
        <v>66.586775354269804</v>
      </c>
      <c r="AN117">
        <f t="shared" si="60"/>
        <v>1.6452363803332204</v>
      </c>
      <c r="AO117">
        <v>18.887400474993399</v>
      </c>
      <c r="AP117">
        <v>20.7787133333333</v>
      </c>
      <c r="AQ117">
        <v>9.0133681448716901E-3</v>
      </c>
      <c r="AR117">
        <v>78.658629967360596</v>
      </c>
      <c r="AS117">
        <v>16</v>
      </c>
      <c r="AT117">
        <v>3</v>
      </c>
      <c r="AU117">
        <f t="shared" si="61"/>
        <v>1</v>
      </c>
      <c r="AV117">
        <f t="shared" si="62"/>
        <v>0</v>
      </c>
      <c r="AW117">
        <f t="shared" si="63"/>
        <v>38668.261314497817</v>
      </c>
      <c r="AX117">
        <f t="shared" si="64"/>
        <v>1999.9922222222201</v>
      </c>
      <c r="AY117">
        <f t="shared" si="65"/>
        <v>1681.1934720000427</v>
      </c>
      <c r="AZ117">
        <f t="shared" si="66"/>
        <v>0.84060000500004162</v>
      </c>
      <c r="BA117">
        <f t="shared" si="67"/>
        <v>0.16075800965008041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1657487058.5999999</v>
      </c>
      <c r="BH117">
        <v>1609.45</v>
      </c>
      <c r="BI117">
        <v>1677.4422222222199</v>
      </c>
      <c r="BJ117">
        <v>20.783833333333298</v>
      </c>
      <c r="BK117">
        <v>18.853566666666701</v>
      </c>
      <c r="BL117">
        <v>1601.3755555555599</v>
      </c>
      <c r="BM117">
        <v>20.527455555555601</v>
      </c>
      <c r="BN117">
        <v>500.12611111111102</v>
      </c>
      <c r="BO117">
        <v>72.230966666666703</v>
      </c>
      <c r="BP117">
        <v>2.0041633333333302E-2</v>
      </c>
      <c r="BQ117">
        <v>23.904133333333299</v>
      </c>
      <c r="BR117">
        <v>24.927444444444401</v>
      </c>
      <c r="BS117">
        <v>999.9</v>
      </c>
      <c r="BT117">
        <v>0</v>
      </c>
      <c r="BU117">
        <v>0</v>
      </c>
      <c r="BV117">
        <v>10020.6244444444</v>
      </c>
      <c r="BW117">
        <v>0</v>
      </c>
      <c r="BX117">
        <v>1532.59666666667</v>
      </c>
      <c r="BY117">
        <v>-67.994622222222205</v>
      </c>
      <c r="BZ117">
        <v>1643.61</v>
      </c>
      <c r="CA117">
        <v>1709.6766666666699</v>
      </c>
      <c r="CB117">
        <v>1.9302588888888901</v>
      </c>
      <c r="CC117">
        <v>1677.4422222222199</v>
      </c>
      <c r="CD117">
        <v>18.853566666666701</v>
      </c>
      <c r="CE117">
        <v>1.5012388888888899</v>
      </c>
      <c r="CF117">
        <v>1.36181333333333</v>
      </c>
      <c r="CG117">
        <v>12.9807555555556</v>
      </c>
      <c r="CH117">
        <v>11.4989555555556</v>
      </c>
      <c r="CI117">
        <v>1999.9922222222201</v>
      </c>
      <c r="CJ117">
        <v>0.97999733333333305</v>
      </c>
      <c r="CK117">
        <v>2.00022888888889E-2</v>
      </c>
      <c r="CL117">
        <v>0</v>
      </c>
      <c r="CM117">
        <v>2.6277888888888898</v>
      </c>
      <c r="CN117">
        <v>0</v>
      </c>
      <c r="CO117">
        <v>12715.1</v>
      </c>
      <c r="CP117">
        <v>16705.322222222199</v>
      </c>
      <c r="CQ117">
        <v>46.936999999999998</v>
      </c>
      <c r="CR117">
        <v>50.186999999999998</v>
      </c>
      <c r="CS117">
        <v>48.436999999999998</v>
      </c>
      <c r="CT117">
        <v>47.186999999999998</v>
      </c>
      <c r="CU117">
        <v>45.875</v>
      </c>
      <c r="CV117">
        <v>1959.9833333333299</v>
      </c>
      <c r="CW117">
        <v>40</v>
      </c>
      <c r="CX117">
        <v>0</v>
      </c>
      <c r="CY117">
        <v>1651553845.8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-67.193748780487795</v>
      </c>
      <c r="DO117">
        <v>-4.0274299651568803</v>
      </c>
      <c r="DP117">
        <v>0.51813560524764302</v>
      </c>
      <c r="DQ117">
        <v>0</v>
      </c>
      <c r="DR117">
        <v>1.8779536585365899</v>
      </c>
      <c r="DS117">
        <v>2.1130034843207801E-2</v>
      </c>
      <c r="DT117">
        <v>2.6653333727889101E-2</v>
      </c>
      <c r="DU117">
        <v>1</v>
      </c>
      <c r="DV117">
        <v>1</v>
      </c>
      <c r="DW117">
        <v>2</v>
      </c>
      <c r="DX117" t="s">
        <v>363</v>
      </c>
      <c r="DY117">
        <v>2.8391700000000002</v>
      </c>
      <c r="DZ117">
        <v>2.6362000000000001</v>
      </c>
      <c r="EA117">
        <v>0.18005399999999999</v>
      </c>
      <c r="EB117">
        <v>0.18460399999999999</v>
      </c>
      <c r="EC117">
        <v>7.4059899999999998E-2</v>
      </c>
      <c r="ED117">
        <v>6.9076600000000002E-2</v>
      </c>
      <c r="EE117">
        <v>22904.5</v>
      </c>
      <c r="EF117">
        <v>19899.599999999999</v>
      </c>
      <c r="EG117">
        <v>25023</v>
      </c>
      <c r="EH117">
        <v>23781.9</v>
      </c>
      <c r="EI117">
        <v>39578.400000000001</v>
      </c>
      <c r="EJ117">
        <v>36672.800000000003</v>
      </c>
      <c r="EK117">
        <v>45261.8</v>
      </c>
      <c r="EL117">
        <v>42455.6</v>
      </c>
      <c r="EM117">
        <v>1.75935</v>
      </c>
      <c r="EN117">
        <v>2.0539700000000001</v>
      </c>
      <c r="EO117">
        <v>7.2825699999999993E-2</v>
      </c>
      <c r="EP117">
        <v>0</v>
      </c>
      <c r="EQ117">
        <v>23.739100000000001</v>
      </c>
      <c r="ER117">
        <v>999.9</v>
      </c>
      <c r="ES117">
        <v>33.286999999999999</v>
      </c>
      <c r="ET117">
        <v>40.616999999999997</v>
      </c>
      <c r="EU117">
        <v>35.306899999999999</v>
      </c>
      <c r="EV117">
        <v>51.261099999999999</v>
      </c>
      <c r="EW117">
        <v>30.328499999999998</v>
      </c>
      <c r="EX117">
        <v>2</v>
      </c>
      <c r="EY117">
        <v>0.200432</v>
      </c>
      <c r="EZ117">
        <v>4.1048600000000004</v>
      </c>
      <c r="FA117">
        <v>20.200900000000001</v>
      </c>
      <c r="FB117">
        <v>5.23271</v>
      </c>
      <c r="FC117">
        <v>11.992000000000001</v>
      </c>
      <c r="FD117">
        <v>4.9559499999999996</v>
      </c>
      <c r="FE117">
        <v>3.3039999999999998</v>
      </c>
      <c r="FF117">
        <v>349.9</v>
      </c>
      <c r="FG117">
        <v>9999</v>
      </c>
      <c r="FH117">
        <v>9999</v>
      </c>
      <c r="FI117">
        <v>6323.2</v>
      </c>
      <c r="FJ117">
        <v>1.8682300000000001</v>
      </c>
      <c r="FK117">
        <v>1.8640000000000001</v>
      </c>
      <c r="FL117">
        <v>1.87147</v>
      </c>
      <c r="FM117">
        <v>1.86252</v>
      </c>
      <c r="FN117">
        <v>1.86188</v>
      </c>
      <c r="FO117">
        <v>1.86829</v>
      </c>
      <c r="FP117">
        <v>1.85839</v>
      </c>
      <c r="FQ117">
        <v>1.86466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8.11</v>
      </c>
      <c r="GF117">
        <v>0.25600000000000001</v>
      </c>
      <c r="GG117">
        <v>2.1444526195071201</v>
      </c>
      <c r="GH117">
        <v>5.2457919015285598E-3</v>
      </c>
      <c r="GI117">
        <v>-2.61795653493914E-6</v>
      </c>
      <c r="GJ117">
        <v>1.0331707357916401E-9</v>
      </c>
      <c r="GK117">
        <v>-3.2587959473820101E-2</v>
      </c>
      <c r="GL117">
        <v>-1.24659139965973E-2</v>
      </c>
      <c r="GM117">
        <v>1.5644569712257601E-3</v>
      </c>
      <c r="GN117">
        <v>-1.32223106024955E-5</v>
      </c>
      <c r="GO117">
        <v>14</v>
      </c>
      <c r="GP117">
        <v>2225</v>
      </c>
      <c r="GQ117">
        <v>3</v>
      </c>
      <c r="GR117">
        <v>45</v>
      </c>
      <c r="GS117">
        <v>3149</v>
      </c>
      <c r="GT117">
        <v>3149</v>
      </c>
      <c r="GU117">
        <v>3.8964799999999999</v>
      </c>
      <c r="GV117">
        <v>2.36206</v>
      </c>
      <c r="GW117">
        <v>1.9982899999999999</v>
      </c>
      <c r="GX117">
        <v>2.7087400000000001</v>
      </c>
      <c r="GY117">
        <v>2.0935100000000002</v>
      </c>
      <c r="GZ117">
        <v>2.3852500000000001</v>
      </c>
      <c r="HA117">
        <v>42.831499999999998</v>
      </c>
      <c r="HB117">
        <v>15.427899999999999</v>
      </c>
      <c r="HC117">
        <v>18</v>
      </c>
      <c r="HD117">
        <v>428.18</v>
      </c>
      <c r="HE117">
        <v>617.95799999999997</v>
      </c>
      <c r="HF117">
        <v>19.156300000000002</v>
      </c>
      <c r="HG117">
        <v>29.995699999999999</v>
      </c>
      <c r="HH117">
        <v>29.998799999999999</v>
      </c>
      <c r="HI117">
        <v>29.965800000000002</v>
      </c>
      <c r="HJ117">
        <v>29.938400000000001</v>
      </c>
      <c r="HK117">
        <v>78.005899999999997</v>
      </c>
      <c r="HL117">
        <v>55.417299999999997</v>
      </c>
      <c r="HM117">
        <v>0</v>
      </c>
      <c r="HN117">
        <v>19.142299999999999</v>
      </c>
      <c r="HO117">
        <v>1704.32</v>
      </c>
      <c r="HP117">
        <v>18.707100000000001</v>
      </c>
      <c r="HQ117">
        <v>95.775800000000004</v>
      </c>
      <c r="HR117">
        <v>99.788499999999999</v>
      </c>
    </row>
    <row r="118" spans="1:226" x14ac:dyDescent="0.2">
      <c r="A118">
        <v>102</v>
      </c>
      <c r="B118">
        <v>1657487066.0999999</v>
      </c>
      <c r="C118">
        <v>596.59999990463302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1657487063.3</v>
      </c>
      <c r="J118">
        <f t="shared" si="34"/>
        <v>1.6063555002242176E-3</v>
      </c>
      <c r="K118">
        <f t="shared" si="35"/>
        <v>1.6063555002242176</v>
      </c>
      <c r="L118">
        <f t="shared" si="36"/>
        <v>35.972959310633577</v>
      </c>
      <c r="M118">
        <f t="shared" si="37"/>
        <v>1625.1479999999999</v>
      </c>
      <c r="N118">
        <f t="shared" si="38"/>
        <v>726.69304436662151</v>
      </c>
      <c r="O118">
        <f t="shared" si="39"/>
        <v>52.504046252086397</v>
      </c>
      <c r="P118">
        <f t="shared" si="40"/>
        <v>117.4180025802445</v>
      </c>
      <c r="Q118">
        <f t="shared" si="41"/>
        <v>6.8339176733147253E-2</v>
      </c>
      <c r="R118">
        <f t="shared" si="42"/>
        <v>2.3972333680078677</v>
      </c>
      <c r="S118">
        <f t="shared" si="43"/>
        <v>6.7275040613027318E-2</v>
      </c>
      <c r="T118">
        <f t="shared" si="44"/>
        <v>4.2141128469348789E-2</v>
      </c>
      <c r="U118">
        <f t="shared" si="45"/>
        <v>321.5219642580081</v>
      </c>
      <c r="V118">
        <f t="shared" si="46"/>
        <v>25.707694492350861</v>
      </c>
      <c r="W118">
        <f t="shared" si="47"/>
        <v>24.94238</v>
      </c>
      <c r="X118">
        <f t="shared" si="48"/>
        <v>3.1687709774827422</v>
      </c>
      <c r="Y118">
        <f t="shared" si="49"/>
        <v>50.291849113279355</v>
      </c>
      <c r="Z118">
        <f t="shared" si="50"/>
        <v>1.4993419175638805</v>
      </c>
      <c r="AA118">
        <f t="shared" si="51"/>
        <v>2.9812821441237989</v>
      </c>
      <c r="AB118">
        <f t="shared" si="52"/>
        <v>1.6694290599188617</v>
      </c>
      <c r="AC118">
        <f t="shared" si="53"/>
        <v>-70.840277559887994</v>
      </c>
      <c r="AD118">
        <f t="shared" si="54"/>
        <v>-131.64867232510412</v>
      </c>
      <c r="AE118">
        <f t="shared" si="55"/>
        <v>-11.55011659144381</v>
      </c>
      <c r="AF118">
        <f t="shared" si="56"/>
        <v>107.48289778157215</v>
      </c>
      <c r="AG118">
        <f t="shared" si="57"/>
        <v>53.975204058261696</v>
      </c>
      <c r="AH118">
        <f t="shared" si="58"/>
        <v>1.6691729174237322</v>
      </c>
      <c r="AI118">
        <f t="shared" si="59"/>
        <v>35.972959310633577</v>
      </c>
      <c r="AJ118">
        <v>1724.6167512469499</v>
      </c>
      <c r="AK118">
        <v>1667.4104848484801</v>
      </c>
      <c r="AL118">
        <v>3.39266897345665</v>
      </c>
      <c r="AM118">
        <v>66.586775354269804</v>
      </c>
      <c r="AN118">
        <f t="shared" si="60"/>
        <v>1.6063555002242176</v>
      </c>
      <c r="AO118">
        <v>18.791996512170901</v>
      </c>
      <c r="AP118">
        <v>20.728883636363602</v>
      </c>
      <c r="AQ118">
        <v>-1.07067359909424E-2</v>
      </c>
      <c r="AR118">
        <v>78.658629967360596</v>
      </c>
      <c r="AS118">
        <v>16</v>
      </c>
      <c r="AT118">
        <v>3</v>
      </c>
      <c r="AU118">
        <f t="shared" si="61"/>
        <v>1</v>
      </c>
      <c r="AV118">
        <f t="shared" si="62"/>
        <v>0</v>
      </c>
      <c r="AW118">
        <f t="shared" si="63"/>
        <v>38610.945087267406</v>
      </c>
      <c r="AX118">
        <f t="shared" si="64"/>
        <v>2000.037</v>
      </c>
      <c r="AY118">
        <f t="shared" si="65"/>
        <v>1681.2311106000041</v>
      </c>
      <c r="AZ118">
        <f t="shared" si="66"/>
        <v>0.84060000419992431</v>
      </c>
      <c r="BA118">
        <f t="shared" si="67"/>
        <v>0.16075800810585408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1657487063.3</v>
      </c>
      <c r="BH118">
        <v>1625.1479999999999</v>
      </c>
      <c r="BI118">
        <v>1693.172</v>
      </c>
      <c r="BJ118">
        <v>20.751950000000001</v>
      </c>
      <c r="BK118">
        <v>18.79055</v>
      </c>
      <c r="BL118">
        <v>1617</v>
      </c>
      <c r="BM118">
        <v>20.496680000000001</v>
      </c>
      <c r="BN118">
        <v>500.01049999999998</v>
      </c>
      <c r="BO118">
        <v>72.231089999999995</v>
      </c>
      <c r="BP118">
        <v>1.9561990000000001E-2</v>
      </c>
      <c r="BQ118">
        <v>23.923739999999999</v>
      </c>
      <c r="BR118">
        <v>24.94238</v>
      </c>
      <c r="BS118">
        <v>999.9</v>
      </c>
      <c r="BT118">
        <v>0</v>
      </c>
      <c r="BU118">
        <v>0</v>
      </c>
      <c r="BV118">
        <v>10005.805</v>
      </c>
      <c r="BW118">
        <v>0</v>
      </c>
      <c r="BX118">
        <v>1532.972</v>
      </c>
      <c r="BY118">
        <v>-68.02319</v>
      </c>
      <c r="BZ118">
        <v>1659.59</v>
      </c>
      <c r="CA118">
        <v>1725.598</v>
      </c>
      <c r="CB118">
        <v>1.961409</v>
      </c>
      <c r="CC118">
        <v>1693.172</v>
      </c>
      <c r="CD118">
        <v>18.79055</v>
      </c>
      <c r="CE118">
        <v>1.498939</v>
      </c>
      <c r="CF118">
        <v>1.357262</v>
      </c>
      <c r="CG118">
        <v>12.957319999999999</v>
      </c>
      <c r="CH118">
        <v>11.44839</v>
      </c>
      <c r="CI118">
        <v>2000.037</v>
      </c>
      <c r="CJ118">
        <v>0.97999769999999997</v>
      </c>
      <c r="CK118">
        <v>2.0001910000000001E-2</v>
      </c>
      <c r="CL118">
        <v>0</v>
      </c>
      <c r="CM118">
        <v>2.6545399999999999</v>
      </c>
      <c r="CN118">
        <v>0</v>
      </c>
      <c r="CO118">
        <v>12704.96</v>
      </c>
      <c r="CP118">
        <v>16705.72</v>
      </c>
      <c r="CQ118">
        <v>46.936999999999998</v>
      </c>
      <c r="CR118">
        <v>50.186999999999998</v>
      </c>
      <c r="CS118">
        <v>48.436999999999998</v>
      </c>
      <c r="CT118">
        <v>47.186999999999998</v>
      </c>
      <c r="CU118">
        <v>45.875</v>
      </c>
      <c r="CV118">
        <v>1960.0350000000001</v>
      </c>
      <c r="CW118">
        <v>40.000999999999998</v>
      </c>
      <c r="CX118">
        <v>0</v>
      </c>
      <c r="CY118">
        <v>1651553850.5999999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-67.579087804878</v>
      </c>
      <c r="DO118">
        <v>-4.3065595818814204</v>
      </c>
      <c r="DP118">
        <v>0.52244569198222901</v>
      </c>
      <c r="DQ118">
        <v>0</v>
      </c>
      <c r="DR118">
        <v>1.8992831707317099</v>
      </c>
      <c r="DS118">
        <v>0.413219790940765</v>
      </c>
      <c r="DT118">
        <v>4.8627291817030599E-2</v>
      </c>
      <c r="DU118">
        <v>0</v>
      </c>
      <c r="DV118">
        <v>0</v>
      </c>
      <c r="DW118">
        <v>2</v>
      </c>
      <c r="DX118" t="s">
        <v>357</v>
      </c>
      <c r="DY118">
        <v>2.8391299999999999</v>
      </c>
      <c r="DZ118">
        <v>2.6358199999999998</v>
      </c>
      <c r="EA118">
        <v>0.18116399999999999</v>
      </c>
      <c r="EB118">
        <v>0.18564800000000001</v>
      </c>
      <c r="EC118">
        <v>7.3929400000000006E-2</v>
      </c>
      <c r="ED118">
        <v>6.9043199999999999E-2</v>
      </c>
      <c r="EE118">
        <v>22873</v>
      </c>
      <c r="EF118">
        <v>19873.8</v>
      </c>
      <c r="EG118">
        <v>25022.5</v>
      </c>
      <c r="EH118">
        <v>23781.599999999999</v>
      </c>
      <c r="EI118">
        <v>39583.300000000003</v>
      </c>
      <c r="EJ118">
        <v>36673.800000000003</v>
      </c>
      <c r="EK118">
        <v>45260.800000000003</v>
      </c>
      <c r="EL118">
        <v>42455.199999999997</v>
      </c>
      <c r="EM118">
        <v>1.7593700000000001</v>
      </c>
      <c r="EN118">
        <v>2.05402</v>
      </c>
      <c r="EO118">
        <v>7.40923E-2</v>
      </c>
      <c r="EP118">
        <v>0</v>
      </c>
      <c r="EQ118">
        <v>23.7285</v>
      </c>
      <c r="ER118">
        <v>999.9</v>
      </c>
      <c r="ES118">
        <v>33.262</v>
      </c>
      <c r="ET118">
        <v>40.616999999999997</v>
      </c>
      <c r="EU118">
        <v>35.279699999999998</v>
      </c>
      <c r="EV118">
        <v>51.301099999999998</v>
      </c>
      <c r="EW118">
        <v>30.2804</v>
      </c>
      <c r="EX118">
        <v>2</v>
      </c>
      <c r="EY118">
        <v>0.20263500000000001</v>
      </c>
      <c r="EZ118">
        <v>4.4739199999999997</v>
      </c>
      <c r="FA118">
        <v>20.191299999999998</v>
      </c>
      <c r="FB118">
        <v>5.2325600000000003</v>
      </c>
      <c r="FC118">
        <v>11.992000000000001</v>
      </c>
      <c r="FD118">
        <v>4.9561000000000002</v>
      </c>
      <c r="FE118">
        <v>3.3039800000000001</v>
      </c>
      <c r="FF118">
        <v>349.9</v>
      </c>
      <c r="FG118">
        <v>9999</v>
      </c>
      <c r="FH118">
        <v>9999</v>
      </c>
      <c r="FI118">
        <v>6323.2</v>
      </c>
      <c r="FJ118">
        <v>1.8682000000000001</v>
      </c>
      <c r="FK118">
        <v>1.8640099999999999</v>
      </c>
      <c r="FL118">
        <v>1.8714500000000001</v>
      </c>
      <c r="FM118">
        <v>1.86249</v>
      </c>
      <c r="FN118">
        <v>1.86188</v>
      </c>
      <c r="FO118">
        <v>1.8682700000000001</v>
      </c>
      <c r="FP118">
        <v>1.8583799999999999</v>
      </c>
      <c r="FQ118">
        <v>1.86463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8.19</v>
      </c>
      <c r="GF118">
        <v>0.25430000000000003</v>
      </c>
      <c r="GG118">
        <v>2.1444526195071201</v>
      </c>
      <c r="GH118">
        <v>5.2457919015285598E-3</v>
      </c>
      <c r="GI118">
        <v>-2.61795653493914E-6</v>
      </c>
      <c r="GJ118">
        <v>1.0331707357916401E-9</v>
      </c>
      <c r="GK118">
        <v>-3.2587959473820101E-2</v>
      </c>
      <c r="GL118">
        <v>-1.24659139965973E-2</v>
      </c>
      <c r="GM118">
        <v>1.5644569712257601E-3</v>
      </c>
      <c r="GN118">
        <v>-1.32223106024955E-5</v>
      </c>
      <c r="GO118">
        <v>14</v>
      </c>
      <c r="GP118">
        <v>2225</v>
      </c>
      <c r="GQ118">
        <v>3</v>
      </c>
      <c r="GR118">
        <v>45</v>
      </c>
      <c r="GS118">
        <v>3149.1</v>
      </c>
      <c r="GT118">
        <v>3149.1</v>
      </c>
      <c r="GU118">
        <v>3.92334</v>
      </c>
      <c r="GV118">
        <v>2.3596200000000001</v>
      </c>
      <c r="GW118">
        <v>1.9982899999999999</v>
      </c>
      <c r="GX118">
        <v>2.7075200000000001</v>
      </c>
      <c r="GY118">
        <v>2.0935100000000002</v>
      </c>
      <c r="GZ118">
        <v>2.4169900000000002</v>
      </c>
      <c r="HA118">
        <v>42.831499999999998</v>
      </c>
      <c r="HB118">
        <v>15.4192</v>
      </c>
      <c r="HC118">
        <v>18</v>
      </c>
      <c r="HD118">
        <v>428.21100000000001</v>
      </c>
      <c r="HE118">
        <v>618.00099999999998</v>
      </c>
      <c r="HF118">
        <v>19.225000000000001</v>
      </c>
      <c r="HG118">
        <v>29.998899999999999</v>
      </c>
      <c r="HH118">
        <v>30.000900000000001</v>
      </c>
      <c r="HI118">
        <v>29.968299999999999</v>
      </c>
      <c r="HJ118">
        <v>29.938600000000001</v>
      </c>
      <c r="HK118">
        <v>78.5959</v>
      </c>
      <c r="HL118">
        <v>55.417299999999997</v>
      </c>
      <c r="HM118">
        <v>0</v>
      </c>
      <c r="HN118">
        <v>19.1858</v>
      </c>
      <c r="HO118">
        <v>1724.5</v>
      </c>
      <c r="HP118">
        <v>18.721599999999999</v>
      </c>
      <c r="HQ118">
        <v>95.774000000000001</v>
      </c>
      <c r="HR118">
        <v>99.787499999999994</v>
      </c>
    </row>
    <row r="119" spans="1:226" x14ac:dyDescent="0.2">
      <c r="A119">
        <v>103</v>
      </c>
      <c r="B119">
        <v>1657487071.0999999</v>
      </c>
      <c r="C119">
        <v>601.59999990463302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1657487068.5999999</v>
      </c>
      <c r="J119">
        <f t="shared" si="34"/>
        <v>1.5709746575140297E-3</v>
      </c>
      <c r="K119">
        <f t="shared" si="35"/>
        <v>1.5709746575140298</v>
      </c>
      <c r="L119">
        <f t="shared" si="36"/>
        <v>35.679675829980518</v>
      </c>
      <c r="M119">
        <f t="shared" si="37"/>
        <v>1642.94444444444</v>
      </c>
      <c r="N119">
        <f t="shared" si="38"/>
        <v>728.11973490385287</v>
      </c>
      <c r="O119">
        <f t="shared" si="39"/>
        <v>52.605646664516051</v>
      </c>
      <c r="P119">
        <f t="shared" si="40"/>
        <v>118.70047025340763</v>
      </c>
      <c r="Q119">
        <f t="shared" si="41"/>
        <v>6.6527566154359369E-2</v>
      </c>
      <c r="R119">
        <f t="shared" si="42"/>
        <v>2.392604737466963</v>
      </c>
      <c r="S119">
        <f t="shared" si="43"/>
        <v>6.5516731959460561E-2</v>
      </c>
      <c r="T119">
        <f t="shared" si="44"/>
        <v>4.1037497464821875E-2</v>
      </c>
      <c r="U119">
        <f t="shared" si="45"/>
        <v>321.51263066666684</v>
      </c>
      <c r="V119">
        <f t="shared" si="46"/>
        <v>25.730905223212684</v>
      </c>
      <c r="W119">
        <f t="shared" si="47"/>
        <v>24.9591666666667</v>
      </c>
      <c r="X119">
        <f t="shared" si="48"/>
        <v>3.1719450647775789</v>
      </c>
      <c r="Y119">
        <f t="shared" si="49"/>
        <v>50.136220513090855</v>
      </c>
      <c r="Z119">
        <f t="shared" si="50"/>
        <v>1.4955103273995713</v>
      </c>
      <c r="AA119">
        <f t="shared" si="51"/>
        <v>2.9828940277001634</v>
      </c>
      <c r="AB119">
        <f t="shared" si="52"/>
        <v>1.6764347373780075</v>
      </c>
      <c r="AC119">
        <f t="shared" si="53"/>
        <v>-69.279982396368709</v>
      </c>
      <c r="AD119">
        <f t="shared" si="54"/>
        <v>-132.39974509095464</v>
      </c>
      <c r="AE119">
        <f t="shared" si="55"/>
        <v>-11.639997078348532</v>
      </c>
      <c r="AF119">
        <f t="shared" si="56"/>
        <v>108.19290610099495</v>
      </c>
      <c r="AG119">
        <f t="shared" si="57"/>
        <v>54.118635896461974</v>
      </c>
      <c r="AH119">
        <f t="shared" si="58"/>
        <v>1.6312022669838862</v>
      </c>
      <c r="AI119">
        <f t="shared" si="59"/>
        <v>35.679675829980518</v>
      </c>
      <c r="AJ119">
        <v>1741.6414292131799</v>
      </c>
      <c r="AK119">
        <v>1684.59557575758</v>
      </c>
      <c r="AL119">
        <v>3.4439327707079301</v>
      </c>
      <c r="AM119">
        <v>66.586775354269804</v>
      </c>
      <c r="AN119">
        <f t="shared" si="60"/>
        <v>1.5709746575140298</v>
      </c>
      <c r="AO119">
        <v>18.784116804138598</v>
      </c>
      <c r="AP119">
        <v>20.6809618181818</v>
      </c>
      <c r="AQ119">
        <v>-1.1022631537079599E-2</v>
      </c>
      <c r="AR119">
        <v>78.658629967360596</v>
      </c>
      <c r="AS119">
        <v>16</v>
      </c>
      <c r="AT119">
        <v>3</v>
      </c>
      <c r="AU119">
        <f t="shared" si="61"/>
        <v>1</v>
      </c>
      <c r="AV119">
        <f t="shared" si="62"/>
        <v>0</v>
      </c>
      <c r="AW119">
        <f t="shared" si="63"/>
        <v>38496.040647510308</v>
      </c>
      <c r="AX119">
        <f t="shared" si="64"/>
        <v>1999.97888888889</v>
      </c>
      <c r="AY119">
        <f t="shared" si="65"/>
        <v>1681.1822666666676</v>
      </c>
      <c r="AZ119">
        <f t="shared" si="66"/>
        <v>0.84060000633340015</v>
      </c>
      <c r="BA119">
        <f t="shared" si="67"/>
        <v>0.16075801222346237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1657487068.5999999</v>
      </c>
      <c r="BH119">
        <v>1642.94444444444</v>
      </c>
      <c r="BI119">
        <v>1711.10111111111</v>
      </c>
      <c r="BJ119">
        <v>20.6995</v>
      </c>
      <c r="BK119">
        <v>18.782622222222201</v>
      </c>
      <c r="BL119">
        <v>1634.70888888889</v>
      </c>
      <c r="BM119">
        <v>20.446000000000002</v>
      </c>
      <c r="BN119">
        <v>500.01222222222202</v>
      </c>
      <c r="BO119">
        <v>72.228744444444402</v>
      </c>
      <c r="BP119">
        <v>1.98764111111111E-2</v>
      </c>
      <c r="BQ119">
        <v>23.932733333333299</v>
      </c>
      <c r="BR119">
        <v>24.9591666666667</v>
      </c>
      <c r="BS119">
        <v>999.9</v>
      </c>
      <c r="BT119">
        <v>0</v>
      </c>
      <c r="BU119">
        <v>0</v>
      </c>
      <c r="BV119">
        <v>9975.4211111111108</v>
      </c>
      <c r="BW119">
        <v>0</v>
      </c>
      <c r="BX119">
        <v>1531.65888888889</v>
      </c>
      <c r="BY119">
        <v>-68.157177777777804</v>
      </c>
      <c r="BZ119">
        <v>1677.6722222222199</v>
      </c>
      <c r="CA119">
        <v>1743.85666666667</v>
      </c>
      <c r="CB119">
        <v>1.9168799999999999</v>
      </c>
      <c r="CC119">
        <v>1711.10111111111</v>
      </c>
      <c r="CD119">
        <v>18.782622222222201</v>
      </c>
      <c r="CE119">
        <v>1.4950988888888901</v>
      </c>
      <c r="CF119">
        <v>1.3566455555555601</v>
      </c>
      <c r="CG119">
        <v>12.9181333333333</v>
      </c>
      <c r="CH119">
        <v>11.441511111111099</v>
      </c>
      <c r="CI119">
        <v>1999.97888888889</v>
      </c>
      <c r="CJ119">
        <v>0.97999766666666699</v>
      </c>
      <c r="CK119">
        <v>2.0001944444444399E-2</v>
      </c>
      <c r="CL119">
        <v>0</v>
      </c>
      <c r="CM119">
        <v>2.6353111111111098</v>
      </c>
      <c r="CN119">
        <v>0</v>
      </c>
      <c r="CO119">
        <v>12688.777777777799</v>
      </c>
      <c r="CP119">
        <v>16705.222222222201</v>
      </c>
      <c r="CQ119">
        <v>46.936999999999998</v>
      </c>
      <c r="CR119">
        <v>50.222000000000001</v>
      </c>
      <c r="CS119">
        <v>48.436999999999998</v>
      </c>
      <c r="CT119">
        <v>47.215000000000003</v>
      </c>
      <c r="CU119">
        <v>45.881888888888902</v>
      </c>
      <c r="CV119">
        <v>1959.97888888889</v>
      </c>
      <c r="CW119">
        <v>40</v>
      </c>
      <c r="CX119">
        <v>0</v>
      </c>
      <c r="CY119">
        <v>1651553855.4000001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-67.820609756097596</v>
      </c>
      <c r="DO119">
        <v>-2.2777818815331501</v>
      </c>
      <c r="DP119">
        <v>0.35665239195231302</v>
      </c>
      <c r="DQ119">
        <v>0</v>
      </c>
      <c r="DR119">
        <v>1.91044097560976</v>
      </c>
      <c r="DS119">
        <v>0.33958181184669101</v>
      </c>
      <c r="DT119">
        <v>4.6323343470303403E-2</v>
      </c>
      <c r="DU119">
        <v>0</v>
      </c>
      <c r="DV119">
        <v>0</v>
      </c>
      <c r="DW119">
        <v>2</v>
      </c>
      <c r="DX119" t="s">
        <v>357</v>
      </c>
      <c r="DY119">
        <v>2.83893</v>
      </c>
      <c r="DZ119">
        <v>2.6362299999999999</v>
      </c>
      <c r="EA119">
        <v>0.18226500000000001</v>
      </c>
      <c r="EB119">
        <v>0.18676899999999999</v>
      </c>
      <c r="EC119">
        <v>7.3804499999999995E-2</v>
      </c>
      <c r="ED119">
        <v>6.9022299999999995E-2</v>
      </c>
      <c r="EE119">
        <v>22841.7</v>
      </c>
      <c r="EF119">
        <v>19846.2</v>
      </c>
      <c r="EG119">
        <v>25021.9</v>
      </c>
      <c r="EH119">
        <v>23781.200000000001</v>
      </c>
      <c r="EI119">
        <v>39588</v>
      </c>
      <c r="EJ119">
        <v>36674</v>
      </c>
      <c r="EK119">
        <v>45260</v>
      </c>
      <c r="EL119">
        <v>42454.400000000001</v>
      </c>
      <c r="EM119">
        <v>1.7590699999999999</v>
      </c>
      <c r="EN119">
        <v>2.0541999999999998</v>
      </c>
      <c r="EO119">
        <v>7.6342400000000005E-2</v>
      </c>
      <c r="EP119">
        <v>0</v>
      </c>
      <c r="EQ119">
        <v>23.720500000000001</v>
      </c>
      <c r="ER119">
        <v>999.9</v>
      </c>
      <c r="ES119">
        <v>33.262</v>
      </c>
      <c r="ET119">
        <v>40.616999999999997</v>
      </c>
      <c r="EU119">
        <v>35.282600000000002</v>
      </c>
      <c r="EV119">
        <v>51.6111</v>
      </c>
      <c r="EW119">
        <v>30.3446</v>
      </c>
      <c r="EX119">
        <v>2</v>
      </c>
      <c r="EY119">
        <v>0.20422000000000001</v>
      </c>
      <c r="EZ119">
        <v>4.6425299999999998</v>
      </c>
      <c r="FA119">
        <v>20.186399999999999</v>
      </c>
      <c r="FB119">
        <v>5.2331599999999998</v>
      </c>
      <c r="FC119">
        <v>11.992000000000001</v>
      </c>
      <c r="FD119">
        <v>4.9560500000000003</v>
      </c>
      <c r="FE119">
        <v>3.3039999999999998</v>
      </c>
      <c r="FF119">
        <v>349.9</v>
      </c>
      <c r="FG119">
        <v>9999</v>
      </c>
      <c r="FH119">
        <v>9999</v>
      </c>
      <c r="FI119">
        <v>6323.4</v>
      </c>
      <c r="FJ119">
        <v>1.8682300000000001</v>
      </c>
      <c r="FK119">
        <v>1.8640099999999999</v>
      </c>
      <c r="FL119">
        <v>1.87141</v>
      </c>
      <c r="FM119">
        <v>1.86249</v>
      </c>
      <c r="FN119">
        <v>1.86188</v>
      </c>
      <c r="FO119">
        <v>1.8682799999999999</v>
      </c>
      <c r="FP119">
        <v>1.8583799999999999</v>
      </c>
      <c r="FQ119">
        <v>1.86463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8.2799999999999994</v>
      </c>
      <c r="GF119">
        <v>0.25269999999999998</v>
      </c>
      <c r="GG119">
        <v>2.1444526195071201</v>
      </c>
      <c r="GH119">
        <v>5.2457919015285598E-3</v>
      </c>
      <c r="GI119">
        <v>-2.61795653493914E-6</v>
      </c>
      <c r="GJ119">
        <v>1.0331707357916401E-9</v>
      </c>
      <c r="GK119">
        <v>-3.2587959473820101E-2</v>
      </c>
      <c r="GL119">
        <v>-1.24659139965973E-2</v>
      </c>
      <c r="GM119">
        <v>1.5644569712257601E-3</v>
      </c>
      <c r="GN119">
        <v>-1.32223106024955E-5</v>
      </c>
      <c r="GO119">
        <v>14</v>
      </c>
      <c r="GP119">
        <v>2225</v>
      </c>
      <c r="GQ119">
        <v>3</v>
      </c>
      <c r="GR119">
        <v>45</v>
      </c>
      <c r="GS119">
        <v>3149.2</v>
      </c>
      <c r="GT119">
        <v>3149.2</v>
      </c>
      <c r="GU119">
        <v>3.9538600000000002</v>
      </c>
      <c r="GV119">
        <v>2.36084</v>
      </c>
      <c r="GW119">
        <v>1.9982899999999999</v>
      </c>
      <c r="GX119">
        <v>2.7087400000000001</v>
      </c>
      <c r="GY119">
        <v>2.0935100000000002</v>
      </c>
      <c r="GZ119">
        <v>2.4157700000000002</v>
      </c>
      <c r="HA119">
        <v>42.831499999999998</v>
      </c>
      <c r="HB119">
        <v>15.410399999999999</v>
      </c>
      <c r="HC119">
        <v>18</v>
      </c>
      <c r="HD119">
        <v>428.03899999999999</v>
      </c>
      <c r="HE119">
        <v>618.14099999999996</v>
      </c>
      <c r="HF119">
        <v>19.246300000000002</v>
      </c>
      <c r="HG119">
        <v>30.0015</v>
      </c>
      <c r="HH119">
        <v>30.001300000000001</v>
      </c>
      <c r="HI119">
        <v>29.968399999999999</v>
      </c>
      <c r="HJ119">
        <v>29.938600000000001</v>
      </c>
      <c r="HK119">
        <v>79.1387</v>
      </c>
      <c r="HL119">
        <v>55.417299999999997</v>
      </c>
      <c r="HM119">
        <v>0</v>
      </c>
      <c r="HN119">
        <v>19.220199999999998</v>
      </c>
      <c r="HO119">
        <v>1737.94</v>
      </c>
      <c r="HP119">
        <v>18.7346</v>
      </c>
      <c r="HQ119">
        <v>95.772099999999995</v>
      </c>
      <c r="HR119">
        <v>99.785799999999995</v>
      </c>
    </row>
    <row r="120" spans="1:226" x14ac:dyDescent="0.2">
      <c r="A120">
        <v>104</v>
      </c>
      <c r="B120">
        <v>1657487076.0999999</v>
      </c>
      <c r="C120">
        <v>606.59999990463302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1657487073.3</v>
      </c>
      <c r="J120">
        <f t="shared" si="34"/>
        <v>1.554838273476735E-3</v>
      </c>
      <c r="K120">
        <f t="shared" si="35"/>
        <v>1.554838273476735</v>
      </c>
      <c r="L120">
        <f t="shared" si="36"/>
        <v>35.659431725157177</v>
      </c>
      <c r="M120">
        <f t="shared" si="37"/>
        <v>1658.9760000000001</v>
      </c>
      <c r="N120">
        <f t="shared" si="38"/>
        <v>731.45156982985918</v>
      </c>
      <c r="O120">
        <f t="shared" si="39"/>
        <v>52.843041469865803</v>
      </c>
      <c r="P120">
        <f t="shared" si="40"/>
        <v>119.85118520683972</v>
      </c>
      <c r="Q120">
        <f t="shared" si="41"/>
        <v>6.5561326894149993E-2</v>
      </c>
      <c r="R120">
        <f t="shared" si="42"/>
        <v>2.3938110992066961</v>
      </c>
      <c r="S120">
        <f t="shared" si="43"/>
        <v>6.4579895169194226E-2</v>
      </c>
      <c r="T120">
        <f t="shared" si="44"/>
        <v>4.0449388331526538E-2</v>
      </c>
      <c r="U120">
        <f t="shared" si="45"/>
        <v>321.51552119999997</v>
      </c>
      <c r="V120">
        <f t="shared" si="46"/>
        <v>25.741520589419991</v>
      </c>
      <c r="W120">
        <f t="shared" si="47"/>
        <v>24.978870000000001</v>
      </c>
      <c r="X120">
        <f t="shared" si="48"/>
        <v>3.1756741908246267</v>
      </c>
      <c r="Y120">
        <f t="shared" si="49"/>
        <v>50.016416395249152</v>
      </c>
      <c r="Z120">
        <f t="shared" si="50"/>
        <v>1.4925076670624235</v>
      </c>
      <c r="AA120">
        <f t="shared" si="51"/>
        <v>2.9840355919705406</v>
      </c>
      <c r="AB120">
        <f t="shared" si="52"/>
        <v>1.6831665237622031</v>
      </c>
      <c r="AC120">
        <f t="shared" si="53"/>
        <v>-68.568367860324017</v>
      </c>
      <c r="AD120">
        <f t="shared" si="54"/>
        <v>-134.18766705653326</v>
      </c>
      <c r="AE120">
        <f t="shared" si="55"/>
        <v>-11.792789205122963</v>
      </c>
      <c r="AF120">
        <f t="shared" si="56"/>
        <v>106.96669707801971</v>
      </c>
      <c r="AG120">
        <f t="shared" si="57"/>
        <v>53.935745249683023</v>
      </c>
      <c r="AH120">
        <f t="shared" si="58"/>
        <v>1.6028450745019527</v>
      </c>
      <c r="AI120">
        <f t="shared" si="59"/>
        <v>35.659431725157177</v>
      </c>
      <c r="AJ120">
        <v>1758.9099847713601</v>
      </c>
      <c r="AK120">
        <v>1701.8840606060601</v>
      </c>
      <c r="AL120">
        <v>3.4438540074645898</v>
      </c>
      <c r="AM120">
        <v>66.586775354269804</v>
      </c>
      <c r="AN120">
        <f t="shared" si="60"/>
        <v>1.554838273476735</v>
      </c>
      <c r="AO120">
        <v>18.776204919525899</v>
      </c>
      <c r="AP120">
        <v>20.638949090909101</v>
      </c>
      <c r="AQ120">
        <v>-7.6686829881668301E-3</v>
      </c>
      <c r="AR120">
        <v>78.658629967360596</v>
      </c>
      <c r="AS120">
        <v>16</v>
      </c>
      <c r="AT120">
        <v>3</v>
      </c>
      <c r="AU120">
        <f t="shared" si="61"/>
        <v>1</v>
      </c>
      <c r="AV120">
        <f t="shared" si="62"/>
        <v>0</v>
      </c>
      <c r="AW120">
        <f t="shared" si="63"/>
        <v>38524.739646784597</v>
      </c>
      <c r="AX120">
        <f t="shared" si="64"/>
        <v>1999.9970000000001</v>
      </c>
      <c r="AY120">
        <f t="shared" si="65"/>
        <v>1681.1974799999998</v>
      </c>
      <c r="AZ120">
        <f t="shared" si="66"/>
        <v>0.8406000009000012</v>
      </c>
      <c r="BA120">
        <f t="shared" si="67"/>
        <v>0.16075800173700258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1657487073.3</v>
      </c>
      <c r="BH120">
        <v>1658.9760000000001</v>
      </c>
      <c r="BI120">
        <v>1726.896</v>
      </c>
      <c r="BJ120">
        <v>20.65924</v>
      </c>
      <c r="BK120">
        <v>18.775390000000002</v>
      </c>
      <c r="BL120">
        <v>1650.66</v>
      </c>
      <c r="BM120">
        <v>20.407080000000001</v>
      </c>
      <c r="BN120">
        <v>499.95429999999999</v>
      </c>
      <c r="BO120">
        <v>72.224100000000007</v>
      </c>
      <c r="BP120">
        <v>1.9974180000000001E-2</v>
      </c>
      <c r="BQ120">
        <v>23.9391</v>
      </c>
      <c r="BR120">
        <v>24.978870000000001</v>
      </c>
      <c r="BS120">
        <v>999.9</v>
      </c>
      <c r="BT120">
        <v>0</v>
      </c>
      <c r="BU120">
        <v>0</v>
      </c>
      <c r="BV120">
        <v>9984.0630000000001</v>
      </c>
      <c r="BW120">
        <v>0</v>
      </c>
      <c r="BX120">
        <v>1530.848</v>
      </c>
      <c r="BY120">
        <v>-67.920249999999996</v>
      </c>
      <c r="BZ120">
        <v>1693.973</v>
      </c>
      <c r="CA120">
        <v>1759.941</v>
      </c>
      <c r="CB120">
        <v>1.883832</v>
      </c>
      <c r="CC120">
        <v>1726.896</v>
      </c>
      <c r="CD120">
        <v>18.775390000000002</v>
      </c>
      <c r="CE120">
        <v>1.4920949999999999</v>
      </c>
      <c r="CF120">
        <v>1.356036</v>
      </c>
      <c r="CG120">
        <v>12.88739</v>
      </c>
      <c r="CH120">
        <v>11.43474</v>
      </c>
      <c r="CI120">
        <v>1999.9970000000001</v>
      </c>
      <c r="CJ120">
        <v>0.97999800000000004</v>
      </c>
      <c r="CK120">
        <v>2.0001600000000001E-2</v>
      </c>
      <c r="CL120">
        <v>0</v>
      </c>
      <c r="CM120">
        <v>2.5080399999999998</v>
      </c>
      <c r="CN120">
        <v>0</v>
      </c>
      <c r="CO120">
        <v>12680.48</v>
      </c>
      <c r="CP120">
        <v>16705.39</v>
      </c>
      <c r="CQ120">
        <v>46.9559</v>
      </c>
      <c r="CR120">
        <v>50.243699999999997</v>
      </c>
      <c r="CS120">
        <v>48.436999999999998</v>
      </c>
      <c r="CT120">
        <v>47.243699999999997</v>
      </c>
      <c r="CU120">
        <v>45.8874</v>
      </c>
      <c r="CV120">
        <v>1959.9970000000001</v>
      </c>
      <c r="CW120">
        <v>40</v>
      </c>
      <c r="CX120">
        <v>0</v>
      </c>
      <c r="CY120">
        <v>1651553860.8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-67.976524390243895</v>
      </c>
      <c r="DO120">
        <v>-0.450104529616697</v>
      </c>
      <c r="DP120">
        <v>0.31885496036063099</v>
      </c>
      <c r="DQ120">
        <v>0</v>
      </c>
      <c r="DR120">
        <v>1.9205863414634201</v>
      </c>
      <c r="DS120">
        <v>-0.145614146341464</v>
      </c>
      <c r="DT120">
        <v>3.5359609640551501E-2</v>
      </c>
      <c r="DU120">
        <v>0</v>
      </c>
      <c r="DV120">
        <v>0</v>
      </c>
      <c r="DW120">
        <v>2</v>
      </c>
      <c r="DX120" t="s">
        <v>357</v>
      </c>
      <c r="DY120">
        <v>2.8388900000000001</v>
      </c>
      <c r="DZ120">
        <v>2.63673</v>
      </c>
      <c r="EA120">
        <v>0.183363</v>
      </c>
      <c r="EB120">
        <v>0.18778500000000001</v>
      </c>
      <c r="EC120">
        <v>7.3696999999999999E-2</v>
      </c>
      <c r="ED120">
        <v>6.9003400000000006E-2</v>
      </c>
      <c r="EE120">
        <v>22810.3</v>
      </c>
      <c r="EF120">
        <v>19821.400000000001</v>
      </c>
      <c r="EG120">
        <v>25021.200000000001</v>
      </c>
      <c r="EH120">
        <v>23781.200000000001</v>
      </c>
      <c r="EI120">
        <v>39591.699999999997</v>
      </c>
      <c r="EJ120">
        <v>36674.800000000003</v>
      </c>
      <c r="EK120">
        <v>45258.9</v>
      </c>
      <c r="EL120">
        <v>42454.400000000001</v>
      </c>
      <c r="EM120">
        <v>1.75895</v>
      </c>
      <c r="EN120">
        <v>2.0540699999999998</v>
      </c>
      <c r="EO120">
        <v>7.7460000000000001E-2</v>
      </c>
      <c r="EP120">
        <v>0</v>
      </c>
      <c r="EQ120">
        <v>23.713999999999999</v>
      </c>
      <c r="ER120">
        <v>999.9</v>
      </c>
      <c r="ES120">
        <v>33.238</v>
      </c>
      <c r="ET120">
        <v>40.616999999999997</v>
      </c>
      <c r="EU120">
        <v>35.258200000000002</v>
      </c>
      <c r="EV120">
        <v>51.621099999999998</v>
      </c>
      <c r="EW120">
        <v>30.308499999999999</v>
      </c>
      <c r="EX120">
        <v>2</v>
      </c>
      <c r="EY120">
        <v>0.20532500000000001</v>
      </c>
      <c r="EZ120">
        <v>4.7218600000000004</v>
      </c>
      <c r="FA120">
        <v>20.183800000000002</v>
      </c>
      <c r="FB120">
        <v>5.2330100000000002</v>
      </c>
      <c r="FC120">
        <v>11.992000000000001</v>
      </c>
      <c r="FD120">
        <v>4.9561500000000001</v>
      </c>
      <c r="FE120">
        <v>3.3039999999999998</v>
      </c>
      <c r="FF120">
        <v>349.9</v>
      </c>
      <c r="FG120">
        <v>9999</v>
      </c>
      <c r="FH120">
        <v>9999</v>
      </c>
      <c r="FI120">
        <v>6323.4</v>
      </c>
      <c r="FJ120">
        <v>1.86819</v>
      </c>
      <c r="FK120">
        <v>1.8640000000000001</v>
      </c>
      <c r="FL120">
        <v>1.87141</v>
      </c>
      <c r="FM120">
        <v>1.86249</v>
      </c>
      <c r="FN120">
        <v>1.86188</v>
      </c>
      <c r="FO120">
        <v>1.86829</v>
      </c>
      <c r="FP120">
        <v>1.8583700000000001</v>
      </c>
      <c r="FQ120">
        <v>1.8646400000000001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8.36</v>
      </c>
      <c r="GF120">
        <v>0.25140000000000001</v>
      </c>
      <c r="GG120">
        <v>2.1444526195071201</v>
      </c>
      <c r="GH120">
        <v>5.2457919015285598E-3</v>
      </c>
      <c r="GI120">
        <v>-2.61795653493914E-6</v>
      </c>
      <c r="GJ120">
        <v>1.0331707357916401E-9</v>
      </c>
      <c r="GK120">
        <v>-3.2587959473820101E-2</v>
      </c>
      <c r="GL120">
        <v>-1.24659139965973E-2</v>
      </c>
      <c r="GM120">
        <v>1.5644569712257601E-3</v>
      </c>
      <c r="GN120">
        <v>-1.32223106024955E-5</v>
      </c>
      <c r="GO120">
        <v>14</v>
      </c>
      <c r="GP120">
        <v>2225</v>
      </c>
      <c r="GQ120">
        <v>3</v>
      </c>
      <c r="GR120">
        <v>45</v>
      </c>
      <c r="GS120">
        <v>3149.3</v>
      </c>
      <c r="GT120">
        <v>3149.3</v>
      </c>
      <c r="GU120">
        <v>3.9794900000000002</v>
      </c>
      <c r="GV120">
        <v>2.3559600000000001</v>
      </c>
      <c r="GW120">
        <v>1.9982899999999999</v>
      </c>
      <c r="GX120">
        <v>2.7087400000000001</v>
      </c>
      <c r="GY120">
        <v>2.0935100000000002</v>
      </c>
      <c r="GZ120">
        <v>2.4072300000000002</v>
      </c>
      <c r="HA120">
        <v>42.831499999999998</v>
      </c>
      <c r="HB120">
        <v>15.4016</v>
      </c>
      <c r="HC120">
        <v>18</v>
      </c>
      <c r="HD120">
        <v>427.96699999999998</v>
      </c>
      <c r="HE120">
        <v>618.06600000000003</v>
      </c>
      <c r="HF120">
        <v>19.255700000000001</v>
      </c>
      <c r="HG120">
        <v>30.003499999999999</v>
      </c>
      <c r="HH120">
        <v>30.001100000000001</v>
      </c>
      <c r="HI120">
        <v>29.968399999999999</v>
      </c>
      <c r="HJ120">
        <v>29.941099999999999</v>
      </c>
      <c r="HK120">
        <v>79.720399999999998</v>
      </c>
      <c r="HL120">
        <v>55.417299999999997</v>
      </c>
      <c r="HM120">
        <v>0</v>
      </c>
      <c r="HN120">
        <v>19.238</v>
      </c>
      <c r="HO120">
        <v>1758.06</v>
      </c>
      <c r="HP120">
        <v>18.7484</v>
      </c>
      <c r="HQ120">
        <v>95.769499999999994</v>
      </c>
      <c r="HR120">
        <v>99.785899999999998</v>
      </c>
    </row>
    <row r="121" spans="1:226" x14ac:dyDescent="0.2">
      <c r="A121">
        <v>105</v>
      </c>
      <c r="B121">
        <v>1657487081.0999999</v>
      </c>
      <c r="C121">
        <v>611.59999990463302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1657487078.5999999</v>
      </c>
      <c r="J121">
        <f t="shared" si="34"/>
        <v>1.5242822183228189E-3</v>
      </c>
      <c r="K121">
        <f t="shared" si="35"/>
        <v>1.5242822183228188</v>
      </c>
      <c r="L121">
        <f t="shared" si="36"/>
        <v>35.593746492588934</v>
      </c>
      <c r="M121">
        <f t="shared" si="37"/>
        <v>1676.84666666667</v>
      </c>
      <c r="N121">
        <f t="shared" si="38"/>
        <v>729.39853878718031</v>
      </c>
      <c r="O121">
        <f t="shared" si="39"/>
        <v>52.694764122241907</v>
      </c>
      <c r="P121">
        <f t="shared" si="40"/>
        <v>121.14233148326781</v>
      </c>
      <c r="Q121">
        <f t="shared" si="41"/>
        <v>6.4008332797831843E-2</v>
      </c>
      <c r="R121">
        <f t="shared" si="42"/>
        <v>2.3956866826057865</v>
      </c>
      <c r="S121">
        <f t="shared" si="43"/>
        <v>6.3073209320191795E-2</v>
      </c>
      <c r="T121">
        <f t="shared" si="44"/>
        <v>3.9503634849282696E-2</v>
      </c>
      <c r="U121">
        <f t="shared" si="45"/>
        <v>321.51404933333362</v>
      </c>
      <c r="V121">
        <f t="shared" si="46"/>
        <v>25.755776447857102</v>
      </c>
      <c r="W121">
        <f t="shared" si="47"/>
        <v>24.995833333333302</v>
      </c>
      <c r="X121">
        <f t="shared" si="48"/>
        <v>3.1788878028405234</v>
      </c>
      <c r="Y121">
        <f t="shared" si="49"/>
        <v>49.893736551136328</v>
      </c>
      <c r="Z121">
        <f t="shared" si="50"/>
        <v>1.4893818089641042</v>
      </c>
      <c r="AA121">
        <f t="shared" si="51"/>
        <v>2.9851077748759702</v>
      </c>
      <c r="AB121">
        <f t="shared" si="52"/>
        <v>1.6895059938764192</v>
      </c>
      <c r="AC121">
        <f t="shared" si="53"/>
        <v>-67.220845828036317</v>
      </c>
      <c r="AD121">
        <f t="shared" si="54"/>
        <v>-135.71165818437294</v>
      </c>
      <c r="AE121">
        <f t="shared" si="55"/>
        <v>-11.918763886632261</v>
      </c>
      <c r="AF121">
        <f t="shared" si="56"/>
        <v>106.66278143429213</v>
      </c>
      <c r="AG121">
        <f t="shared" si="57"/>
        <v>54.038610820928135</v>
      </c>
      <c r="AH121">
        <f t="shared" si="58"/>
        <v>1.5685309411917463</v>
      </c>
      <c r="AI121">
        <f t="shared" si="59"/>
        <v>35.593746492588934</v>
      </c>
      <c r="AJ121">
        <v>1776.1274143681401</v>
      </c>
      <c r="AK121">
        <v>1719.13084848485</v>
      </c>
      <c r="AL121">
        <v>3.45750632705436</v>
      </c>
      <c r="AM121">
        <v>66.586775354269804</v>
      </c>
      <c r="AN121">
        <f t="shared" si="60"/>
        <v>1.5242822183228188</v>
      </c>
      <c r="AO121">
        <v>18.7727694136906</v>
      </c>
      <c r="AP121">
        <v>20.602012121212098</v>
      </c>
      <c r="AQ121">
        <v>-8.1908454178589701E-3</v>
      </c>
      <c r="AR121">
        <v>78.658629967360596</v>
      </c>
      <c r="AS121">
        <v>16</v>
      </c>
      <c r="AT121">
        <v>3</v>
      </c>
      <c r="AU121">
        <f t="shared" si="61"/>
        <v>1</v>
      </c>
      <c r="AV121">
        <f t="shared" si="62"/>
        <v>0</v>
      </c>
      <c r="AW121">
        <f t="shared" si="63"/>
        <v>38570.024392567582</v>
      </c>
      <c r="AX121">
        <f t="shared" si="64"/>
        <v>1999.9877777777799</v>
      </c>
      <c r="AY121">
        <f t="shared" si="65"/>
        <v>1681.1897333333352</v>
      </c>
      <c r="AZ121">
        <f t="shared" si="66"/>
        <v>0.84060000366668908</v>
      </c>
      <c r="BA121">
        <f t="shared" si="67"/>
        <v>0.1607580070767099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1657487078.5999999</v>
      </c>
      <c r="BH121">
        <v>1676.84666666667</v>
      </c>
      <c r="BI121">
        <v>1744.8533333333301</v>
      </c>
      <c r="BJ121">
        <v>20.615955555555601</v>
      </c>
      <c r="BK121">
        <v>18.772411111111101</v>
      </c>
      <c r="BL121">
        <v>1668.43888888889</v>
      </c>
      <c r="BM121">
        <v>20.365255555555599</v>
      </c>
      <c r="BN121">
        <v>499.96977777777801</v>
      </c>
      <c r="BO121">
        <v>72.223988888888897</v>
      </c>
      <c r="BP121">
        <v>2.0142844444444401E-2</v>
      </c>
      <c r="BQ121">
        <v>23.945077777777801</v>
      </c>
      <c r="BR121">
        <v>24.995833333333302</v>
      </c>
      <c r="BS121">
        <v>999.9</v>
      </c>
      <c r="BT121">
        <v>0</v>
      </c>
      <c r="BU121">
        <v>0</v>
      </c>
      <c r="BV121">
        <v>9996.5222222222201</v>
      </c>
      <c r="BW121">
        <v>0</v>
      </c>
      <c r="BX121">
        <v>1530.47</v>
      </c>
      <c r="BY121">
        <v>-68.009711111111102</v>
      </c>
      <c r="BZ121">
        <v>1712.1411111111099</v>
      </c>
      <c r="CA121">
        <v>1778.2366666666701</v>
      </c>
      <c r="CB121">
        <v>1.84354666666667</v>
      </c>
      <c r="CC121">
        <v>1744.8533333333301</v>
      </c>
      <c r="CD121">
        <v>18.772411111111101</v>
      </c>
      <c r="CE121">
        <v>1.4889666666666701</v>
      </c>
      <c r="CF121">
        <v>1.35581777777778</v>
      </c>
      <c r="CG121">
        <v>12.8553333333333</v>
      </c>
      <c r="CH121">
        <v>11.432322222222201</v>
      </c>
      <c r="CI121">
        <v>1999.9877777777799</v>
      </c>
      <c r="CJ121">
        <v>0.97999800000000004</v>
      </c>
      <c r="CK121">
        <v>2.0001600000000001E-2</v>
      </c>
      <c r="CL121">
        <v>0</v>
      </c>
      <c r="CM121">
        <v>2.6377000000000002</v>
      </c>
      <c r="CN121">
        <v>0</v>
      </c>
      <c r="CO121">
        <v>12690.4888888889</v>
      </c>
      <c r="CP121">
        <v>16705.333333333299</v>
      </c>
      <c r="CQ121">
        <v>47</v>
      </c>
      <c r="CR121">
        <v>50.243000000000002</v>
      </c>
      <c r="CS121">
        <v>48.436999999999998</v>
      </c>
      <c r="CT121">
        <v>47.25</v>
      </c>
      <c r="CU121">
        <v>45.909444444444397</v>
      </c>
      <c r="CV121">
        <v>1959.9877777777799</v>
      </c>
      <c r="CW121">
        <v>40</v>
      </c>
      <c r="CX121">
        <v>0</v>
      </c>
      <c r="CY121">
        <v>1651553865.5999999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-68.009221951219502</v>
      </c>
      <c r="DO121">
        <v>0.45962090592356297</v>
      </c>
      <c r="DP121">
        <v>0.27608938152582901</v>
      </c>
      <c r="DQ121">
        <v>0</v>
      </c>
      <c r="DR121">
        <v>1.9041302439024399</v>
      </c>
      <c r="DS121">
        <v>-0.45845226480835799</v>
      </c>
      <c r="DT121">
        <v>4.5254687857847899E-2</v>
      </c>
      <c r="DU121">
        <v>0</v>
      </c>
      <c r="DV121">
        <v>0</v>
      </c>
      <c r="DW121">
        <v>2</v>
      </c>
      <c r="DX121" t="s">
        <v>357</v>
      </c>
      <c r="DY121">
        <v>2.8388200000000001</v>
      </c>
      <c r="DZ121">
        <v>2.63653</v>
      </c>
      <c r="EA121">
        <v>0.184476</v>
      </c>
      <c r="EB121">
        <v>0.18889600000000001</v>
      </c>
      <c r="EC121">
        <v>7.3607500000000006E-2</v>
      </c>
      <c r="ED121">
        <v>6.90022E-2</v>
      </c>
      <c r="EE121">
        <v>22778.9</v>
      </c>
      <c r="EF121">
        <v>19794</v>
      </c>
      <c r="EG121">
        <v>25020.799999999999</v>
      </c>
      <c r="EH121">
        <v>23781</v>
      </c>
      <c r="EI121">
        <v>39594.800000000003</v>
      </c>
      <c r="EJ121">
        <v>36674.9</v>
      </c>
      <c r="EK121">
        <v>45258.1</v>
      </c>
      <c r="EL121">
        <v>42454.5</v>
      </c>
      <c r="EM121">
        <v>1.7589300000000001</v>
      </c>
      <c r="EN121">
        <v>2.0539000000000001</v>
      </c>
      <c r="EO121">
        <v>7.8592400000000007E-2</v>
      </c>
      <c r="EP121">
        <v>0</v>
      </c>
      <c r="EQ121">
        <v>23.710899999999999</v>
      </c>
      <c r="ER121">
        <v>999.9</v>
      </c>
      <c r="ES121">
        <v>33.262</v>
      </c>
      <c r="ET121">
        <v>40.627000000000002</v>
      </c>
      <c r="EU121">
        <v>35.303899999999999</v>
      </c>
      <c r="EV121">
        <v>51.5411</v>
      </c>
      <c r="EW121">
        <v>30.3766</v>
      </c>
      <c r="EX121">
        <v>2</v>
      </c>
      <c r="EY121">
        <v>0.20571400000000001</v>
      </c>
      <c r="EZ121">
        <v>4.7670399999999997</v>
      </c>
      <c r="FA121">
        <v>20.182300000000001</v>
      </c>
      <c r="FB121">
        <v>5.2325600000000003</v>
      </c>
      <c r="FC121">
        <v>11.992000000000001</v>
      </c>
      <c r="FD121">
        <v>4.9557500000000001</v>
      </c>
      <c r="FE121">
        <v>3.3039499999999999</v>
      </c>
      <c r="FF121">
        <v>349.9</v>
      </c>
      <c r="FG121">
        <v>9999</v>
      </c>
      <c r="FH121">
        <v>9999</v>
      </c>
      <c r="FI121">
        <v>6323.7</v>
      </c>
      <c r="FJ121">
        <v>1.86819</v>
      </c>
      <c r="FK121">
        <v>1.8640000000000001</v>
      </c>
      <c r="FL121">
        <v>1.8713900000000001</v>
      </c>
      <c r="FM121">
        <v>1.86249</v>
      </c>
      <c r="FN121">
        <v>1.86188</v>
      </c>
      <c r="FO121">
        <v>1.8682799999999999</v>
      </c>
      <c r="FP121">
        <v>1.8583700000000001</v>
      </c>
      <c r="FQ121">
        <v>1.8646199999999999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8.4600000000000009</v>
      </c>
      <c r="GF121">
        <v>0.25009999999999999</v>
      </c>
      <c r="GG121">
        <v>2.1444526195071201</v>
      </c>
      <c r="GH121">
        <v>5.2457919015285598E-3</v>
      </c>
      <c r="GI121">
        <v>-2.61795653493914E-6</v>
      </c>
      <c r="GJ121">
        <v>1.0331707357916401E-9</v>
      </c>
      <c r="GK121">
        <v>-3.2587959473820101E-2</v>
      </c>
      <c r="GL121">
        <v>-1.24659139965973E-2</v>
      </c>
      <c r="GM121">
        <v>1.5644569712257601E-3</v>
      </c>
      <c r="GN121">
        <v>-1.32223106024955E-5</v>
      </c>
      <c r="GO121">
        <v>14</v>
      </c>
      <c r="GP121">
        <v>2225</v>
      </c>
      <c r="GQ121">
        <v>3</v>
      </c>
      <c r="GR121">
        <v>45</v>
      </c>
      <c r="GS121">
        <v>3149.3</v>
      </c>
      <c r="GT121">
        <v>3149.3</v>
      </c>
      <c r="GU121">
        <v>4.0100100000000003</v>
      </c>
      <c r="GV121">
        <v>2.36206</v>
      </c>
      <c r="GW121">
        <v>1.9982899999999999</v>
      </c>
      <c r="GX121">
        <v>2.7087400000000001</v>
      </c>
      <c r="GY121">
        <v>2.0935100000000002</v>
      </c>
      <c r="GZ121">
        <v>2.4255399999999998</v>
      </c>
      <c r="HA121">
        <v>42.8583</v>
      </c>
      <c r="HB121">
        <v>15.4016</v>
      </c>
      <c r="HC121">
        <v>18</v>
      </c>
      <c r="HD121">
        <v>427.952</v>
      </c>
      <c r="HE121">
        <v>617.92899999999997</v>
      </c>
      <c r="HF121">
        <v>19.257400000000001</v>
      </c>
      <c r="HG121">
        <v>30.004000000000001</v>
      </c>
      <c r="HH121">
        <v>30.000800000000002</v>
      </c>
      <c r="HI121">
        <v>29.968399999999999</v>
      </c>
      <c r="HJ121">
        <v>29.941299999999998</v>
      </c>
      <c r="HK121">
        <v>80.259399999999999</v>
      </c>
      <c r="HL121">
        <v>55.417299999999997</v>
      </c>
      <c r="HM121">
        <v>0</v>
      </c>
      <c r="HN121">
        <v>19.244700000000002</v>
      </c>
      <c r="HO121">
        <v>1771.52</v>
      </c>
      <c r="HP121">
        <v>18.7484</v>
      </c>
      <c r="HQ121">
        <v>95.768000000000001</v>
      </c>
      <c r="HR121">
        <v>99.785600000000002</v>
      </c>
    </row>
    <row r="122" spans="1:226" x14ac:dyDescent="0.2">
      <c r="A122">
        <v>106</v>
      </c>
      <c r="B122">
        <v>1657487086.0999999</v>
      </c>
      <c r="C122">
        <v>616.59999990463302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1657487083.3</v>
      </c>
      <c r="J122">
        <f t="shared" si="34"/>
        <v>1.4965300673659902E-3</v>
      </c>
      <c r="K122">
        <f t="shared" si="35"/>
        <v>1.4965300673659903</v>
      </c>
      <c r="L122">
        <f t="shared" si="36"/>
        <v>35.507268329438617</v>
      </c>
      <c r="M122">
        <f t="shared" si="37"/>
        <v>1692.806</v>
      </c>
      <c r="N122">
        <f t="shared" si="38"/>
        <v>727.73610668608671</v>
      </c>
      <c r="O122">
        <f t="shared" si="39"/>
        <v>52.577752883463049</v>
      </c>
      <c r="P122">
        <f t="shared" si="40"/>
        <v>122.30248675298439</v>
      </c>
      <c r="Q122">
        <f t="shared" si="41"/>
        <v>6.2639729783602563E-2</v>
      </c>
      <c r="R122">
        <f t="shared" si="42"/>
        <v>2.3949582732026098</v>
      </c>
      <c r="S122">
        <f t="shared" si="43"/>
        <v>6.1743597702900194E-2</v>
      </c>
      <c r="T122">
        <f t="shared" si="44"/>
        <v>3.8669194437599572E-2</v>
      </c>
      <c r="U122">
        <f t="shared" si="45"/>
        <v>321.51392520000002</v>
      </c>
      <c r="V122">
        <f t="shared" si="46"/>
        <v>25.769574490879652</v>
      </c>
      <c r="W122">
        <f t="shared" si="47"/>
        <v>25.01013</v>
      </c>
      <c r="X122">
        <f t="shared" si="48"/>
        <v>3.1815984357109865</v>
      </c>
      <c r="Y122">
        <f t="shared" si="49"/>
        <v>49.801376020749295</v>
      </c>
      <c r="Z122">
        <f t="shared" si="50"/>
        <v>1.4870341657411497</v>
      </c>
      <c r="AA122">
        <f t="shared" si="51"/>
        <v>2.9859298769608098</v>
      </c>
      <c r="AB122">
        <f t="shared" si="52"/>
        <v>1.6945642699698369</v>
      </c>
      <c r="AC122">
        <f t="shared" si="53"/>
        <v>-65.996975970840168</v>
      </c>
      <c r="AD122">
        <f t="shared" si="54"/>
        <v>-136.92469483589255</v>
      </c>
      <c r="AE122">
        <f t="shared" si="55"/>
        <v>-12.030101086221219</v>
      </c>
      <c r="AF122">
        <f t="shared" si="56"/>
        <v>106.56215330704606</v>
      </c>
      <c r="AG122">
        <f t="shared" si="57"/>
        <v>53.914762778553687</v>
      </c>
      <c r="AH122">
        <f t="shared" si="58"/>
        <v>1.5439928230284432</v>
      </c>
      <c r="AI122">
        <f t="shared" si="59"/>
        <v>35.507268329438617</v>
      </c>
      <c r="AJ122">
        <v>1793.2929476029401</v>
      </c>
      <c r="AK122">
        <v>1736.38151515151</v>
      </c>
      <c r="AL122">
        <v>3.4634120965761901</v>
      </c>
      <c r="AM122">
        <v>66.586775354269804</v>
      </c>
      <c r="AN122">
        <f t="shared" si="60"/>
        <v>1.4965300673659903</v>
      </c>
      <c r="AO122">
        <v>18.7694568631048</v>
      </c>
      <c r="AP122">
        <v>20.567250303030299</v>
      </c>
      <c r="AQ122">
        <v>-8.4497029599901394E-3</v>
      </c>
      <c r="AR122">
        <v>78.658629967360596</v>
      </c>
      <c r="AS122">
        <v>16</v>
      </c>
      <c r="AT122">
        <v>3</v>
      </c>
      <c r="AU122">
        <f t="shared" si="61"/>
        <v>1</v>
      </c>
      <c r="AV122">
        <f t="shared" si="62"/>
        <v>0</v>
      </c>
      <c r="AW122">
        <f t="shared" si="63"/>
        <v>38551.628807139394</v>
      </c>
      <c r="AX122">
        <f t="shared" si="64"/>
        <v>1999.9870000000001</v>
      </c>
      <c r="AY122">
        <f t="shared" si="65"/>
        <v>1681.1890800000001</v>
      </c>
      <c r="AZ122">
        <f t="shared" si="66"/>
        <v>0.84060000390002532</v>
      </c>
      <c r="BA122">
        <f t="shared" si="67"/>
        <v>0.16075800752704894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1657487083.3</v>
      </c>
      <c r="BH122">
        <v>1692.806</v>
      </c>
      <c r="BI122">
        <v>1760.6410000000001</v>
      </c>
      <c r="BJ122">
        <v>20.582249999999998</v>
      </c>
      <c r="BK122">
        <v>18.767569999999999</v>
      </c>
      <c r="BL122">
        <v>1684.3150000000001</v>
      </c>
      <c r="BM122">
        <v>20.332660000000001</v>
      </c>
      <c r="BN122">
        <v>499.99360000000001</v>
      </c>
      <c r="BO122">
        <v>72.228099999999998</v>
      </c>
      <c r="BP122">
        <v>2.0277400000000001E-2</v>
      </c>
      <c r="BQ122">
        <v>23.949660000000002</v>
      </c>
      <c r="BR122">
        <v>25.01013</v>
      </c>
      <c r="BS122">
        <v>999.9</v>
      </c>
      <c r="BT122">
        <v>0</v>
      </c>
      <c r="BU122">
        <v>0</v>
      </c>
      <c r="BV122">
        <v>9991.1200000000008</v>
      </c>
      <c r="BW122">
        <v>0</v>
      </c>
      <c r="BX122">
        <v>1530.6120000000001</v>
      </c>
      <c r="BY122">
        <v>-67.836449999999999</v>
      </c>
      <c r="BZ122">
        <v>1728.377</v>
      </c>
      <c r="CA122">
        <v>1794.3150000000001</v>
      </c>
      <c r="CB122">
        <v>1.814651</v>
      </c>
      <c r="CC122">
        <v>1760.6410000000001</v>
      </c>
      <c r="CD122">
        <v>18.767569999999999</v>
      </c>
      <c r="CE122">
        <v>1.4866170000000001</v>
      </c>
      <c r="CF122">
        <v>1.355545</v>
      </c>
      <c r="CG122">
        <v>12.831189999999999</v>
      </c>
      <c r="CH122">
        <v>11.429270000000001</v>
      </c>
      <c r="CI122">
        <v>1999.9870000000001</v>
      </c>
      <c r="CJ122">
        <v>0.97999800000000004</v>
      </c>
      <c r="CK122">
        <v>2.0001600000000001E-2</v>
      </c>
      <c r="CL122">
        <v>0</v>
      </c>
      <c r="CM122">
        <v>2.5267599999999999</v>
      </c>
      <c r="CN122">
        <v>0</v>
      </c>
      <c r="CO122">
        <v>12705.44</v>
      </c>
      <c r="CP122">
        <v>16705.27</v>
      </c>
      <c r="CQ122">
        <v>47</v>
      </c>
      <c r="CR122">
        <v>50.25</v>
      </c>
      <c r="CS122">
        <v>48.474800000000002</v>
      </c>
      <c r="CT122">
        <v>47.25</v>
      </c>
      <c r="CU122">
        <v>45.936999999999998</v>
      </c>
      <c r="CV122">
        <v>1959.9870000000001</v>
      </c>
      <c r="CW122">
        <v>40</v>
      </c>
      <c r="CX122">
        <v>0</v>
      </c>
      <c r="CY122">
        <v>1651553870.4000001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-67.952119512195097</v>
      </c>
      <c r="DO122">
        <v>0.66135888501720197</v>
      </c>
      <c r="DP122">
        <v>0.27900022136498898</v>
      </c>
      <c r="DQ122">
        <v>0</v>
      </c>
      <c r="DR122">
        <v>1.8674365853658501</v>
      </c>
      <c r="DS122">
        <v>-0.424518188153308</v>
      </c>
      <c r="DT122">
        <v>4.1936199253776799E-2</v>
      </c>
      <c r="DU122">
        <v>0</v>
      </c>
      <c r="DV122">
        <v>0</v>
      </c>
      <c r="DW122">
        <v>2</v>
      </c>
      <c r="DX122" t="s">
        <v>357</v>
      </c>
      <c r="DY122">
        <v>2.8389700000000002</v>
      </c>
      <c r="DZ122">
        <v>2.6371699999999998</v>
      </c>
      <c r="EA122">
        <v>0.18557499999999999</v>
      </c>
      <c r="EB122">
        <v>0.189939</v>
      </c>
      <c r="EC122">
        <v>7.3521500000000004E-2</v>
      </c>
      <c r="ED122">
        <v>6.8981899999999999E-2</v>
      </c>
      <c r="EE122">
        <v>22748.1</v>
      </c>
      <c r="EF122">
        <v>19768.7</v>
      </c>
      <c r="EG122">
        <v>25020.799999999999</v>
      </c>
      <c r="EH122">
        <v>23781.200000000001</v>
      </c>
      <c r="EI122">
        <v>39598</v>
      </c>
      <c r="EJ122">
        <v>36676</v>
      </c>
      <c r="EK122">
        <v>45257.5</v>
      </c>
      <c r="EL122">
        <v>42454.7</v>
      </c>
      <c r="EM122">
        <v>1.7591699999999999</v>
      </c>
      <c r="EN122">
        <v>2.0539499999999999</v>
      </c>
      <c r="EO122">
        <v>7.9527500000000001E-2</v>
      </c>
      <c r="EP122">
        <v>0</v>
      </c>
      <c r="EQ122">
        <v>23.7089</v>
      </c>
      <c r="ER122">
        <v>999.9</v>
      </c>
      <c r="ES122">
        <v>33.238</v>
      </c>
      <c r="ET122">
        <v>40.627000000000002</v>
      </c>
      <c r="EU122">
        <v>35.273499999999999</v>
      </c>
      <c r="EV122">
        <v>52.031100000000002</v>
      </c>
      <c r="EW122">
        <v>30.392600000000002</v>
      </c>
      <c r="EX122">
        <v>2</v>
      </c>
      <c r="EY122">
        <v>0.20613600000000001</v>
      </c>
      <c r="EZ122">
        <v>5.0136200000000004</v>
      </c>
      <c r="FA122">
        <v>20.175000000000001</v>
      </c>
      <c r="FB122">
        <v>5.2325600000000003</v>
      </c>
      <c r="FC122">
        <v>11.992000000000001</v>
      </c>
      <c r="FD122">
        <v>4.9560500000000003</v>
      </c>
      <c r="FE122">
        <v>3.3039999999999998</v>
      </c>
      <c r="FF122">
        <v>349.9</v>
      </c>
      <c r="FG122">
        <v>9999</v>
      </c>
      <c r="FH122">
        <v>9999</v>
      </c>
      <c r="FI122">
        <v>6323.7</v>
      </c>
      <c r="FJ122">
        <v>1.86819</v>
      </c>
      <c r="FK122">
        <v>1.8640000000000001</v>
      </c>
      <c r="FL122">
        <v>1.8714</v>
      </c>
      <c r="FM122">
        <v>1.86249</v>
      </c>
      <c r="FN122">
        <v>1.86188</v>
      </c>
      <c r="FO122">
        <v>1.8682700000000001</v>
      </c>
      <c r="FP122">
        <v>1.8583700000000001</v>
      </c>
      <c r="FQ122">
        <v>1.8646199999999999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8.5399999999999991</v>
      </c>
      <c r="GF122">
        <v>0.24890000000000001</v>
      </c>
      <c r="GG122">
        <v>2.1444526195071201</v>
      </c>
      <c r="GH122">
        <v>5.2457919015285598E-3</v>
      </c>
      <c r="GI122">
        <v>-2.61795653493914E-6</v>
      </c>
      <c r="GJ122">
        <v>1.0331707357916401E-9</v>
      </c>
      <c r="GK122">
        <v>-3.2587959473820101E-2</v>
      </c>
      <c r="GL122">
        <v>-1.24659139965973E-2</v>
      </c>
      <c r="GM122">
        <v>1.5644569712257601E-3</v>
      </c>
      <c r="GN122">
        <v>-1.32223106024955E-5</v>
      </c>
      <c r="GO122">
        <v>14</v>
      </c>
      <c r="GP122">
        <v>2225</v>
      </c>
      <c r="GQ122">
        <v>3</v>
      </c>
      <c r="GR122">
        <v>45</v>
      </c>
      <c r="GS122">
        <v>3149.4</v>
      </c>
      <c r="GT122">
        <v>3149.4</v>
      </c>
      <c r="GU122">
        <v>4.0356399999999999</v>
      </c>
      <c r="GV122">
        <v>2.3596200000000001</v>
      </c>
      <c r="GW122">
        <v>1.9982899999999999</v>
      </c>
      <c r="GX122">
        <v>2.7087400000000001</v>
      </c>
      <c r="GY122">
        <v>2.0935100000000002</v>
      </c>
      <c r="GZ122">
        <v>2.3754900000000001</v>
      </c>
      <c r="HA122">
        <v>42.8583</v>
      </c>
      <c r="HB122">
        <v>15.3666</v>
      </c>
      <c r="HC122">
        <v>18</v>
      </c>
      <c r="HD122">
        <v>428.09699999999998</v>
      </c>
      <c r="HE122">
        <v>617.96900000000005</v>
      </c>
      <c r="HF122">
        <v>19.249400000000001</v>
      </c>
      <c r="HG122">
        <v>30.0047</v>
      </c>
      <c r="HH122">
        <v>30.000599999999999</v>
      </c>
      <c r="HI122">
        <v>29.968399999999999</v>
      </c>
      <c r="HJ122">
        <v>29.941299999999998</v>
      </c>
      <c r="HK122">
        <v>80.826999999999998</v>
      </c>
      <c r="HL122">
        <v>55.417299999999997</v>
      </c>
      <c r="HM122">
        <v>0</v>
      </c>
      <c r="HN122">
        <v>19.158300000000001</v>
      </c>
      <c r="HO122">
        <v>1791.63</v>
      </c>
      <c r="HP122">
        <v>18.7774</v>
      </c>
      <c r="HQ122">
        <v>95.766999999999996</v>
      </c>
      <c r="HR122">
        <v>99.786199999999994</v>
      </c>
    </row>
    <row r="123" spans="1:226" x14ac:dyDescent="0.2">
      <c r="A123">
        <v>107</v>
      </c>
      <c r="B123">
        <v>1657487091.0999999</v>
      </c>
      <c r="C123">
        <v>621.59999990463302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1657487088.5999999</v>
      </c>
      <c r="J123">
        <f t="shared" si="34"/>
        <v>1.4823055621027007E-3</v>
      </c>
      <c r="K123">
        <f t="shared" si="35"/>
        <v>1.4823055621027008</v>
      </c>
      <c r="L123">
        <f t="shared" si="36"/>
        <v>35.980197366898757</v>
      </c>
      <c r="M123">
        <f t="shared" si="37"/>
        <v>1710.58</v>
      </c>
      <c r="N123">
        <f t="shared" si="38"/>
        <v>722.25683715248181</v>
      </c>
      <c r="O123">
        <f t="shared" si="39"/>
        <v>52.182464562688473</v>
      </c>
      <c r="P123">
        <f t="shared" si="40"/>
        <v>123.58800310366425</v>
      </c>
      <c r="Q123">
        <f t="shared" si="41"/>
        <v>6.191981860803341E-2</v>
      </c>
      <c r="R123">
        <f t="shared" si="42"/>
        <v>2.3925861034344553</v>
      </c>
      <c r="S123">
        <f t="shared" si="43"/>
        <v>6.1043156085622399E-2</v>
      </c>
      <c r="T123">
        <f t="shared" si="44"/>
        <v>3.8229703172936585E-2</v>
      </c>
      <c r="U123">
        <f t="shared" si="45"/>
        <v>321.51422666666679</v>
      </c>
      <c r="V123">
        <f t="shared" si="46"/>
        <v>25.781949725036036</v>
      </c>
      <c r="W123">
        <f t="shared" si="47"/>
        <v>25.013666666666701</v>
      </c>
      <c r="X123">
        <f t="shared" si="48"/>
        <v>3.1822692955151286</v>
      </c>
      <c r="Y123">
        <f t="shared" si="49"/>
        <v>49.698179819805532</v>
      </c>
      <c r="Z123">
        <f t="shared" si="50"/>
        <v>1.4845103329696752</v>
      </c>
      <c r="AA123">
        <f t="shared" si="51"/>
        <v>2.9870517156808902</v>
      </c>
      <c r="AB123">
        <f t="shared" si="52"/>
        <v>1.6977589625454534</v>
      </c>
      <c r="AC123">
        <f t="shared" si="53"/>
        <v>-65.369675288729098</v>
      </c>
      <c r="AD123">
        <f t="shared" si="54"/>
        <v>-136.43893925546931</v>
      </c>
      <c r="AE123">
        <f t="shared" si="55"/>
        <v>-11.99990011833979</v>
      </c>
      <c r="AF123">
        <f t="shared" si="56"/>
        <v>107.7057120041286</v>
      </c>
      <c r="AG123">
        <f t="shared" si="57"/>
        <v>53.929574630582898</v>
      </c>
      <c r="AH123">
        <f t="shared" si="58"/>
        <v>1.5222638079260487</v>
      </c>
      <c r="AI123">
        <f t="shared" si="59"/>
        <v>35.980197366898757</v>
      </c>
      <c r="AJ123">
        <v>1810.3160331721101</v>
      </c>
      <c r="AK123">
        <v>1753.21927272727</v>
      </c>
      <c r="AL123">
        <v>3.3609686921440902</v>
      </c>
      <c r="AM123">
        <v>66.586775354269804</v>
      </c>
      <c r="AN123">
        <f t="shared" si="60"/>
        <v>1.4823055621027008</v>
      </c>
      <c r="AO123">
        <v>18.759666046873601</v>
      </c>
      <c r="AP123">
        <v>20.532826666666701</v>
      </c>
      <c r="AQ123">
        <v>-6.67185047044577E-3</v>
      </c>
      <c r="AR123">
        <v>78.658629967360596</v>
      </c>
      <c r="AS123">
        <v>16</v>
      </c>
      <c r="AT123">
        <v>3</v>
      </c>
      <c r="AU123">
        <f t="shared" si="61"/>
        <v>1</v>
      </c>
      <c r="AV123">
        <f t="shared" si="62"/>
        <v>0</v>
      </c>
      <c r="AW123">
        <f t="shared" si="63"/>
        <v>38492.570803426017</v>
      </c>
      <c r="AX123">
        <f t="shared" si="64"/>
        <v>1999.98888888889</v>
      </c>
      <c r="AY123">
        <f t="shared" si="65"/>
        <v>1681.1906666666675</v>
      </c>
      <c r="AZ123">
        <f t="shared" si="66"/>
        <v>0.84060000333335183</v>
      </c>
      <c r="BA123">
        <f t="shared" si="67"/>
        <v>0.16075800643336904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1657487088.5999999</v>
      </c>
      <c r="BH123">
        <v>1710.58</v>
      </c>
      <c r="BI123">
        <v>1778.42888888889</v>
      </c>
      <c r="BJ123">
        <v>20.547088888888901</v>
      </c>
      <c r="BK123">
        <v>18.757677777777801</v>
      </c>
      <c r="BL123">
        <v>1701.99444444444</v>
      </c>
      <c r="BM123">
        <v>20.298688888888901</v>
      </c>
      <c r="BN123">
        <v>499.936222222222</v>
      </c>
      <c r="BO123">
        <v>72.228388888888901</v>
      </c>
      <c r="BP123">
        <v>2.0791566666666698E-2</v>
      </c>
      <c r="BQ123">
        <v>23.955911111111099</v>
      </c>
      <c r="BR123">
        <v>25.013666666666701</v>
      </c>
      <c r="BS123">
        <v>999.9</v>
      </c>
      <c r="BT123">
        <v>0</v>
      </c>
      <c r="BU123">
        <v>0</v>
      </c>
      <c r="BV123">
        <v>9975.34666666667</v>
      </c>
      <c r="BW123">
        <v>0</v>
      </c>
      <c r="BX123">
        <v>1531.2</v>
      </c>
      <c r="BY123">
        <v>-67.850277777777805</v>
      </c>
      <c r="BZ123">
        <v>1746.4622222222199</v>
      </c>
      <c r="CA123">
        <v>1812.42444444444</v>
      </c>
      <c r="CB123">
        <v>1.7894044444444399</v>
      </c>
      <c r="CC123">
        <v>1778.42888888889</v>
      </c>
      <c r="CD123">
        <v>18.757677777777801</v>
      </c>
      <c r="CE123">
        <v>1.4840833333333301</v>
      </c>
      <c r="CF123">
        <v>1.35483666666667</v>
      </c>
      <c r="CG123">
        <v>12.8051444444444</v>
      </c>
      <c r="CH123">
        <v>11.4213555555556</v>
      </c>
      <c r="CI123">
        <v>1999.98888888889</v>
      </c>
      <c r="CJ123">
        <v>0.97999800000000004</v>
      </c>
      <c r="CK123">
        <v>2.0001600000000001E-2</v>
      </c>
      <c r="CL123">
        <v>0</v>
      </c>
      <c r="CM123">
        <v>2.6344888888888902</v>
      </c>
      <c r="CN123">
        <v>0</v>
      </c>
      <c r="CO123">
        <v>12702.655555555601</v>
      </c>
      <c r="CP123">
        <v>16705.3</v>
      </c>
      <c r="CQ123">
        <v>47</v>
      </c>
      <c r="CR123">
        <v>50.25</v>
      </c>
      <c r="CS123">
        <v>48.485999999999997</v>
      </c>
      <c r="CT123">
        <v>47.25</v>
      </c>
      <c r="CU123">
        <v>45.936999999999998</v>
      </c>
      <c r="CV123">
        <v>1959.98888888889</v>
      </c>
      <c r="CW123">
        <v>40</v>
      </c>
      <c r="CX123">
        <v>0</v>
      </c>
      <c r="CY123">
        <v>1651553875.8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-67.920443902439004</v>
      </c>
      <c r="DO123">
        <v>1.1937094076654</v>
      </c>
      <c r="DP123">
        <v>0.27777334333534898</v>
      </c>
      <c r="DQ123">
        <v>0</v>
      </c>
      <c r="DR123">
        <v>1.8412717073170699</v>
      </c>
      <c r="DS123">
        <v>-0.38140766550522198</v>
      </c>
      <c r="DT123">
        <v>3.7799725828302301E-2</v>
      </c>
      <c r="DU123">
        <v>0</v>
      </c>
      <c r="DV123">
        <v>0</v>
      </c>
      <c r="DW123">
        <v>2</v>
      </c>
      <c r="DX123" t="s">
        <v>357</v>
      </c>
      <c r="DY123">
        <v>2.8388</v>
      </c>
      <c r="DZ123">
        <v>2.63666</v>
      </c>
      <c r="EA123">
        <v>0.186639</v>
      </c>
      <c r="EB123">
        <v>0.19100900000000001</v>
      </c>
      <c r="EC123">
        <v>7.3433200000000004E-2</v>
      </c>
      <c r="ED123">
        <v>6.8962300000000004E-2</v>
      </c>
      <c r="EE123">
        <v>22717.8</v>
      </c>
      <c r="EF123">
        <v>19742.599999999999</v>
      </c>
      <c r="EG123">
        <v>25020.2</v>
      </c>
      <c r="EH123">
        <v>23781.200000000001</v>
      </c>
      <c r="EI123">
        <v>39601.800000000003</v>
      </c>
      <c r="EJ123">
        <v>36676.699999999997</v>
      </c>
      <c r="EK123">
        <v>45257.4</v>
      </c>
      <c r="EL123">
        <v>42454.7</v>
      </c>
      <c r="EM123">
        <v>1.7589999999999999</v>
      </c>
      <c r="EN123">
        <v>2.0540500000000002</v>
      </c>
      <c r="EO123">
        <v>7.97398E-2</v>
      </c>
      <c r="EP123">
        <v>0</v>
      </c>
      <c r="EQ123">
        <v>23.7059</v>
      </c>
      <c r="ER123">
        <v>999.9</v>
      </c>
      <c r="ES123">
        <v>33.238</v>
      </c>
      <c r="ET123">
        <v>40.627000000000002</v>
      </c>
      <c r="EU123">
        <v>35.276299999999999</v>
      </c>
      <c r="EV123">
        <v>51.951099999999997</v>
      </c>
      <c r="EW123">
        <v>30.5288</v>
      </c>
      <c r="EX123">
        <v>2</v>
      </c>
      <c r="EY123">
        <v>0.20784</v>
      </c>
      <c r="EZ123">
        <v>5.1294899999999997</v>
      </c>
      <c r="FA123">
        <v>20.171399999999998</v>
      </c>
      <c r="FB123">
        <v>5.2321200000000001</v>
      </c>
      <c r="FC123">
        <v>11.992000000000001</v>
      </c>
      <c r="FD123">
        <v>4.9555499999999997</v>
      </c>
      <c r="FE123">
        <v>3.3039299999999998</v>
      </c>
      <c r="FF123">
        <v>349.9</v>
      </c>
      <c r="FG123">
        <v>9999</v>
      </c>
      <c r="FH123">
        <v>9999</v>
      </c>
      <c r="FI123">
        <v>6324</v>
      </c>
      <c r="FJ123">
        <v>1.86816</v>
      </c>
      <c r="FK123">
        <v>1.86398</v>
      </c>
      <c r="FL123">
        <v>1.87141</v>
      </c>
      <c r="FM123">
        <v>1.86249</v>
      </c>
      <c r="FN123">
        <v>1.86188</v>
      </c>
      <c r="FO123">
        <v>1.8682700000000001</v>
      </c>
      <c r="FP123">
        <v>1.8583700000000001</v>
      </c>
      <c r="FQ123">
        <v>1.86463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8.6300000000000008</v>
      </c>
      <c r="GF123">
        <v>0.24779999999999999</v>
      </c>
      <c r="GG123">
        <v>2.1444526195071201</v>
      </c>
      <c r="GH123">
        <v>5.2457919015285598E-3</v>
      </c>
      <c r="GI123">
        <v>-2.61795653493914E-6</v>
      </c>
      <c r="GJ123">
        <v>1.0331707357916401E-9</v>
      </c>
      <c r="GK123">
        <v>-3.2587959473820101E-2</v>
      </c>
      <c r="GL123">
        <v>-1.24659139965973E-2</v>
      </c>
      <c r="GM123">
        <v>1.5644569712257601E-3</v>
      </c>
      <c r="GN123">
        <v>-1.32223106024955E-5</v>
      </c>
      <c r="GO123">
        <v>14</v>
      </c>
      <c r="GP123">
        <v>2225</v>
      </c>
      <c r="GQ123">
        <v>3</v>
      </c>
      <c r="GR123">
        <v>45</v>
      </c>
      <c r="GS123">
        <v>3149.5</v>
      </c>
      <c r="GT123">
        <v>3149.5</v>
      </c>
      <c r="GU123">
        <v>4.06494</v>
      </c>
      <c r="GV123">
        <v>2.3571800000000001</v>
      </c>
      <c r="GW123">
        <v>1.9982899999999999</v>
      </c>
      <c r="GX123">
        <v>2.7087400000000001</v>
      </c>
      <c r="GY123">
        <v>2.0935100000000002</v>
      </c>
      <c r="GZ123">
        <v>2.4243199999999998</v>
      </c>
      <c r="HA123">
        <v>42.8583</v>
      </c>
      <c r="HB123">
        <v>15.392899999999999</v>
      </c>
      <c r="HC123">
        <v>18</v>
      </c>
      <c r="HD123">
        <v>427.99599999999998</v>
      </c>
      <c r="HE123">
        <v>618.04899999999998</v>
      </c>
      <c r="HF123">
        <v>19.1753</v>
      </c>
      <c r="HG123">
        <v>30.006599999999999</v>
      </c>
      <c r="HH123">
        <v>30.001300000000001</v>
      </c>
      <c r="HI123">
        <v>29.968399999999999</v>
      </c>
      <c r="HJ123">
        <v>29.941299999999998</v>
      </c>
      <c r="HK123">
        <v>81.367699999999999</v>
      </c>
      <c r="HL123">
        <v>55.417299999999997</v>
      </c>
      <c r="HM123">
        <v>0</v>
      </c>
      <c r="HN123">
        <v>19.143699999999999</v>
      </c>
      <c r="HO123">
        <v>1805.06</v>
      </c>
      <c r="HP123">
        <v>18.817399999999999</v>
      </c>
      <c r="HQ123">
        <v>95.766199999999998</v>
      </c>
      <c r="HR123">
        <v>99.786299999999997</v>
      </c>
    </row>
    <row r="124" spans="1:226" x14ac:dyDescent="0.2">
      <c r="A124">
        <v>108</v>
      </c>
      <c r="B124">
        <v>1657487096.0999999</v>
      </c>
      <c r="C124">
        <v>626.59999990463302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1657487093.3</v>
      </c>
      <c r="J124">
        <f t="shared" si="34"/>
        <v>1.4553025276927173E-3</v>
      </c>
      <c r="K124">
        <f t="shared" si="35"/>
        <v>1.4553025276927174</v>
      </c>
      <c r="L124">
        <f t="shared" si="36"/>
        <v>35.559408091602705</v>
      </c>
      <c r="M124">
        <f t="shared" si="37"/>
        <v>1726.3710000000001</v>
      </c>
      <c r="N124">
        <f t="shared" si="38"/>
        <v>729.77663098626135</v>
      </c>
      <c r="O124">
        <f t="shared" si="39"/>
        <v>52.725338150010096</v>
      </c>
      <c r="P124">
        <f t="shared" si="40"/>
        <v>124.72788368730963</v>
      </c>
      <c r="Q124">
        <f t="shared" si="41"/>
        <v>6.0679753971042735E-2</v>
      </c>
      <c r="R124">
        <f t="shared" si="42"/>
        <v>2.3982993560422488</v>
      </c>
      <c r="S124">
        <f t="shared" si="43"/>
        <v>5.9839572314195649E-2</v>
      </c>
      <c r="T124">
        <f t="shared" si="44"/>
        <v>3.7474250488132396E-2</v>
      </c>
      <c r="U124">
        <f t="shared" si="45"/>
        <v>321.51829229999998</v>
      </c>
      <c r="V124">
        <f t="shared" si="46"/>
        <v>25.784859837075878</v>
      </c>
      <c r="W124">
        <f t="shared" si="47"/>
        <v>25.014289999999999</v>
      </c>
      <c r="X124">
        <f t="shared" si="48"/>
        <v>3.1823875465775653</v>
      </c>
      <c r="Y124">
        <f t="shared" si="49"/>
        <v>49.619418053744198</v>
      </c>
      <c r="Z124">
        <f t="shared" si="50"/>
        <v>1.4820159754474482</v>
      </c>
      <c r="AA124">
        <f t="shared" si="51"/>
        <v>2.9867661362780087</v>
      </c>
      <c r="AB124">
        <f t="shared" si="52"/>
        <v>1.7003715711301171</v>
      </c>
      <c r="AC124">
        <f t="shared" si="53"/>
        <v>-64.17884147124883</v>
      </c>
      <c r="AD124">
        <f t="shared" si="54"/>
        <v>-137.05106286248019</v>
      </c>
      <c r="AE124">
        <f t="shared" si="55"/>
        <v>-12.024963765558752</v>
      </c>
      <c r="AF124">
        <f t="shared" si="56"/>
        <v>108.26342420071219</v>
      </c>
      <c r="AG124">
        <f t="shared" si="57"/>
        <v>53.972470315094306</v>
      </c>
      <c r="AH124">
        <f t="shared" si="58"/>
        <v>1.4979653880340893</v>
      </c>
      <c r="AI124">
        <f t="shared" si="59"/>
        <v>35.559408091602705</v>
      </c>
      <c r="AJ124">
        <v>1827.5645654841801</v>
      </c>
      <c r="AK124">
        <v>1770.51612121212</v>
      </c>
      <c r="AL124">
        <v>3.4826705334750798</v>
      </c>
      <c r="AM124">
        <v>66.586775354269804</v>
      </c>
      <c r="AN124">
        <f t="shared" si="60"/>
        <v>1.4553025276927174</v>
      </c>
      <c r="AO124">
        <v>18.7537347830337</v>
      </c>
      <c r="AP124">
        <v>20.496739999999999</v>
      </c>
      <c r="AQ124">
        <v>-7.0525931451553498E-3</v>
      </c>
      <c r="AR124">
        <v>78.658629967360596</v>
      </c>
      <c r="AS124">
        <v>16</v>
      </c>
      <c r="AT124">
        <v>3</v>
      </c>
      <c r="AU124">
        <f t="shared" si="61"/>
        <v>1</v>
      </c>
      <c r="AV124">
        <f t="shared" si="62"/>
        <v>0</v>
      </c>
      <c r="AW124">
        <f t="shared" si="63"/>
        <v>38633.096650777719</v>
      </c>
      <c r="AX124">
        <f t="shared" si="64"/>
        <v>2000.0139999999999</v>
      </c>
      <c r="AY124">
        <f t="shared" si="65"/>
        <v>1681.2117899999998</v>
      </c>
      <c r="AZ124">
        <f t="shared" si="66"/>
        <v>0.84060001079992441</v>
      </c>
      <c r="BA124">
        <f t="shared" si="67"/>
        <v>0.1607580208438541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1657487093.3</v>
      </c>
      <c r="BH124">
        <v>1726.3710000000001</v>
      </c>
      <c r="BI124">
        <v>1794.241</v>
      </c>
      <c r="BJ124">
        <v>20.512730000000001</v>
      </c>
      <c r="BK124">
        <v>18.752050000000001</v>
      </c>
      <c r="BL124">
        <v>1717.702</v>
      </c>
      <c r="BM124">
        <v>20.265460000000001</v>
      </c>
      <c r="BN124">
        <v>500.0016</v>
      </c>
      <c r="BO124">
        <v>72.228440000000006</v>
      </c>
      <c r="BP124">
        <v>2.0157600000000001E-2</v>
      </c>
      <c r="BQ124">
        <v>23.954319999999999</v>
      </c>
      <c r="BR124">
        <v>25.014289999999999</v>
      </c>
      <c r="BS124">
        <v>999.9</v>
      </c>
      <c r="BT124">
        <v>0</v>
      </c>
      <c r="BU124">
        <v>0</v>
      </c>
      <c r="BV124">
        <v>10013.25</v>
      </c>
      <c r="BW124">
        <v>0</v>
      </c>
      <c r="BX124">
        <v>1530.299</v>
      </c>
      <c r="BY124">
        <v>-67.870469999999997</v>
      </c>
      <c r="BZ124">
        <v>1762.5239999999999</v>
      </c>
      <c r="CA124">
        <v>1828.527</v>
      </c>
      <c r="CB124">
        <v>1.7606660000000001</v>
      </c>
      <c r="CC124">
        <v>1794.241</v>
      </c>
      <c r="CD124">
        <v>18.752050000000001</v>
      </c>
      <c r="CE124">
        <v>1.4816</v>
      </c>
      <c r="CF124">
        <v>1.3544320000000001</v>
      </c>
      <c r="CG124">
        <v>12.779590000000001</v>
      </c>
      <c r="CH124">
        <v>11.416840000000001</v>
      </c>
      <c r="CI124">
        <v>2000.0139999999999</v>
      </c>
      <c r="CJ124">
        <v>0.97999800000000004</v>
      </c>
      <c r="CK124">
        <v>2.0001600000000001E-2</v>
      </c>
      <c r="CL124">
        <v>0</v>
      </c>
      <c r="CM124">
        <v>2.4742899999999999</v>
      </c>
      <c r="CN124">
        <v>0</v>
      </c>
      <c r="CO124">
        <v>12698.04</v>
      </c>
      <c r="CP124">
        <v>16705.509999999998</v>
      </c>
      <c r="CQ124">
        <v>47</v>
      </c>
      <c r="CR124">
        <v>50.25</v>
      </c>
      <c r="CS124">
        <v>48.5</v>
      </c>
      <c r="CT124">
        <v>47.274799999999999</v>
      </c>
      <c r="CU124">
        <v>45.936999999999998</v>
      </c>
      <c r="CV124">
        <v>1960.0129999999999</v>
      </c>
      <c r="CW124">
        <v>40.000999999999998</v>
      </c>
      <c r="CX124">
        <v>0</v>
      </c>
      <c r="CY124">
        <v>1651553880.5999999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-67.874126829268306</v>
      </c>
      <c r="DO124">
        <v>-0.43296585365851697</v>
      </c>
      <c r="DP124">
        <v>0.22931766658288499</v>
      </c>
      <c r="DQ124">
        <v>0</v>
      </c>
      <c r="DR124">
        <v>1.81016658536585</v>
      </c>
      <c r="DS124">
        <v>-0.34483818815330503</v>
      </c>
      <c r="DT124">
        <v>3.4107647637511798E-2</v>
      </c>
      <c r="DU124">
        <v>0</v>
      </c>
      <c r="DV124">
        <v>0</v>
      </c>
      <c r="DW124">
        <v>2</v>
      </c>
      <c r="DX124" t="s">
        <v>357</v>
      </c>
      <c r="DY124">
        <v>2.83907</v>
      </c>
      <c r="DZ124">
        <v>2.6369199999999999</v>
      </c>
      <c r="EA124">
        <v>0.187727</v>
      </c>
      <c r="EB124">
        <v>0.19201099999999999</v>
      </c>
      <c r="EC124">
        <v>7.3342500000000005E-2</v>
      </c>
      <c r="ED124">
        <v>6.8943699999999997E-2</v>
      </c>
      <c r="EE124">
        <v>22687.7</v>
      </c>
      <c r="EF124">
        <v>19718.2</v>
      </c>
      <c r="EG124">
        <v>25020.5</v>
      </c>
      <c r="EH124">
        <v>23781.4</v>
      </c>
      <c r="EI124">
        <v>39605.5</v>
      </c>
      <c r="EJ124">
        <v>36677.800000000003</v>
      </c>
      <c r="EK124">
        <v>45257.2</v>
      </c>
      <c r="EL124">
        <v>42455</v>
      </c>
      <c r="EM124">
        <v>1.7588200000000001</v>
      </c>
      <c r="EN124">
        <v>2.0538500000000002</v>
      </c>
      <c r="EO124">
        <v>8.0071400000000001E-2</v>
      </c>
      <c r="EP124">
        <v>0</v>
      </c>
      <c r="EQ124">
        <v>23.7026</v>
      </c>
      <c r="ER124">
        <v>999.9</v>
      </c>
      <c r="ES124">
        <v>33.213000000000001</v>
      </c>
      <c r="ET124">
        <v>40.646999999999998</v>
      </c>
      <c r="EU124">
        <v>35.288499999999999</v>
      </c>
      <c r="EV124">
        <v>52.141100000000002</v>
      </c>
      <c r="EW124">
        <v>30.4087</v>
      </c>
      <c r="EX124">
        <v>2</v>
      </c>
      <c r="EY124">
        <v>0.20762700000000001</v>
      </c>
      <c r="EZ124">
        <v>5.0698999999999996</v>
      </c>
      <c r="FA124">
        <v>20.173500000000001</v>
      </c>
      <c r="FB124">
        <v>5.2321200000000001</v>
      </c>
      <c r="FC124">
        <v>11.992000000000001</v>
      </c>
      <c r="FD124">
        <v>4.9558</v>
      </c>
      <c r="FE124">
        <v>3.3039499999999999</v>
      </c>
      <c r="FF124">
        <v>349.9</v>
      </c>
      <c r="FG124">
        <v>9999</v>
      </c>
      <c r="FH124">
        <v>9999</v>
      </c>
      <c r="FI124">
        <v>6324</v>
      </c>
      <c r="FJ124">
        <v>1.86815</v>
      </c>
      <c r="FK124">
        <v>1.8640000000000001</v>
      </c>
      <c r="FL124">
        <v>1.8714299999999999</v>
      </c>
      <c r="FM124">
        <v>1.86249</v>
      </c>
      <c r="FN124">
        <v>1.86188</v>
      </c>
      <c r="FO124">
        <v>1.86829</v>
      </c>
      <c r="FP124">
        <v>1.8583799999999999</v>
      </c>
      <c r="FQ124">
        <v>1.86463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8.7200000000000006</v>
      </c>
      <c r="GF124">
        <v>0.24660000000000001</v>
      </c>
      <c r="GG124">
        <v>2.1444526195071201</v>
      </c>
      <c r="GH124">
        <v>5.2457919015285598E-3</v>
      </c>
      <c r="GI124">
        <v>-2.61795653493914E-6</v>
      </c>
      <c r="GJ124">
        <v>1.0331707357916401E-9</v>
      </c>
      <c r="GK124">
        <v>-3.2587959473820101E-2</v>
      </c>
      <c r="GL124">
        <v>-1.24659139965973E-2</v>
      </c>
      <c r="GM124">
        <v>1.5644569712257601E-3</v>
      </c>
      <c r="GN124">
        <v>-1.32223106024955E-5</v>
      </c>
      <c r="GO124">
        <v>14</v>
      </c>
      <c r="GP124">
        <v>2225</v>
      </c>
      <c r="GQ124">
        <v>3</v>
      </c>
      <c r="GR124">
        <v>45</v>
      </c>
      <c r="GS124">
        <v>3149.6</v>
      </c>
      <c r="GT124">
        <v>3149.6</v>
      </c>
      <c r="GU124">
        <v>4.0893600000000001</v>
      </c>
      <c r="GV124">
        <v>2.3559600000000001</v>
      </c>
      <c r="GW124">
        <v>1.9982899999999999</v>
      </c>
      <c r="GX124">
        <v>2.7087400000000001</v>
      </c>
      <c r="GY124">
        <v>2.0935100000000002</v>
      </c>
      <c r="GZ124">
        <v>2.36206</v>
      </c>
      <c r="HA124">
        <v>42.8583</v>
      </c>
      <c r="HB124">
        <v>15.3666</v>
      </c>
      <c r="HC124">
        <v>18</v>
      </c>
      <c r="HD124">
        <v>427.89499999999998</v>
      </c>
      <c r="HE124">
        <v>617.88900000000001</v>
      </c>
      <c r="HF124">
        <v>19.139500000000002</v>
      </c>
      <c r="HG124">
        <v>30.006599999999999</v>
      </c>
      <c r="HH124">
        <v>30.000299999999999</v>
      </c>
      <c r="HI124">
        <v>29.968399999999999</v>
      </c>
      <c r="HJ124">
        <v>29.941299999999998</v>
      </c>
      <c r="HK124">
        <v>81.848500000000001</v>
      </c>
      <c r="HL124">
        <v>55.417299999999997</v>
      </c>
      <c r="HM124">
        <v>0</v>
      </c>
      <c r="HN124">
        <v>19.130199999999999</v>
      </c>
      <c r="HO124">
        <v>1825.31</v>
      </c>
      <c r="HP124">
        <v>18.875699999999998</v>
      </c>
      <c r="HQ124">
        <v>95.766300000000001</v>
      </c>
      <c r="HR124">
        <v>99.786900000000003</v>
      </c>
    </row>
    <row r="125" spans="1:226" x14ac:dyDescent="0.2">
      <c r="A125">
        <v>109</v>
      </c>
      <c r="B125">
        <v>1657487101.0999999</v>
      </c>
      <c r="C125">
        <v>631.59999990463302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1657487098.5999999</v>
      </c>
      <c r="J125">
        <f t="shared" si="34"/>
        <v>1.4447199912867243E-3</v>
      </c>
      <c r="K125">
        <f t="shared" si="35"/>
        <v>1.4447199912867243</v>
      </c>
      <c r="L125">
        <f t="shared" si="36"/>
        <v>35.814998192625879</v>
      </c>
      <c r="M125">
        <f t="shared" si="37"/>
        <v>1744.0333333333299</v>
      </c>
      <c r="N125">
        <f t="shared" si="38"/>
        <v>731.38087930040922</v>
      </c>
      <c r="O125">
        <f t="shared" si="39"/>
        <v>52.841888341420621</v>
      </c>
      <c r="P125">
        <f t="shared" si="40"/>
        <v>126.00550174605019</v>
      </c>
      <c r="Q125">
        <f t="shared" si="41"/>
        <v>6.0121968928162489E-2</v>
      </c>
      <c r="R125">
        <f t="shared" si="42"/>
        <v>2.3954597409794474</v>
      </c>
      <c r="S125">
        <f t="shared" si="43"/>
        <v>5.9296086028127075E-2</v>
      </c>
      <c r="T125">
        <f t="shared" si="44"/>
        <v>3.7133310883436674E-2</v>
      </c>
      <c r="U125">
        <f t="shared" si="45"/>
        <v>321.51280800000001</v>
      </c>
      <c r="V125">
        <f t="shared" si="46"/>
        <v>25.787179677678939</v>
      </c>
      <c r="W125">
        <f t="shared" si="47"/>
        <v>25.018444444444398</v>
      </c>
      <c r="X125">
        <f t="shared" si="48"/>
        <v>3.1831757742934599</v>
      </c>
      <c r="Y125">
        <f t="shared" si="49"/>
        <v>49.549246504296825</v>
      </c>
      <c r="Z125">
        <f t="shared" si="50"/>
        <v>1.4796565096888565</v>
      </c>
      <c r="AA125">
        <f t="shared" si="51"/>
        <v>2.9862341288288681</v>
      </c>
      <c r="AB125">
        <f t="shared" si="52"/>
        <v>1.7035192646046033</v>
      </c>
      <c r="AC125">
        <f t="shared" si="53"/>
        <v>-63.712151615744538</v>
      </c>
      <c r="AD125">
        <f t="shared" si="54"/>
        <v>-137.80815473684126</v>
      </c>
      <c r="AE125">
        <f t="shared" si="55"/>
        <v>-12.105798057204396</v>
      </c>
      <c r="AF125">
        <f t="shared" si="56"/>
        <v>107.88670359020983</v>
      </c>
      <c r="AG125">
        <f t="shared" si="57"/>
        <v>53.432250320738802</v>
      </c>
      <c r="AH125">
        <f t="shared" si="58"/>
        <v>1.4755793176096745</v>
      </c>
      <c r="AI125">
        <f t="shared" si="59"/>
        <v>35.814998192625879</v>
      </c>
      <c r="AJ125">
        <v>1843.76752257527</v>
      </c>
      <c r="AK125">
        <v>1787.07575757576</v>
      </c>
      <c r="AL125">
        <v>3.3105940770221598</v>
      </c>
      <c r="AM125">
        <v>66.586775354269804</v>
      </c>
      <c r="AN125">
        <f t="shared" si="60"/>
        <v>1.4447199912867243</v>
      </c>
      <c r="AO125">
        <v>18.747011007574599</v>
      </c>
      <c r="AP125">
        <v>20.4709806060606</v>
      </c>
      <c r="AQ125">
        <v>-5.6023604563533299E-3</v>
      </c>
      <c r="AR125">
        <v>78.658629967360596</v>
      </c>
      <c r="AS125">
        <v>16</v>
      </c>
      <c r="AT125">
        <v>3</v>
      </c>
      <c r="AU125">
        <f t="shared" si="61"/>
        <v>1</v>
      </c>
      <c r="AV125">
        <f t="shared" si="62"/>
        <v>0</v>
      </c>
      <c r="AW125">
        <f t="shared" si="63"/>
        <v>38563.737017237843</v>
      </c>
      <c r="AX125">
        <f t="shared" si="64"/>
        <v>1999.98</v>
      </c>
      <c r="AY125">
        <f t="shared" si="65"/>
        <v>1681.1831999999999</v>
      </c>
      <c r="AZ125">
        <f t="shared" si="66"/>
        <v>0.84060000600006002</v>
      </c>
      <c r="BA125">
        <f t="shared" si="67"/>
        <v>0.16075801158011579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1657487098.5999999</v>
      </c>
      <c r="BH125">
        <v>1744.0333333333299</v>
      </c>
      <c r="BI125">
        <v>1811.2411111111101</v>
      </c>
      <c r="BJ125">
        <v>20.4798222222222</v>
      </c>
      <c r="BK125">
        <v>18.745366666666701</v>
      </c>
      <c r="BL125">
        <v>1735.2688888888899</v>
      </c>
      <c r="BM125">
        <v>20.2336777777778</v>
      </c>
      <c r="BN125">
        <v>499.99311111111098</v>
      </c>
      <c r="BO125">
        <v>72.228666666666697</v>
      </c>
      <c r="BP125">
        <v>2.0813511111111099E-2</v>
      </c>
      <c r="BQ125">
        <v>23.951355555555601</v>
      </c>
      <c r="BR125">
        <v>25.018444444444398</v>
      </c>
      <c r="BS125">
        <v>999.9</v>
      </c>
      <c r="BT125">
        <v>0</v>
      </c>
      <c r="BU125">
        <v>0</v>
      </c>
      <c r="BV125">
        <v>9994.3688888888901</v>
      </c>
      <c r="BW125">
        <v>0</v>
      </c>
      <c r="BX125">
        <v>1530.1188888888901</v>
      </c>
      <c r="BY125">
        <v>-67.2072222222222</v>
      </c>
      <c r="BZ125">
        <v>1780.49555555556</v>
      </c>
      <c r="CA125">
        <v>1845.84111111111</v>
      </c>
      <c r="CB125">
        <v>1.7344677777777799</v>
      </c>
      <c r="CC125">
        <v>1811.2411111111101</v>
      </c>
      <c r="CD125">
        <v>18.745366666666701</v>
      </c>
      <c r="CE125">
        <v>1.4792322222222201</v>
      </c>
      <c r="CF125">
        <v>1.35395222222222</v>
      </c>
      <c r="CG125">
        <v>12.755144444444401</v>
      </c>
      <c r="CH125">
        <v>11.411522222222199</v>
      </c>
      <c r="CI125">
        <v>1999.98</v>
      </c>
      <c r="CJ125">
        <v>0.97999800000000004</v>
      </c>
      <c r="CK125">
        <v>2.0001600000000001E-2</v>
      </c>
      <c r="CL125">
        <v>0</v>
      </c>
      <c r="CM125">
        <v>2.7094888888888899</v>
      </c>
      <c r="CN125">
        <v>0</v>
      </c>
      <c r="CO125">
        <v>12692.0666666667</v>
      </c>
      <c r="CP125">
        <v>16705.244444444401</v>
      </c>
      <c r="CQ125">
        <v>47</v>
      </c>
      <c r="CR125">
        <v>50.25</v>
      </c>
      <c r="CS125">
        <v>48.5</v>
      </c>
      <c r="CT125">
        <v>47.311999999999998</v>
      </c>
      <c r="CU125">
        <v>45.936999999999998</v>
      </c>
      <c r="CV125">
        <v>1959.98</v>
      </c>
      <c r="CW125">
        <v>40</v>
      </c>
      <c r="CX125">
        <v>0</v>
      </c>
      <c r="CY125">
        <v>1651553885.4000001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-67.733890243902394</v>
      </c>
      <c r="DO125">
        <v>2.1245686411149198</v>
      </c>
      <c r="DP125">
        <v>0.33732383934098797</v>
      </c>
      <c r="DQ125">
        <v>0</v>
      </c>
      <c r="DR125">
        <v>1.78169707317073</v>
      </c>
      <c r="DS125">
        <v>-0.323708153310101</v>
      </c>
      <c r="DT125">
        <v>3.1963433470742E-2</v>
      </c>
      <c r="DU125">
        <v>0</v>
      </c>
      <c r="DV125">
        <v>0</v>
      </c>
      <c r="DW125">
        <v>2</v>
      </c>
      <c r="DX125" t="s">
        <v>357</v>
      </c>
      <c r="DY125">
        <v>2.8390200000000001</v>
      </c>
      <c r="DZ125">
        <v>2.63727</v>
      </c>
      <c r="EA125">
        <v>0.18875600000000001</v>
      </c>
      <c r="EB125">
        <v>0.193021</v>
      </c>
      <c r="EC125">
        <v>7.3277099999999998E-2</v>
      </c>
      <c r="ED125">
        <v>6.8941299999999997E-2</v>
      </c>
      <c r="EE125">
        <v>22658.9</v>
      </c>
      <c r="EF125">
        <v>19693.099999999999</v>
      </c>
      <c r="EG125">
        <v>25020.5</v>
      </c>
      <c r="EH125">
        <v>23780.799999999999</v>
      </c>
      <c r="EI125">
        <v>39608.5</v>
      </c>
      <c r="EJ125">
        <v>36677.1</v>
      </c>
      <c r="EK125">
        <v>45257.3</v>
      </c>
      <c r="EL125">
        <v>42454.1</v>
      </c>
      <c r="EM125">
        <v>1.75915</v>
      </c>
      <c r="EN125">
        <v>2.0539299999999998</v>
      </c>
      <c r="EO125">
        <v>8.0037899999999995E-2</v>
      </c>
      <c r="EP125">
        <v>0</v>
      </c>
      <c r="EQ125">
        <v>23.698499999999999</v>
      </c>
      <c r="ER125">
        <v>999.9</v>
      </c>
      <c r="ES125">
        <v>33.189</v>
      </c>
      <c r="ET125">
        <v>40.656999999999996</v>
      </c>
      <c r="EU125">
        <v>35.28</v>
      </c>
      <c r="EV125">
        <v>51.9711</v>
      </c>
      <c r="EW125">
        <v>30.4407</v>
      </c>
      <c r="EX125">
        <v>2</v>
      </c>
      <c r="EY125">
        <v>0.20741899999999999</v>
      </c>
      <c r="EZ125">
        <v>5.0391899999999996</v>
      </c>
      <c r="FA125">
        <v>20.174399999999999</v>
      </c>
      <c r="FB125">
        <v>5.2324099999999998</v>
      </c>
      <c r="FC125">
        <v>11.992000000000001</v>
      </c>
      <c r="FD125">
        <v>4.9557500000000001</v>
      </c>
      <c r="FE125">
        <v>3.3039299999999998</v>
      </c>
      <c r="FF125">
        <v>349.9</v>
      </c>
      <c r="FG125">
        <v>9999</v>
      </c>
      <c r="FH125">
        <v>9999</v>
      </c>
      <c r="FI125">
        <v>6324.2</v>
      </c>
      <c r="FJ125">
        <v>1.8681700000000001</v>
      </c>
      <c r="FK125">
        <v>1.86399</v>
      </c>
      <c r="FL125">
        <v>1.8713900000000001</v>
      </c>
      <c r="FM125">
        <v>1.86249</v>
      </c>
      <c r="FN125">
        <v>1.86188</v>
      </c>
      <c r="FO125">
        <v>1.86829</v>
      </c>
      <c r="FP125">
        <v>1.8583799999999999</v>
      </c>
      <c r="FQ125">
        <v>1.8646199999999999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8.81</v>
      </c>
      <c r="GF125">
        <v>0.2457</v>
      </c>
      <c r="GG125">
        <v>2.1444526195071201</v>
      </c>
      <c r="GH125">
        <v>5.2457919015285598E-3</v>
      </c>
      <c r="GI125">
        <v>-2.61795653493914E-6</v>
      </c>
      <c r="GJ125">
        <v>1.0331707357916401E-9</v>
      </c>
      <c r="GK125">
        <v>-3.2587959473820101E-2</v>
      </c>
      <c r="GL125">
        <v>-1.24659139965973E-2</v>
      </c>
      <c r="GM125">
        <v>1.5644569712257601E-3</v>
      </c>
      <c r="GN125">
        <v>-1.32223106024955E-5</v>
      </c>
      <c r="GO125">
        <v>14</v>
      </c>
      <c r="GP125">
        <v>2225</v>
      </c>
      <c r="GQ125">
        <v>3</v>
      </c>
      <c r="GR125">
        <v>45</v>
      </c>
      <c r="GS125">
        <v>3149.7</v>
      </c>
      <c r="GT125">
        <v>3149.7</v>
      </c>
      <c r="GU125">
        <v>4.1186499999999997</v>
      </c>
      <c r="GV125">
        <v>2.35229</v>
      </c>
      <c r="GW125">
        <v>1.9982899999999999</v>
      </c>
      <c r="GX125">
        <v>2.7087400000000001</v>
      </c>
      <c r="GY125">
        <v>2.0935100000000002</v>
      </c>
      <c r="GZ125">
        <v>2.4121100000000002</v>
      </c>
      <c r="HA125">
        <v>42.8583</v>
      </c>
      <c r="HB125">
        <v>15.3841</v>
      </c>
      <c r="HC125">
        <v>18</v>
      </c>
      <c r="HD125">
        <v>428.08199999999999</v>
      </c>
      <c r="HE125">
        <v>617.94899999999996</v>
      </c>
      <c r="HF125">
        <v>19.118600000000001</v>
      </c>
      <c r="HG125">
        <v>30.006599999999999</v>
      </c>
      <c r="HH125">
        <v>30</v>
      </c>
      <c r="HI125">
        <v>29.968399999999999</v>
      </c>
      <c r="HJ125">
        <v>29.941299999999998</v>
      </c>
      <c r="HK125">
        <v>82.437799999999996</v>
      </c>
      <c r="HL125">
        <v>55.139400000000002</v>
      </c>
      <c r="HM125">
        <v>0</v>
      </c>
      <c r="HN125">
        <v>19.112200000000001</v>
      </c>
      <c r="HO125">
        <v>1838.88</v>
      </c>
      <c r="HP125">
        <v>18.928599999999999</v>
      </c>
      <c r="HQ125">
        <v>95.766499999999994</v>
      </c>
      <c r="HR125">
        <v>99.784800000000004</v>
      </c>
    </row>
    <row r="126" spans="1:226" x14ac:dyDescent="0.2">
      <c r="A126">
        <v>110</v>
      </c>
      <c r="B126">
        <v>1657487106.0999999</v>
      </c>
      <c r="C126">
        <v>636.59999990463302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1657487103.3</v>
      </c>
      <c r="J126">
        <f t="shared" si="34"/>
        <v>1.4210907753105201E-3</v>
      </c>
      <c r="K126">
        <f t="shared" si="35"/>
        <v>1.42109077531052</v>
      </c>
      <c r="L126">
        <f t="shared" si="36"/>
        <v>35.856512349506907</v>
      </c>
      <c r="M126">
        <f t="shared" si="37"/>
        <v>1759.3510000000001</v>
      </c>
      <c r="N126">
        <f t="shared" si="38"/>
        <v>729.11190825327651</v>
      </c>
      <c r="O126">
        <f t="shared" si="39"/>
        <v>52.677580084273465</v>
      </c>
      <c r="P126">
        <f t="shared" si="40"/>
        <v>127.1112872382991</v>
      </c>
      <c r="Q126">
        <f t="shared" si="41"/>
        <v>5.9117549464407344E-2</v>
      </c>
      <c r="R126">
        <f t="shared" si="42"/>
        <v>2.3966106065510324</v>
      </c>
      <c r="S126">
        <f t="shared" si="43"/>
        <v>5.8319211345079863E-2</v>
      </c>
      <c r="T126">
        <f t="shared" si="44"/>
        <v>3.6520336388640176E-2</v>
      </c>
      <c r="U126">
        <f t="shared" si="45"/>
        <v>321.51248879999997</v>
      </c>
      <c r="V126">
        <f t="shared" si="46"/>
        <v>25.792590123230831</v>
      </c>
      <c r="W126">
        <f t="shared" si="47"/>
        <v>25.011669999999999</v>
      </c>
      <c r="X126">
        <f t="shared" si="48"/>
        <v>3.1818905385483713</v>
      </c>
      <c r="Y126">
        <f t="shared" si="49"/>
        <v>49.502144148315054</v>
      </c>
      <c r="Z126">
        <f t="shared" si="50"/>
        <v>1.4781437239908228</v>
      </c>
      <c r="AA126">
        <f t="shared" si="51"/>
        <v>2.9860195945494934</v>
      </c>
      <c r="AB126">
        <f t="shared" si="52"/>
        <v>1.7037468145575485</v>
      </c>
      <c r="AC126">
        <f t="shared" si="53"/>
        <v>-62.670103191193938</v>
      </c>
      <c r="AD126">
        <f t="shared" si="54"/>
        <v>-137.1535364488426</v>
      </c>
      <c r="AE126">
        <f t="shared" si="55"/>
        <v>-12.042022916269893</v>
      </c>
      <c r="AF126">
        <f t="shared" si="56"/>
        <v>109.64682624369354</v>
      </c>
      <c r="AG126">
        <f t="shared" si="57"/>
        <v>53.677154575717509</v>
      </c>
      <c r="AH126">
        <f t="shared" si="58"/>
        <v>1.4352852183082561</v>
      </c>
      <c r="AI126">
        <f t="shared" si="59"/>
        <v>35.856512349506907</v>
      </c>
      <c r="AJ126">
        <v>1860.6448232627799</v>
      </c>
      <c r="AK126">
        <v>1803.8122424242399</v>
      </c>
      <c r="AL126">
        <v>3.3344140299809499</v>
      </c>
      <c r="AM126">
        <v>66.586775354269804</v>
      </c>
      <c r="AN126">
        <f t="shared" si="60"/>
        <v>1.42109077531052</v>
      </c>
      <c r="AO126">
        <v>18.759829497025802</v>
      </c>
      <c r="AP126">
        <v>20.454236363636401</v>
      </c>
      <c r="AQ126">
        <v>-5.2332764417403303E-3</v>
      </c>
      <c r="AR126">
        <v>78.658629967360596</v>
      </c>
      <c r="AS126">
        <v>16</v>
      </c>
      <c r="AT126">
        <v>3</v>
      </c>
      <c r="AU126">
        <f t="shared" si="61"/>
        <v>1</v>
      </c>
      <c r="AV126">
        <f t="shared" si="62"/>
        <v>0</v>
      </c>
      <c r="AW126">
        <f t="shared" si="63"/>
        <v>38592.161990235545</v>
      </c>
      <c r="AX126">
        <f t="shared" si="64"/>
        <v>1999.9780000000001</v>
      </c>
      <c r="AY126">
        <f t="shared" si="65"/>
        <v>1681.1815200000001</v>
      </c>
      <c r="AZ126">
        <f t="shared" si="66"/>
        <v>0.84060000660007261</v>
      </c>
      <c r="BA126">
        <f t="shared" si="67"/>
        <v>0.16075801273814011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1657487103.3</v>
      </c>
      <c r="BH126">
        <v>1759.3510000000001</v>
      </c>
      <c r="BI126">
        <v>1826.79</v>
      </c>
      <c r="BJ126">
        <v>20.459029999999998</v>
      </c>
      <c r="BK126">
        <v>18.772020000000001</v>
      </c>
      <c r="BL126">
        <v>1750.501</v>
      </c>
      <c r="BM126">
        <v>20.213570000000001</v>
      </c>
      <c r="BN126">
        <v>500.02809999999999</v>
      </c>
      <c r="BO126">
        <v>72.22878</v>
      </c>
      <c r="BP126">
        <v>2.01841E-2</v>
      </c>
      <c r="BQ126">
        <v>23.95016</v>
      </c>
      <c r="BR126">
        <v>25.011669999999999</v>
      </c>
      <c r="BS126">
        <v>999.9</v>
      </c>
      <c r="BT126">
        <v>0</v>
      </c>
      <c r="BU126">
        <v>0</v>
      </c>
      <c r="BV126">
        <v>10001.991</v>
      </c>
      <c r="BW126">
        <v>0</v>
      </c>
      <c r="BX126">
        <v>1530.3389999999999</v>
      </c>
      <c r="BY126">
        <v>-67.440569999999994</v>
      </c>
      <c r="BZ126">
        <v>1796.0940000000001</v>
      </c>
      <c r="CA126">
        <v>1861.7380000000001</v>
      </c>
      <c r="CB126">
        <v>1.6870019999999999</v>
      </c>
      <c r="CC126">
        <v>1826.79</v>
      </c>
      <c r="CD126">
        <v>18.772020000000001</v>
      </c>
      <c r="CE126">
        <v>1.4777309999999999</v>
      </c>
      <c r="CF126">
        <v>1.3558790000000001</v>
      </c>
      <c r="CG126">
        <v>12.73964</v>
      </c>
      <c r="CH126">
        <v>11.433</v>
      </c>
      <c r="CI126">
        <v>1999.9780000000001</v>
      </c>
      <c r="CJ126">
        <v>0.97999800000000004</v>
      </c>
      <c r="CK126">
        <v>2.0001600000000001E-2</v>
      </c>
      <c r="CL126">
        <v>0</v>
      </c>
      <c r="CM126">
        <v>2.6275499999999998</v>
      </c>
      <c r="CN126">
        <v>0</v>
      </c>
      <c r="CO126">
        <v>12712.48</v>
      </c>
      <c r="CP126">
        <v>16705.2</v>
      </c>
      <c r="CQ126">
        <v>47</v>
      </c>
      <c r="CR126">
        <v>50.25</v>
      </c>
      <c r="CS126">
        <v>48.5</v>
      </c>
      <c r="CT126">
        <v>47.299599999999998</v>
      </c>
      <c r="CU126">
        <v>45.936999999999998</v>
      </c>
      <c r="CV126">
        <v>1959.9780000000001</v>
      </c>
      <c r="CW126">
        <v>40</v>
      </c>
      <c r="CX126">
        <v>0</v>
      </c>
      <c r="CY126">
        <v>1651553890.8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-67.588285365853693</v>
      </c>
      <c r="DO126">
        <v>1.8115881533101501</v>
      </c>
      <c r="DP126">
        <v>0.32784735410053201</v>
      </c>
      <c r="DQ126">
        <v>0</v>
      </c>
      <c r="DR126">
        <v>1.7518541463414601</v>
      </c>
      <c r="DS126">
        <v>-0.37553080139373102</v>
      </c>
      <c r="DT126">
        <v>3.7655822338366E-2</v>
      </c>
      <c r="DU126">
        <v>0</v>
      </c>
      <c r="DV126">
        <v>0</v>
      </c>
      <c r="DW126">
        <v>2</v>
      </c>
      <c r="DX126" t="s">
        <v>357</v>
      </c>
      <c r="DY126">
        <v>2.839</v>
      </c>
      <c r="DZ126">
        <v>2.6356199999999999</v>
      </c>
      <c r="EA126">
        <v>0.18979699999999999</v>
      </c>
      <c r="EB126">
        <v>0.194047</v>
      </c>
      <c r="EC126">
        <v>7.3243699999999995E-2</v>
      </c>
      <c r="ED126">
        <v>6.9108799999999998E-2</v>
      </c>
      <c r="EE126">
        <v>22629.8</v>
      </c>
      <c r="EF126">
        <v>19668.099999999999</v>
      </c>
      <c r="EG126">
        <v>25020.400000000001</v>
      </c>
      <c r="EH126">
        <v>23780.9</v>
      </c>
      <c r="EI126">
        <v>39610.1</v>
      </c>
      <c r="EJ126">
        <v>36670.300000000003</v>
      </c>
      <c r="EK126">
        <v>45257.5</v>
      </c>
      <c r="EL126">
        <v>42453.9</v>
      </c>
      <c r="EM126">
        <v>1.7587699999999999</v>
      </c>
      <c r="EN126">
        <v>2.05402</v>
      </c>
      <c r="EO126">
        <v>8.0037899999999995E-2</v>
      </c>
      <c r="EP126">
        <v>0</v>
      </c>
      <c r="EQ126">
        <v>23.695499999999999</v>
      </c>
      <c r="ER126">
        <v>999.9</v>
      </c>
      <c r="ES126">
        <v>33.189</v>
      </c>
      <c r="ET126">
        <v>40.656999999999996</v>
      </c>
      <c r="EU126">
        <v>35.279800000000002</v>
      </c>
      <c r="EV126">
        <v>52.071100000000001</v>
      </c>
      <c r="EW126">
        <v>30.3325</v>
      </c>
      <c r="EX126">
        <v>2</v>
      </c>
      <c r="EY126">
        <v>0.20735300000000001</v>
      </c>
      <c r="EZ126">
        <v>5.0288000000000004</v>
      </c>
      <c r="FA126">
        <v>20.174700000000001</v>
      </c>
      <c r="FB126">
        <v>5.2321200000000001</v>
      </c>
      <c r="FC126">
        <v>11.992000000000001</v>
      </c>
      <c r="FD126">
        <v>4.9557000000000002</v>
      </c>
      <c r="FE126">
        <v>3.3039299999999998</v>
      </c>
      <c r="FF126">
        <v>349.9</v>
      </c>
      <c r="FG126">
        <v>9999</v>
      </c>
      <c r="FH126">
        <v>9999</v>
      </c>
      <c r="FI126">
        <v>6324.2</v>
      </c>
      <c r="FJ126">
        <v>1.86816</v>
      </c>
      <c r="FK126">
        <v>1.86398</v>
      </c>
      <c r="FL126">
        <v>1.8714</v>
      </c>
      <c r="FM126">
        <v>1.86249</v>
      </c>
      <c r="FN126">
        <v>1.86188</v>
      </c>
      <c r="FO126">
        <v>1.86829</v>
      </c>
      <c r="FP126">
        <v>1.8583799999999999</v>
      </c>
      <c r="FQ126">
        <v>1.8646199999999999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8.9</v>
      </c>
      <c r="GF126">
        <v>0.24529999999999999</v>
      </c>
      <c r="GG126">
        <v>2.1444526195071201</v>
      </c>
      <c r="GH126">
        <v>5.2457919015285598E-3</v>
      </c>
      <c r="GI126">
        <v>-2.61795653493914E-6</v>
      </c>
      <c r="GJ126">
        <v>1.0331707357916401E-9</v>
      </c>
      <c r="GK126">
        <v>-3.2587959473820101E-2</v>
      </c>
      <c r="GL126">
        <v>-1.24659139965973E-2</v>
      </c>
      <c r="GM126">
        <v>1.5644569712257601E-3</v>
      </c>
      <c r="GN126">
        <v>-1.32223106024955E-5</v>
      </c>
      <c r="GO126">
        <v>14</v>
      </c>
      <c r="GP126">
        <v>2225</v>
      </c>
      <c r="GQ126">
        <v>3</v>
      </c>
      <c r="GR126">
        <v>45</v>
      </c>
      <c r="GS126">
        <v>3149.8</v>
      </c>
      <c r="GT126">
        <v>3149.8</v>
      </c>
      <c r="GU126">
        <v>4.1442899999999998</v>
      </c>
      <c r="GV126">
        <v>2.34985</v>
      </c>
      <c r="GW126">
        <v>1.9982899999999999</v>
      </c>
      <c r="GX126">
        <v>2.7075200000000001</v>
      </c>
      <c r="GY126">
        <v>2.0935100000000002</v>
      </c>
      <c r="GZ126">
        <v>2.4206500000000002</v>
      </c>
      <c r="HA126">
        <v>42.885199999999998</v>
      </c>
      <c r="HB126">
        <v>15.375400000000001</v>
      </c>
      <c r="HC126">
        <v>18</v>
      </c>
      <c r="HD126">
        <v>427.86599999999999</v>
      </c>
      <c r="HE126">
        <v>618.029</v>
      </c>
      <c r="HF126">
        <v>19.103000000000002</v>
      </c>
      <c r="HG126">
        <v>30.007999999999999</v>
      </c>
      <c r="HH126">
        <v>30</v>
      </c>
      <c r="HI126">
        <v>29.968399999999999</v>
      </c>
      <c r="HJ126">
        <v>29.941299999999998</v>
      </c>
      <c r="HK126">
        <v>82.953299999999999</v>
      </c>
      <c r="HL126">
        <v>54.8553</v>
      </c>
      <c r="HM126">
        <v>0</v>
      </c>
      <c r="HN126">
        <v>19.098299999999998</v>
      </c>
      <c r="HO126">
        <v>1859.05</v>
      </c>
      <c r="HP126">
        <v>18.973500000000001</v>
      </c>
      <c r="HQ126">
        <v>95.766599999999997</v>
      </c>
      <c r="HR126">
        <v>99.784499999999994</v>
      </c>
    </row>
    <row r="127" spans="1:226" x14ac:dyDescent="0.2">
      <c r="A127">
        <v>111</v>
      </c>
      <c r="B127">
        <v>1657487111.0999999</v>
      </c>
      <c r="C127">
        <v>641.59999990463302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1657487108.5999999</v>
      </c>
      <c r="J127">
        <f t="shared" si="34"/>
        <v>1.3855819655924763E-3</v>
      </c>
      <c r="K127">
        <f t="shared" si="35"/>
        <v>1.3855819655924764</v>
      </c>
      <c r="L127">
        <f t="shared" si="36"/>
        <v>35.950378579841903</v>
      </c>
      <c r="M127">
        <f t="shared" si="37"/>
        <v>1776.7988888888899</v>
      </c>
      <c r="N127">
        <f t="shared" si="38"/>
        <v>717.76431926580642</v>
      </c>
      <c r="O127">
        <f t="shared" si="39"/>
        <v>51.856886852554773</v>
      </c>
      <c r="P127">
        <f t="shared" si="40"/>
        <v>128.36979558290733</v>
      </c>
      <c r="Q127">
        <f t="shared" si="41"/>
        <v>5.7575326695566517E-2</v>
      </c>
      <c r="R127">
        <f t="shared" si="42"/>
        <v>2.395907041854322</v>
      </c>
      <c r="S127">
        <f t="shared" si="43"/>
        <v>5.6817591292040032E-2</v>
      </c>
      <c r="T127">
        <f t="shared" si="44"/>
        <v>3.5578243201141925E-2</v>
      </c>
      <c r="U127">
        <f t="shared" si="45"/>
        <v>321.52664000000055</v>
      </c>
      <c r="V127">
        <f t="shared" si="46"/>
        <v>25.807284417296767</v>
      </c>
      <c r="W127">
        <f t="shared" si="47"/>
        <v>25.018455555555601</v>
      </c>
      <c r="X127">
        <f t="shared" si="48"/>
        <v>3.1831778826466173</v>
      </c>
      <c r="Y127">
        <f t="shared" si="49"/>
        <v>49.493377449429374</v>
      </c>
      <c r="Z127">
        <f t="shared" si="50"/>
        <v>1.4781440562460804</v>
      </c>
      <c r="AA127">
        <f t="shared" si="51"/>
        <v>2.9865491757081983</v>
      </c>
      <c r="AB127">
        <f t="shared" si="52"/>
        <v>1.7050338264005369</v>
      </c>
      <c r="AC127">
        <f t="shared" si="53"/>
        <v>-61.104164682628202</v>
      </c>
      <c r="AD127">
        <f t="shared" si="54"/>
        <v>-137.60856081746087</v>
      </c>
      <c r="AE127">
        <f t="shared" si="55"/>
        <v>-12.086115402341067</v>
      </c>
      <c r="AF127">
        <f t="shared" si="56"/>
        <v>110.7277990975704</v>
      </c>
      <c r="AG127">
        <f t="shared" si="57"/>
        <v>54.153385840046688</v>
      </c>
      <c r="AH127">
        <f t="shared" si="58"/>
        <v>1.3579542880917306</v>
      </c>
      <c r="AI127">
        <f t="shared" si="59"/>
        <v>35.950378579841903</v>
      </c>
      <c r="AJ127">
        <v>1877.8616562294801</v>
      </c>
      <c r="AK127">
        <v>1820.74090909091</v>
      </c>
      <c r="AL127">
        <v>3.37751636746157</v>
      </c>
      <c r="AM127">
        <v>66.586775354269804</v>
      </c>
      <c r="AN127">
        <f t="shared" si="60"/>
        <v>1.3855819655924764</v>
      </c>
      <c r="AO127">
        <v>18.8402977012489</v>
      </c>
      <c r="AP127">
        <v>20.469563030303</v>
      </c>
      <c r="AQ127">
        <v>-1.3945646029756299E-4</v>
      </c>
      <c r="AR127">
        <v>78.658629967360596</v>
      </c>
      <c r="AS127">
        <v>16</v>
      </c>
      <c r="AT127">
        <v>3</v>
      </c>
      <c r="AU127">
        <f t="shared" si="61"/>
        <v>1</v>
      </c>
      <c r="AV127">
        <f t="shared" si="62"/>
        <v>0</v>
      </c>
      <c r="AW127">
        <f t="shared" si="63"/>
        <v>38574.470144423351</v>
      </c>
      <c r="AX127">
        <f t="shared" si="64"/>
        <v>2000.06666666667</v>
      </c>
      <c r="AY127">
        <f t="shared" si="65"/>
        <v>1681.2560000000028</v>
      </c>
      <c r="AZ127">
        <f t="shared" si="66"/>
        <v>0.8405999800006666</v>
      </c>
      <c r="BA127">
        <f t="shared" si="67"/>
        <v>0.16075796140128662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1657487108.5999999</v>
      </c>
      <c r="BH127">
        <v>1776.7988888888899</v>
      </c>
      <c r="BI127">
        <v>1844.6766666666699</v>
      </c>
      <c r="BJ127">
        <v>20.4593666666667</v>
      </c>
      <c r="BK127">
        <v>18.863199999999999</v>
      </c>
      <c r="BL127">
        <v>1767.85222222222</v>
      </c>
      <c r="BM127">
        <v>20.213911111111099</v>
      </c>
      <c r="BN127">
        <v>500.01222222222202</v>
      </c>
      <c r="BO127">
        <v>72.227522222222206</v>
      </c>
      <c r="BP127">
        <v>2.02692333333333E-2</v>
      </c>
      <c r="BQ127">
        <v>23.953111111111099</v>
      </c>
      <c r="BR127">
        <v>25.018455555555601</v>
      </c>
      <c r="BS127">
        <v>999.9</v>
      </c>
      <c r="BT127">
        <v>0</v>
      </c>
      <c r="BU127">
        <v>0</v>
      </c>
      <c r="BV127">
        <v>9997.4955555555607</v>
      </c>
      <c r="BW127">
        <v>0</v>
      </c>
      <c r="BX127">
        <v>1532.00444444444</v>
      </c>
      <c r="BY127">
        <v>-67.878788888888906</v>
      </c>
      <c r="BZ127">
        <v>1813.90777777778</v>
      </c>
      <c r="CA127">
        <v>1880.14222222222</v>
      </c>
      <c r="CB127">
        <v>1.5961788888888899</v>
      </c>
      <c r="CC127">
        <v>1844.6766666666699</v>
      </c>
      <c r="CD127">
        <v>18.863199999999999</v>
      </c>
      <c r="CE127">
        <v>1.47773111111111</v>
      </c>
      <c r="CF127">
        <v>1.3624411111111101</v>
      </c>
      <c r="CG127">
        <v>12.739655555555601</v>
      </c>
      <c r="CH127">
        <v>11.505944444444401</v>
      </c>
      <c r="CI127">
        <v>2000.06666666667</v>
      </c>
      <c r="CJ127">
        <v>0.97999888888888897</v>
      </c>
      <c r="CK127">
        <v>2.0000888888888901E-2</v>
      </c>
      <c r="CL127">
        <v>0</v>
      </c>
      <c r="CM127">
        <v>2.6734444444444398</v>
      </c>
      <c r="CN127">
        <v>0</v>
      </c>
      <c r="CO127">
        <v>12699.733333333301</v>
      </c>
      <c r="CP127">
        <v>16705.9555555556</v>
      </c>
      <c r="CQ127">
        <v>47</v>
      </c>
      <c r="CR127">
        <v>50.284444444444397</v>
      </c>
      <c r="CS127">
        <v>48.5</v>
      </c>
      <c r="CT127">
        <v>47.311999999999998</v>
      </c>
      <c r="CU127">
        <v>45.936999999999998</v>
      </c>
      <c r="CV127">
        <v>1960.06666666667</v>
      </c>
      <c r="CW127">
        <v>40</v>
      </c>
      <c r="CX127">
        <v>0</v>
      </c>
      <c r="CY127">
        <v>1651553895.5999999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-67.5859390243902</v>
      </c>
      <c r="DO127">
        <v>0.85889477351929799</v>
      </c>
      <c r="DP127">
        <v>0.33147944488238801</v>
      </c>
      <c r="DQ127">
        <v>0</v>
      </c>
      <c r="DR127">
        <v>1.70756926829268</v>
      </c>
      <c r="DS127">
        <v>-0.58238445993031196</v>
      </c>
      <c r="DT127">
        <v>6.0117166753673602E-2</v>
      </c>
      <c r="DU127">
        <v>0</v>
      </c>
      <c r="DV127">
        <v>0</v>
      </c>
      <c r="DW127">
        <v>2</v>
      </c>
      <c r="DX127" t="s">
        <v>357</v>
      </c>
      <c r="DY127">
        <v>2.8389000000000002</v>
      </c>
      <c r="DZ127">
        <v>2.6377700000000002</v>
      </c>
      <c r="EA127">
        <v>0.190829</v>
      </c>
      <c r="EB127">
        <v>0.19509499999999999</v>
      </c>
      <c r="EC127">
        <v>7.3283500000000001E-2</v>
      </c>
      <c r="ED127">
        <v>6.9306699999999999E-2</v>
      </c>
      <c r="EE127">
        <v>22600.9</v>
      </c>
      <c r="EF127">
        <v>19642.3</v>
      </c>
      <c r="EG127">
        <v>25020.5</v>
      </c>
      <c r="EH127">
        <v>23780.6</v>
      </c>
      <c r="EI127">
        <v>39608.300000000003</v>
      </c>
      <c r="EJ127">
        <v>36662.300000000003</v>
      </c>
      <c r="EK127">
        <v>45257.4</v>
      </c>
      <c r="EL127">
        <v>42453.7</v>
      </c>
      <c r="EM127">
        <v>1.7589300000000001</v>
      </c>
      <c r="EN127">
        <v>2.0541299999999998</v>
      </c>
      <c r="EO127">
        <v>8.0130999999999994E-2</v>
      </c>
      <c r="EP127">
        <v>0</v>
      </c>
      <c r="EQ127">
        <v>23.693000000000001</v>
      </c>
      <c r="ER127">
        <v>999.9</v>
      </c>
      <c r="ES127">
        <v>33.164000000000001</v>
      </c>
      <c r="ET127">
        <v>40.656999999999996</v>
      </c>
      <c r="EU127">
        <v>35.257899999999999</v>
      </c>
      <c r="EV127">
        <v>52.351100000000002</v>
      </c>
      <c r="EW127">
        <v>30.476800000000001</v>
      </c>
      <c r="EX127">
        <v>2</v>
      </c>
      <c r="EY127">
        <v>0.206928</v>
      </c>
      <c r="EZ127">
        <v>5.0423400000000003</v>
      </c>
      <c r="FA127">
        <v>20.174399999999999</v>
      </c>
      <c r="FB127">
        <v>5.2321200000000001</v>
      </c>
      <c r="FC127">
        <v>11.992000000000001</v>
      </c>
      <c r="FD127">
        <v>4.9559499999999996</v>
      </c>
      <c r="FE127">
        <v>3.3039499999999999</v>
      </c>
      <c r="FF127">
        <v>349.9</v>
      </c>
      <c r="FG127">
        <v>9999</v>
      </c>
      <c r="FH127">
        <v>9999</v>
      </c>
      <c r="FI127">
        <v>6324.5</v>
      </c>
      <c r="FJ127">
        <v>1.86815</v>
      </c>
      <c r="FK127">
        <v>1.8639699999999999</v>
      </c>
      <c r="FL127">
        <v>1.8713900000000001</v>
      </c>
      <c r="FM127">
        <v>1.86249</v>
      </c>
      <c r="FN127">
        <v>1.86188</v>
      </c>
      <c r="FO127">
        <v>1.86829</v>
      </c>
      <c r="FP127">
        <v>1.8583799999999999</v>
      </c>
      <c r="FQ127">
        <v>1.8646199999999999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8.99</v>
      </c>
      <c r="GF127">
        <v>0.24590000000000001</v>
      </c>
      <c r="GG127">
        <v>2.1444526195071201</v>
      </c>
      <c r="GH127">
        <v>5.2457919015285598E-3</v>
      </c>
      <c r="GI127">
        <v>-2.61795653493914E-6</v>
      </c>
      <c r="GJ127">
        <v>1.0331707357916401E-9</v>
      </c>
      <c r="GK127">
        <v>-3.2587959473820101E-2</v>
      </c>
      <c r="GL127">
        <v>-1.24659139965973E-2</v>
      </c>
      <c r="GM127">
        <v>1.5644569712257601E-3</v>
      </c>
      <c r="GN127">
        <v>-1.32223106024955E-5</v>
      </c>
      <c r="GO127">
        <v>14</v>
      </c>
      <c r="GP127">
        <v>2225</v>
      </c>
      <c r="GQ127">
        <v>3</v>
      </c>
      <c r="GR127">
        <v>45</v>
      </c>
      <c r="GS127">
        <v>3149.8</v>
      </c>
      <c r="GT127">
        <v>3149.8</v>
      </c>
      <c r="GU127">
        <v>4.1723600000000003</v>
      </c>
      <c r="GV127">
        <v>2.3535200000000001</v>
      </c>
      <c r="GW127">
        <v>1.9982899999999999</v>
      </c>
      <c r="GX127">
        <v>2.7087400000000001</v>
      </c>
      <c r="GY127">
        <v>2.0935100000000002</v>
      </c>
      <c r="GZ127">
        <v>2.3718300000000001</v>
      </c>
      <c r="HA127">
        <v>42.885199999999998</v>
      </c>
      <c r="HB127">
        <v>15.357900000000001</v>
      </c>
      <c r="HC127">
        <v>18</v>
      </c>
      <c r="HD127">
        <v>427.952</v>
      </c>
      <c r="HE127">
        <v>618.10900000000004</v>
      </c>
      <c r="HF127">
        <v>19.091899999999999</v>
      </c>
      <c r="HG127">
        <v>30.0092</v>
      </c>
      <c r="HH127">
        <v>30.0001</v>
      </c>
      <c r="HI127">
        <v>29.968399999999999</v>
      </c>
      <c r="HJ127">
        <v>29.941299999999998</v>
      </c>
      <c r="HK127">
        <v>83.526899999999998</v>
      </c>
      <c r="HL127">
        <v>54.8553</v>
      </c>
      <c r="HM127">
        <v>0</v>
      </c>
      <c r="HN127">
        <v>19.083200000000001</v>
      </c>
      <c r="HO127">
        <v>1872.48</v>
      </c>
      <c r="HP127">
        <v>18.996099999999998</v>
      </c>
      <c r="HQ127">
        <v>95.766599999999997</v>
      </c>
      <c r="HR127">
        <v>99.783799999999999</v>
      </c>
    </row>
    <row r="128" spans="1:226" x14ac:dyDescent="0.2">
      <c r="A128">
        <v>112</v>
      </c>
      <c r="B128">
        <v>1657487116.0999999</v>
      </c>
      <c r="C128">
        <v>646.59999990463302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1657487113.3</v>
      </c>
      <c r="J128">
        <f t="shared" si="34"/>
        <v>1.3745596806065035E-3</v>
      </c>
      <c r="K128">
        <f t="shared" si="35"/>
        <v>1.3745596806065035</v>
      </c>
      <c r="L128">
        <f t="shared" si="36"/>
        <v>36.068103059882986</v>
      </c>
      <c r="M128">
        <f t="shared" si="37"/>
        <v>1792.646</v>
      </c>
      <c r="N128">
        <f t="shared" si="38"/>
        <v>722.79052475570427</v>
      </c>
      <c r="O128">
        <f t="shared" si="39"/>
        <v>52.217660556824846</v>
      </c>
      <c r="P128">
        <f t="shared" si="40"/>
        <v>129.50886476851409</v>
      </c>
      <c r="Q128">
        <f t="shared" si="41"/>
        <v>5.7168026065900393E-2</v>
      </c>
      <c r="R128">
        <f t="shared" si="42"/>
        <v>2.3935733692366168</v>
      </c>
      <c r="S128">
        <f t="shared" si="43"/>
        <v>5.642018034627385E-2</v>
      </c>
      <c r="T128">
        <f t="shared" si="44"/>
        <v>3.5328988585378161E-2</v>
      </c>
      <c r="U128">
        <f t="shared" si="45"/>
        <v>321.5142444</v>
      </c>
      <c r="V128">
        <f t="shared" si="46"/>
        <v>25.809515569957419</v>
      </c>
      <c r="W128">
        <f t="shared" si="47"/>
        <v>25.01699</v>
      </c>
      <c r="X128">
        <f t="shared" si="48"/>
        <v>3.1828998014019501</v>
      </c>
      <c r="Y128">
        <f t="shared" si="49"/>
        <v>49.550802508489383</v>
      </c>
      <c r="Z128">
        <f t="shared" si="50"/>
        <v>1.4796091199891594</v>
      </c>
      <c r="AA128">
        <f t="shared" si="51"/>
        <v>2.9860447158967056</v>
      </c>
      <c r="AB128">
        <f t="shared" si="52"/>
        <v>1.7032906814127906</v>
      </c>
      <c r="AC128">
        <f t="shared" si="53"/>
        <v>-60.618081914746803</v>
      </c>
      <c r="AD128">
        <f t="shared" si="54"/>
        <v>-137.6481603020782</v>
      </c>
      <c r="AE128">
        <f t="shared" si="55"/>
        <v>-12.101119601299406</v>
      </c>
      <c r="AF128">
        <f t="shared" si="56"/>
        <v>111.14688258187562</v>
      </c>
      <c r="AG128">
        <f t="shared" si="57"/>
        <v>54.25537367989233</v>
      </c>
      <c r="AH128">
        <f t="shared" si="58"/>
        <v>1.3493818198209031</v>
      </c>
      <c r="AI128">
        <f t="shared" si="59"/>
        <v>36.068103059882986</v>
      </c>
      <c r="AJ128">
        <v>1895.35734759506</v>
      </c>
      <c r="AK128">
        <v>1837.94854545455</v>
      </c>
      <c r="AL128">
        <v>3.41273776276716</v>
      </c>
      <c r="AM128">
        <v>66.586775354269804</v>
      </c>
      <c r="AN128">
        <f t="shared" si="60"/>
        <v>1.3745596806065035</v>
      </c>
      <c r="AO128">
        <v>18.887060227552698</v>
      </c>
      <c r="AP128">
        <v>20.4863496969697</v>
      </c>
      <c r="AQ128">
        <v>3.59294816100311E-3</v>
      </c>
      <c r="AR128">
        <v>78.658629967360596</v>
      </c>
      <c r="AS128">
        <v>16</v>
      </c>
      <c r="AT128">
        <v>3</v>
      </c>
      <c r="AU128">
        <f t="shared" si="61"/>
        <v>1</v>
      </c>
      <c r="AV128">
        <f t="shared" si="62"/>
        <v>0</v>
      </c>
      <c r="AW128">
        <f t="shared" si="63"/>
        <v>38517.417278208894</v>
      </c>
      <c r="AX128">
        <f t="shared" si="64"/>
        <v>1999.989</v>
      </c>
      <c r="AY128">
        <f t="shared" si="65"/>
        <v>1681.19076</v>
      </c>
      <c r="AZ128">
        <f t="shared" si="66"/>
        <v>0.84060000330001816</v>
      </c>
      <c r="BA128">
        <f t="shared" si="67"/>
        <v>0.16075800636903503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1657487113.3</v>
      </c>
      <c r="BH128">
        <v>1792.646</v>
      </c>
      <c r="BI128">
        <v>1860.6610000000001</v>
      </c>
      <c r="BJ128">
        <v>20.48057</v>
      </c>
      <c r="BK128">
        <v>18.89434</v>
      </c>
      <c r="BL128">
        <v>1783.6110000000001</v>
      </c>
      <c r="BM128">
        <v>20.234390000000001</v>
      </c>
      <c r="BN128">
        <v>499.95740000000001</v>
      </c>
      <c r="BO128">
        <v>72.222639999999998</v>
      </c>
      <c r="BP128">
        <v>2.1888350000000001E-2</v>
      </c>
      <c r="BQ128">
        <v>23.950299999999999</v>
      </c>
      <c r="BR128">
        <v>25.01699</v>
      </c>
      <c r="BS128">
        <v>999.9</v>
      </c>
      <c r="BT128">
        <v>0</v>
      </c>
      <c r="BU128">
        <v>0</v>
      </c>
      <c r="BV128">
        <v>9982.6880000000001</v>
      </c>
      <c r="BW128">
        <v>0</v>
      </c>
      <c r="BX128">
        <v>1527.5360000000001</v>
      </c>
      <c r="BY128">
        <v>-68.018600000000006</v>
      </c>
      <c r="BZ128">
        <v>1830.127</v>
      </c>
      <c r="CA128">
        <v>1896.4960000000001</v>
      </c>
      <c r="CB128">
        <v>1.586217</v>
      </c>
      <c r="CC128">
        <v>1860.6610000000001</v>
      </c>
      <c r="CD128">
        <v>18.89434</v>
      </c>
      <c r="CE128">
        <v>1.47916</v>
      </c>
      <c r="CF128">
        <v>1.3645989999999999</v>
      </c>
      <c r="CG128">
        <v>12.754429999999999</v>
      </c>
      <c r="CH128">
        <v>11.529859999999999</v>
      </c>
      <c r="CI128">
        <v>1999.989</v>
      </c>
      <c r="CJ128">
        <v>0.97999800000000004</v>
      </c>
      <c r="CK128">
        <v>2.0001600000000001E-2</v>
      </c>
      <c r="CL128">
        <v>0</v>
      </c>
      <c r="CM128">
        <v>2.5260899999999999</v>
      </c>
      <c r="CN128">
        <v>0</v>
      </c>
      <c r="CO128">
        <v>12694.01</v>
      </c>
      <c r="CP128">
        <v>16705.3</v>
      </c>
      <c r="CQ128">
        <v>47</v>
      </c>
      <c r="CR128">
        <v>50.299599999999998</v>
      </c>
      <c r="CS128">
        <v>48.5</v>
      </c>
      <c r="CT128">
        <v>47.311999999999998</v>
      </c>
      <c r="CU128">
        <v>45.936999999999998</v>
      </c>
      <c r="CV128">
        <v>1959.989</v>
      </c>
      <c r="CW128">
        <v>40</v>
      </c>
      <c r="CX128">
        <v>0</v>
      </c>
      <c r="CY128">
        <v>1651553901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-67.614624390243904</v>
      </c>
      <c r="DO128">
        <v>-3.2510278745644698</v>
      </c>
      <c r="DP128">
        <v>0.35976852909484403</v>
      </c>
      <c r="DQ128">
        <v>0</v>
      </c>
      <c r="DR128">
        <v>1.6546168292682899</v>
      </c>
      <c r="DS128">
        <v>-0.626719233449472</v>
      </c>
      <c r="DT128">
        <v>6.4289484875492797E-2</v>
      </c>
      <c r="DU128">
        <v>0</v>
      </c>
      <c r="DV128">
        <v>0</v>
      </c>
      <c r="DW128">
        <v>2</v>
      </c>
      <c r="DX128" t="s">
        <v>357</v>
      </c>
      <c r="DY128">
        <v>2.8388599999999999</v>
      </c>
      <c r="DZ128">
        <v>2.63889</v>
      </c>
      <c r="EA128">
        <v>0.19187199999999999</v>
      </c>
      <c r="EB128">
        <v>0.19609799999999999</v>
      </c>
      <c r="EC128">
        <v>7.3325600000000005E-2</v>
      </c>
      <c r="ED128">
        <v>6.9390199999999999E-2</v>
      </c>
      <c r="EE128">
        <v>22571.8</v>
      </c>
      <c r="EF128">
        <v>19618.2</v>
      </c>
      <c r="EG128">
        <v>25020.5</v>
      </c>
      <c r="EH128">
        <v>23781.1</v>
      </c>
      <c r="EI128">
        <v>39606.800000000003</v>
      </c>
      <c r="EJ128">
        <v>36659.4</v>
      </c>
      <c r="EK128">
        <v>45257.8</v>
      </c>
      <c r="EL128">
        <v>42454.1</v>
      </c>
      <c r="EM128">
        <v>1.7587699999999999</v>
      </c>
      <c r="EN128">
        <v>2.0541499999999999</v>
      </c>
      <c r="EO128">
        <v>8.1397600000000001E-2</v>
      </c>
      <c r="EP128">
        <v>0</v>
      </c>
      <c r="EQ128">
        <v>23.6892</v>
      </c>
      <c r="ER128">
        <v>999.9</v>
      </c>
      <c r="ES128">
        <v>33.14</v>
      </c>
      <c r="ET128">
        <v>40.677</v>
      </c>
      <c r="EU128">
        <v>35.2669</v>
      </c>
      <c r="EV128">
        <v>52.241100000000003</v>
      </c>
      <c r="EW128">
        <v>30.412700000000001</v>
      </c>
      <c r="EX128">
        <v>2</v>
      </c>
      <c r="EY128">
        <v>0.20735000000000001</v>
      </c>
      <c r="EZ128">
        <v>5.0508100000000002</v>
      </c>
      <c r="FA128">
        <v>20.174199999999999</v>
      </c>
      <c r="FB128">
        <v>5.2318199999999999</v>
      </c>
      <c r="FC128">
        <v>11.992000000000001</v>
      </c>
      <c r="FD128">
        <v>4.9558999999999997</v>
      </c>
      <c r="FE128">
        <v>3.3039999999999998</v>
      </c>
      <c r="FF128">
        <v>349.9</v>
      </c>
      <c r="FG128">
        <v>9999</v>
      </c>
      <c r="FH128">
        <v>9999</v>
      </c>
      <c r="FI128">
        <v>6324.5</v>
      </c>
      <c r="FJ128">
        <v>1.86819</v>
      </c>
      <c r="FK128">
        <v>1.86398</v>
      </c>
      <c r="FL128">
        <v>1.8713599999999999</v>
      </c>
      <c r="FM128">
        <v>1.86249</v>
      </c>
      <c r="FN128">
        <v>1.86188</v>
      </c>
      <c r="FO128">
        <v>1.8682799999999999</v>
      </c>
      <c r="FP128">
        <v>1.8583799999999999</v>
      </c>
      <c r="FQ128">
        <v>1.8646199999999999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9.09</v>
      </c>
      <c r="GF128">
        <v>0.24640000000000001</v>
      </c>
      <c r="GG128">
        <v>2.1444526195071201</v>
      </c>
      <c r="GH128">
        <v>5.2457919015285598E-3</v>
      </c>
      <c r="GI128">
        <v>-2.61795653493914E-6</v>
      </c>
      <c r="GJ128">
        <v>1.0331707357916401E-9</v>
      </c>
      <c r="GK128">
        <v>-3.2587959473820101E-2</v>
      </c>
      <c r="GL128">
        <v>-1.24659139965973E-2</v>
      </c>
      <c r="GM128">
        <v>1.5644569712257601E-3</v>
      </c>
      <c r="GN128">
        <v>-1.32223106024955E-5</v>
      </c>
      <c r="GO128">
        <v>14</v>
      </c>
      <c r="GP128">
        <v>2225</v>
      </c>
      <c r="GQ128">
        <v>3</v>
      </c>
      <c r="GR128">
        <v>45</v>
      </c>
      <c r="GS128">
        <v>3149.9</v>
      </c>
      <c r="GT128">
        <v>3149.9</v>
      </c>
      <c r="GU128">
        <v>4.1992200000000004</v>
      </c>
      <c r="GV128">
        <v>2.34741</v>
      </c>
      <c r="GW128">
        <v>1.9982899999999999</v>
      </c>
      <c r="GX128">
        <v>2.7075200000000001</v>
      </c>
      <c r="GY128">
        <v>2.0935100000000002</v>
      </c>
      <c r="GZ128">
        <v>2.4352999999999998</v>
      </c>
      <c r="HA128">
        <v>42.885199999999998</v>
      </c>
      <c r="HB128">
        <v>15.375400000000001</v>
      </c>
      <c r="HC128">
        <v>18</v>
      </c>
      <c r="HD128">
        <v>427.86599999999999</v>
      </c>
      <c r="HE128">
        <v>618.12900000000002</v>
      </c>
      <c r="HF128">
        <v>19.078600000000002</v>
      </c>
      <c r="HG128">
        <v>30.0092</v>
      </c>
      <c r="HH128">
        <v>30.0001</v>
      </c>
      <c r="HI128">
        <v>29.968399999999999</v>
      </c>
      <c r="HJ128">
        <v>29.941299999999998</v>
      </c>
      <c r="HK128">
        <v>84.034000000000006</v>
      </c>
      <c r="HL128">
        <v>54.576599999999999</v>
      </c>
      <c r="HM128">
        <v>0</v>
      </c>
      <c r="HN128">
        <v>19.069199999999999</v>
      </c>
      <c r="HO128">
        <v>1892.68</v>
      </c>
      <c r="HP128">
        <v>19.018899999999999</v>
      </c>
      <c r="HQ128">
        <v>95.766999999999996</v>
      </c>
      <c r="HR128">
        <v>99.784999999999997</v>
      </c>
    </row>
    <row r="129" spans="1:226" x14ac:dyDescent="0.2">
      <c r="A129">
        <v>113</v>
      </c>
      <c r="B129">
        <v>1657487121.0999999</v>
      </c>
      <c r="C129">
        <v>651.59999990463302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1657487118.5999999</v>
      </c>
      <c r="J129">
        <f t="shared" si="34"/>
        <v>1.3605049016720953E-3</v>
      </c>
      <c r="K129">
        <f t="shared" si="35"/>
        <v>1.3605049016720954</v>
      </c>
      <c r="L129">
        <f t="shared" si="36"/>
        <v>35.902281775511462</v>
      </c>
      <c r="M129">
        <f t="shared" si="37"/>
        <v>1810.53666666667</v>
      </c>
      <c r="N129">
        <f t="shared" si="38"/>
        <v>734.82201349530192</v>
      </c>
      <c r="O129">
        <f t="shared" si="39"/>
        <v>53.085759212915313</v>
      </c>
      <c r="P129">
        <f t="shared" si="40"/>
        <v>130.79863118912354</v>
      </c>
      <c r="Q129">
        <f t="shared" si="41"/>
        <v>5.6604368148676081E-2</v>
      </c>
      <c r="R129">
        <f t="shared" si="42"/>
        <v>2.3958817841318969</v>
      </c>
      <c r="S129">
        <f t="shared" si="43"/>
        <v>5.5871791394332244E-2</v>
      </c>
      <c r="T129">
        <f t="shared" si="44"/>
        <v>3.4984898778684902E-2</v>
      </c>
      <c r="U129">
        <f t="shared" si="45"/>
        <v>321.52975162019675</v>
      </c>
      <c r="V129">
        <f t="shared" si="46"/>
        <v>25.80896346777897</v>
      </c>
      <c r="W129">
        <f t="shared" si="47"/>
        <v>25.018999999999998</v>
      </c>
      <c r="X129">
        <f t="shared" si="48"/>
        <v>3.1832811934453606</v>
      </c>
      <c r="Y129">
        <f t="shared" si="49"/>
        <v>49.604829977869073</v>
      </c>
      <c r="Z129">
        <f t="shared" si="50"/>
        <v>1.4809168297846995</v>
      </c>
      <c r="AA129">
        <f t="shared" si="51"/>
        <v>2.9854286980630769</v>
      </c>
      <c r="AB129">
        <f t="shared" si="52"/>
        <v>1.7023643636606611</v>
      </c>
      <c r="AC129">
        <f t="shared" si="53"/>
        <v>-59.998266163739402</v>
      </c>
      <c r="AD129">
        <f t="shared" si="54"/>
        <v>-138.48400905300096</v>
      </c>
      <c r="AE129">
        <f t="shared" si="55"/>
        <v>-12.162784885565383</v>
      </c>
      <c r="AF129">
        <f t="shared" si="56"/>
        <v>110.88469151789101</v>
      </c>
      <c r="AG129">
        <f t="shared" si="57"/>
        <v>54.302905834966545</v>
      </c>
      <c r="AH129">
        <f t="shared" si="58"/>
        <v>1.3275549351194658</v>
      </c>
      <c r="AI129">
        <f t="shared" si="59"/>
        <v>35.902281775511462</v>
      </c>
      <c r="AJ129">
        <v>1912.7160583688501</v>
      </c>
      <c r="AK129">
        <v>1855.31048484848</v>
      </c>
      <c r="AL129">
        <v>3.46385943429246</v>
      </c>
      <c r="AM129">
        <v>66.586775354269804</v>
      </c>
      <c r="AN129">
        <f t="shared" si="60"/>
        <v>1.3605049016720954</v>
      </c>
      <c r="AO129">
        <v>18.934387514561202</v>
      </c>
      <c r="AP129">
        <v>20.505056363636399</v>
      </c>
      <c r="AQ129">
        <v>6.2097066898190697E-3</v>
      </c>
      <c r="AR129">
        <v>78.658629967360596</v>
      </c>
      <c r="AS129">
        <v>16</v>
      </c>
      <c r="AT129">
        <v>3</v>
      </c>
      <c r="AU129">
        <f t="shared" si="61"/>
        <v>1</v>
      </c>
      <c r="AV129">
        <f t="shared" si="62"/>
        <v>0</v>
      </c>
      <c r="AW129">
        <f t="shared" si="63"/>
        <v>38574.501552372756</v>
      </c>
      <c r="AX129">
        <f t="shared" si="64"/>
        <v>2000.0833333333301</v>
      </c>
      <c r="AY129">
        <f t="shared" si="65"/>
        <v>1681.2702340000994</v>
      </c>
      <c r="AZ129">
        <f t="shared" si="66"/>
        <v>0.84060009199621788</v>
      </c>
      <c r="BA129">
        <f t="shared" si="67"/>
        <v>0.16075817755270061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1657487118.5999999</v>
      </c>
      <c r="BH129">
        <v>1810.53666666667</v>
      </c>
      <c r="BI129">
        <v>1878.5888888888901</v>
      </c>
      <c r="BJ129">
        <v>20.499099999999999</v>
      </c>
      <c r="BK129">
        <v>18.938588888888901</v>
      </c>
      <c r="BL129">
        <v>1801.39777777778</v>
      </c>
      <c r="BM129">
        <v>20.252311111111101</v>
      </c>
      <c r="BN129">
        <v>499.96744444444403</v>
      </c>
      <c r="BO129">
        <v>72.220211111111098</v>
      </c>
      <c r="BP129">
        <v>2.28058888888889E-2</v>
      </c>
      <c r="BQ129">
        <v>23.9468666666667</v>
      </c>
      <c r="BR129">
        <v>25.018999999999998</v>
      </c>
      <c r="BS129">
        <v>999.9</v>
      </c>
      <c r="BT129">
        <v>0</v>
      </c>
      <c r="BU129">
        <v>0</v>
      </c>
      <c r="BV129">
        <v>9998.34</v>
      </c>
      <c r="BW129">
        <v>0</v>
      </c>
      <c r="BX129">
        <v>1527.7788888888899</v>
      </c>
      <c r="BY129">
        <v>-68.052244444444398</v>
      </c>
      <c r="BZ129">
        <v>1848.43</v>
      </c>
      <c r="CA129">
        <v>1914.8533333333301</v>
      </c>
      <c r="CB129">
        <v>1.5605177777777799</v>
      </c>
      <c r="CC129">
        <v>1878.5888888888901</v>
      </c>
      <c r="CD129">
        <v>18.938588888888901</v>
      </c>
      <c r="CE129">
        <v>1.48044888888889</v>
      </c>
      <c r="CF129">
        <v>1.36774888888889</v>
      </c>
      <c r="CG129">
        <v>12.767711111111099</v>
      </c>
      <c r="CH129">
        <v>11.564722222222199</v>
      </c>
      <c r="CI129">
        <v>2000.0833333333301</v>
      </c>
      <c r="CJ129">
        <v>0.97999800000000004</v>
      </c>
      <c r="CK129">
        <v>2.0001600000000001E-2</v>
      </c>
      <c r="CL129">
        <v>0</v>
      </c>
      <c r="CM129">
        <v>2.6091000000000002</v>
      </c>
      <c r="CN129">
        <v>0</v>
      </c>
      <c r="CO129">
        <v>12712.144444444401</v>
      </c>
      <c r="CP129">
        <v>16706.055555555598</v>
      </c>
      <c r="CQ129">
        <v>47</v>
      </c>
      <c r="CR129">
        <v>50.311999999999998</v>
      </c>
      <c r="CS129">
        <v>48.5</v>
      </c>
      <c r="CT129">
        <v>47.2148888888889</v>
      </c>
      <c r="CU129">
        <v>45.936999999999998</v>
      </c>
      <c r="CV129">
        <v>1960.0744444444399</v>
      </c>
      <c r="CW129">
        <v>40.007777777777797</v>
      </c>
      <c r="CX129">
        <v>0</v>
      </c>
      <c r="CY129">
        <v>1651553905.8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-67.772839024390294</v>
      </c>
      <c r="DO129">
        <v>-2.6897414634146801</v>
      </c>
      <c r="DP129">
        <v>0.32022374866459302</v>
      </c>
      <c r="DQ129">
        <v>0</v>
      </c>
      <c r="DR129">
        <v>1.6198287804878</v>
      </c>
      <c r="DS129">
        <v>-0.53755045296166803</v>
      </c>
      <c r="DT129">
        <v>5.6901582780297402E-2</v>
      </c>
      <c r="DU129">
        <v>0</v>
      </c>
      <c r="DV129">
        <v>0</v>
      </c>
      <c r="DW129">
        <v>2</v>
      </c>
      <c r="DX129" t="s">
        <v>357</v>
      </c>
      <c r="DY129">
        <v>2.8390499999999999</v>
      </c>
      <c r="DZ129">
        <v>2.6379800000000002</v>
      </c>
      <c r="EA129">
        <v>0.19292200000000001</v>
      </c>
      <c r="EB129">
        <v>0.19714000000000001</v>
      </c>
      <c r="EC129">
        <v>7.3366799999999996E-2</v>
      </c>
      <c r="ED129">
        <v>6.9446300000000002E-2</v>
      </c>
      <c r="EE129">
        <v>22542.2</v>
      </c>
      <c r="EF129">
        <v>19592.8</v>
      </c>
      <c r="EG129">
        <v>25020.3</v>
      </c>
      <c r="EH129">
        <v>23781.200000000001</v>
      </c>
      <c r="EI129">
        <v>39604.9</v>
      </c>
      <c r="EJ129">
        <v>36657.800000000003</v>
      </c>
      <c r="EK129">
        <v>45257.599999999999</v>
      </c>
      <c r="EL129">
        <v>42454.7</v>
      </c>
      <c r="EM129">
        <v>1.7586299999999999</v>
      </c>
      <c r="EN129">
        <v>2.0539999999999998</v>
      </c>
      <c r="EO129">
        <v>8.1632300000000005E-2</v>
      </c>
      <c r="EP129">
        <v>0</v>
      </c>
      <c r="EQ129">
        <v>23.684100000000001</v>
      </c>
      <c r="ER129">
        <v>999.9</v>
      </c>
      <c r="ES129">
        <v>33.14</v>
      </c>
      <c r="ET129">
        <v>40.677</v>
      </c>
      <c r="EU129">
        <v>35.2667</v>
      </c>
      <c r="EV129">
        <v>52.281100000000002</v>
      </c>
      <c r="EW129">
        <v>30.4968</v>
      </c>
      <c r="EX129">
        <v>2</v>
      </c>
      <c r="EY129">
        <v>0.20735799999999999</v>
      </c>
      <c r="EZ129">
        <v>5.0794800000000002</v>
      </c>
      <c r="FA129">
        <v>20.173400000000001</v>
      </c>
      <c r="FB129">
        <v>5.2319699999999996</v>
      </c>
      <c r="FC129">
        <v>11.992000000000001</v>
      </c>
      <c r="FD129">
        <v>4.9558999999999997</v>
      </c>
      <c r="FE129">
        <v>3.3039299999999998</v>
      </c>
      <c r="FF129">
        <v>349.9</v>
      </c>
      <c r="FG129">
        <v>9999</v>
      </c>
      <c r="FH129">
        <v>9999</v>
      </c>
      <c r="FI129">
        <v>6324.5</v>
      </c>
      <c r="FJ129">
        <v>1.86816</v>
      </c>
      <c r="FK129">
        <v>1.86398</v>
      </c>
      <c r="FL129">
        <v>1.87138</v>
      </c>
      <c r="FM129">
        <v>1.86249</v>
      </c>
      <c r="FN129">
        <v>1.86188</v>
      </c>
      <c r="FO129">
        <v>1.86826</v>
      </c>
      <c r="FP129">
        <v>1.8583700000000001</v>
      </c>
      <c r="FQ129">
        <v>1.86463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9.18</v>
      </c>
      <c r="GF129">
        <v>0.247</v>
      </c>
      <c r="GG129">
        <v>2.1444526195071201</v>
      </c>
      <c r="GH129">
        <v>5.2457919015285598E-3</v>
      </c>
      <c r="GI129">
        <v>-2.61795653493914E-6</v>
      </c>
      <c r="GJ129">
        <v>1.0331707357916401E-9</v>
      </c>
      <c r="GK129">
        <v>-3.2587959473820101E-2</v>
      </c>
      <c r="GL129">
        <v>-1.24659139965973E-2</v>
      </c>
      <c r="GM129">
        <v>1.5644569712257601E-3</v>
      </c>
      <c r="GN129">
        <v>-1.32223106024955E-5</v>
      </c>
      <c r="GO129">
        <v>14</v>
      </c>
      <c r="GP129">
        <v>2225</v>
      </c>
      <c r="GQ129">
        <v>3</v>
      </c>
      <c r="GR129">
        <v>45</v>
      </c>
      <c r="GS129">
        <v>3150</v>
      </c>
      <c r="GT129">
        <v>3150</v>
      </c>
      <c r="GU129">
        <v>4.22607</v>
      </c>
      <c r="GV129">
        <v>2.34375</v>
      </c>
      <c r="GW129">
        <v>1.9982899999999999</v>
      </c>
      <c r="GX129">
        <v>2.7075200000000001</v>
      </c>
      <c r="GY129">
        <v>2.0935100000000002</v>
      </c>
      <c r="GZ129">
        <v>2.3767100000000001</v>
      </c>
      <c r="HA129">
        <v>42.885199999999998</v>
      </c>
      <c r="HB129">
        <v>15.357900000000001</v>
      </c>
      <c r="HC129">
        <v>18</v>
      </c>
      <c r="HD129">
        <v>427.78</v>
      </c>
      <c r="HE129">
        <v>618.00900000000001</v>
      </c>
      <c r="HF129">
        <v>19.063800000000001</v>
      </c>
      <c r="HG129">
        <v>30.0092</v>
      </c>
      <c r="HH129">
        <v>30.0002</v>
      </c>
      <c r="HI129">
        <v>29.968399999999999</v>
      </c>
      <c r="HJ129">
        <v>29.941299999999998</v>
      </c>
      <c r="HK129">
        <v>84.597300000000004</v>
      </c>
      <c r="HL129">
        <v>54.576599999999999</v>
      </c>
      <c r="HM129">
        <v>0</v>
      </c>
      <c r="HN129">
        <v>19.048200000000001</v>
      </c>
      <c r="HO129">
        <v>1906.09</v>
      </c>
      <c r="HP129">
        <v>19.039200000000001</v>
      </c>
      <c r="HQ129">
        <v>95.766499999999994</v>
      </c>
      <c r="HR129">
        <v>99.786299999999997</v>
      </c>
    </row>
    <row r="130" spans="1:226" x14ac:dyDescent="0.2">
      <c r="A130">
        <v>114</v>
      </c>
      <c r="B130">
        <v>1657487126.0999999</v>
      </c>
      <c r="C130">
        <v>656.59999990463302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1657487123.3</v>
      </c>
      <c r="J130">
        <f t="shared" si="34"/>
        <v>1.3320072004595234E-3</v>
      </c>
      <c r="K130">
        <f t="shared" si="35"/>
        <v>1.3320072004595234</v>
      </c>
      <c r="L130">
        <f t="shared" si="36"/>
        <v>35.613641750494914</v>
      </c>
      <c r="M130">
        <f t="shared" si="37"/>
        <v>1826.443</v>
      </c>
      <c r="N130">
        <f t="shared" si="38"/>
        <v>737.24957798403511</v>
      </c>
      <c r="O130">
        <f t="shared" si="39"/>
        <v>53.263273345426256</v>
      </c>
      <c r="P130">
        <f t="shared" si="40"/>
        <v>131.95305316396801</v>
      </c>
      <c r="Q130">
        <f t="shared" si="41"/>
        <v>5.5425300772035925E-2</v>
      </c>
      <c r="R130">
        <f t="shared" si="42"/>
        <v>2.4009551355374974</v>
      </c>
      <c r="S130">
        <f t="shared" si="43"/>
        <v>5.4724185326833062E-2</v>
      </c>
      <c r="T130">
        <f t="shared" si="44"/>
        <v>3.4264869290376199E-2</v>
      </c>
      <c r="U130">
        <f t="shared" si="45"/>
        <v>321.51763945825712</v>
      </c>
      <c r="V130">
        <f t="shared" si="46"/>
        <v>25.809309516785753</v>
      </c>
      <c r="W130">
        <f t="shared" si="47"/>
        <v>25.017849999999999</v>
      </c>
      <c r="X130">
        <f t="shared" si="48"/>
        <v>3.1830629791795162</v>
      </c>
      <c r="Y130">
        <f t="shared" si="49"/>
        <v>49.633471679991672</v>
      </c>
      <c r="Z130">
        <f t="shared" si="50"/>
        <v>1.4813368267439964</v>
      </c>
      <c r="AA130">
        <f t="shared" si="51"/>
        <v>2.9845521109117885</v>
      </c>
      <c r="AB130">
        <f t="shared" si="52"/>
        <v>1.7017261524355198</v>
      </c>
      <c r="AC130">
        <f t="shared" si="53"/>
        <v>-58.741517540264979</v>
      </c>
      <c r="AD130">
        <f t="shared" si="54"/>
        <v>-139.26092831727203</v>
      </c>
      <c r="AE130">
        <f t="shared" si="55"/>
        <v>-12.204804161419366</v>
      </c>
      <c r="AF130">
        <f t="shared" si="56"/>
        <v>111.31038943930076</v>
      </c>
      <c r="AG130">
        <f t="shared" si="57"/>
        <v>54.178190452761619</v>
      </c>
      <c r="AH130">
        <f t="shared" si="58"/>
        <v>1.3296930746840325</v>
      </c>
      <c r="AI130">
        <f t="shared" si="59"/>
        <v>35.613641750494914</v>
      </c>
      <c r="AJ130">
        <v>1929.92266594287</v>
      </c>
      <c r="AK130">
        <v>1872.73133333333</v>
      </c>
      <c r="AL130">
        <v>3.5016747736698202</v>
      </c>
      <c r="AM130">
        <v>66.586775354269804</v>
      </c>
      <c r="AN130">
        <f t="shared" si="60"/>
        <v>1.3320072004595234</v>
      </c>
      <c r="AO130">
        <v>18.937184037527</v>
      </c>
      <c r="AP130">
        <v>20.5034909090909</v>
      </c>
      <c r="AQ130">
        <v>-1.817960155967E-4</v>
      </c>
      <c r="AR130">
        <v>78.658629967360596</v>
      </c>
      <c r="AS130">
        <v>16</v>
      </c>
      <c r="AT130">
        <v>3</v>
      </c>
      <c r="AU130">
        <f t="shared" si="61"/>
        <v>1</v>
      </c>
      <c r="AV130">
        <f t="shared" si="62"/>
        <v>0</v>
      </c>
      <c r="AW130">
        <f t="shared" si="63"/>
        <v>38699.886662237805</v>
      </c>
      <c r="AX130">
        <f t="shared" si="64"/>
        <v>2000.0070000000001</v>
      </c>
      <c r="AY130">
        <f t="shared" si="65"/>
        <v>1681.2061506001335</v>
      </c>
      <c r="AZ130">
        <f t="shared" si="66"/>
        <v>0.84060013319960047</v>
      </c>
      <c r="BA130">
        <f t="shared" si="67"/>
        <v>0.16075825707522878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1657487123.3</v>
      </c>
      <c r="BH130">
        <v>1826.443</v>
      </c>
      <c r="BI130">
        <v>1894.364</v>
      </c>
      <c r="BJ130">
        <v>20.504090000000001</v>
      </c>
      <c r="BK130">
        <v>18.94134</v>
      </c>
      <c r="BL130">
        <v>1817.211</v>
      </c>
      <c r="BM130">
        <v>20.257110000000001</v>
      </c>
      <c r="BN130">
        <v>500.05270000000002</v>
      </c>
      <c r="BO130">
        <v>72.225449999999995</v>
      </c>
      <c r="BP130">
        <v>2.0469069999999999E-2</v>
      </c>
      <c r="BQ130">
        <v>23.941980000000001</v>
      </c>
      <c r="BR130">
        <v>25.017849999999999</v>
      </c>
      <c r="BS130">
        <v>999.9</v>
      </c>
      <c r="BT130">
        <v>0</v>
      </c>
      <c r="BU130">
        <v>0</v>
      </c>
      <c r="BV130">
        <v>10031.308000000001</v>
      </c>
      <c r="BW130">
        <v>0</v>
      </c>
      <c r="BX130">
        <v>1529.644</v>
      </c>
      <c r="BY130">
        <v>-67.921379999999999</v>
      </c>
      <c r="BZ130">
        <v>1864.6769999999999</v>
      </c>
      <c r="CA130">
        <v>1930.9380000000001</v>
      </c>
      <c r="CB130">
        <v>1.5627489999999999</v>
      </c>
      <c r="CC130">
        <v>1894.364</v>
      </c>
      <c r="CD130">
        <v>18.94134</v>
      </c>
      <c r="CE130">
        <v>1.4809159999999999</v>
      </c>
      <c r="CF130">
        <v>1.368045</v>
      </c>
      <c r="CG130">
        <v>12.77253</v>
      </c>
      <c r="CH130">
        <v>11.568009999999999</v>
      </c>
      <c r="CI130">
        <v>2000.0070000000001</v>
      </c>
      <c r="CJ130">
        <v>0.9799968</v>
      </c>
      <c r="CK130">
        <v>2.0002840000000001E-2</v>
      </c>
      <c r="CL130">
        <v>0</v>
      </c>
      <c r="CM130">
        <v>2.6737000000000002</v>
      </c>
      <c r="CN130">
        <v>0</v>
      </c>
      <c r="CO130">
        <v>12739.12</v>
      </c>
      <c r="CP130">
        <v>16705.46</v>
      </c>
      <c r="CQ130">
        <v>47</v>
      </c>
      <c r="CR130">
        <v>50.311999999999998</v>
      </c>
      <c r="CS130">
        <v>48.5</v>
      </c>
      <c r="CT130">
        <v>47.218499999999999</v>
      </c>
      <c r="CU130">
        <v>45.936999999999998</v>
      </c>
      <c r="CV130">
        <v>1959.9970000000001</v>
      </c>
      <c r="CW130">
        <v>40.009</v>
      </c>
      <c r="CX130">
        <v>0</v>
      </c>
      <c r="CY130">
        <v>1651553910.5999999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-67.941043902439006</v>
      </c>
      <c r="DO130">
        <v>-0.50999581881534095</v>
      </c>
      <c r="DP130">
        <v>0.22930373620687</v>
      </c>
      <c r="DQ130">
        <v>0</v>
      </c>
      <c r="DR130">
        <v>1.57972951219512</v>
      </c>
      <c r="DS130">
        <v>-0.195091358885013</v>
      </c>
      <c r="DT130">
        <v>2.3591437569408801E-2</v>
      </c>
      <c r="DU130">
        <v>0</v>
      </c>
      <c r="DV130">
        <v>0</v>
      </c>
      <c r="DW130">
        <v>2</v>
      </c>
      <c r="DX130" t="s">
        <v>357</v>
      </c>
      <c r="DY130">
        <v>2.83894</v>
      </c>
      <c r="DZ130">
        <v>2.6374599999999999</v>
      </c>
      <c r="EA130">
        <v>0.19398199999999999</v>
      </c>
      <c r="EB130">
        <v>0.19813900000000001</v>
      </c>
      <c r="EC130">
        <v>7.3365200000000005E-2</v>
      </c>
      <c r="ED130">
        <v>6.9538500000000003E-2</v>
      </c>
      <c r="EE130">
        <v>22512.7</v>
      </c>
      <c r="EF130">
        <v>19568.3</v>
      </c>
      <c r="EG130">
        <v>25020.3</v>
      </c>
      <c r="EH130">
        <v>23781</v>
      </c>
      <c r="EI130">
        <v>39605</v>
      </c>
      <c r="EJ130">
        <v>36653.599999999999</v>
      </c>
      <c r="EK130">
        <v>45257.5</v>
      </c>
      <c r="EL130">
        <v>42454.1</v>
      </c>
      <c r="EM130">
        <v>1.7588200000000001</v>
      </c>
      <c r="EN130">
        <v>2.0543999999999998</v>
      </c>
      <c r="EO130">
        <v>8.1360299999999997E-2</v>
      </c>
      <c r="EP130">
        <v>0</v>
      </c>
      <c r="EQ130">
        <v>23.674900000000001</v>
      </c>
      <c r="ER130">
        <v>999.9</v>
      </c>
      <c r="ES130">
        <v>33.116</v>
      </c>
      <c r="ET130">
        <v>40.686999999999998</v>
      </c>
      <c r="EU130">
        <v>35.2575</v>
      </c>
      <c r="EV130">
        <v>51.931100000000001</v>
      </c>
      <c r="EW130">
        <v>30.456700000000001</v>
      </c>
      <c r="EX130">
        <v>2</v>
      </c>
      <c r="EY130">
        <v>0.20718200000000001</v>
      </c>
      <c r="EZ130">
        <v>5.1163600000000002</v>
      </c>
      <c r="FA130">
        <v>20.1724</v>
      </c>
      <c r="FB130">
        <v>5.2319699999999996</v>
      </c>
      <c r="FC130">
        <v>11.992000000000001</v>
      </c>
      <c r="FD130">
        <v>4.9558499999999999</v>
      </c>
      <c r="FE130">
        <v>3.3039499999999999</v>
      </c>
      <c r="FF130">
        <v>349.9</v>
      </c>
      <c r="FG130">
        <v>9999</v>
      </c>
      <c r="FH130">
        <v>9999</v>
      </c>
      <c r="FI130">
        <v>6324.7</v>
      </c>
      <c r="FJ130">
        <v>1.86816</v>
      </c>
      <c r="FK130">
        <v>1.86398</v>
      </c>
      <c r="FL130">
        <v>1.8713900000000001</v>
      </c>
      <c r="FM130">
        <v>1.86249</v>
      </c>
      <c r="FN130">
        <v>1.86188</v>
      </c>
      <c r="FO130">
        <v>1.86826</v>
      </c>
      <c r="FP130">
        <v>1.85839</v>
      </c>
      <c r="FQ130">
        <v>1.8646199999999999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9.2799999999999994</v>
      </c>
      <c r="GF130">
        <v>0.24690000000000001</v>
      </c>
      <c r="GG130">
        <v>2.1444526195071201</v>
      </c>
      <c r="GH130">
        <v>5.2457919015285598E-3</v>
      </c>
      <c r="GI130">
        <v>-2.61795653493914E-6</v>
      </c>
      <c r="GJ130">
        <v>1.0331707357916401E-9</v>
      </c>
      <c r="GK130">
        <v>-3.2587959473820101E-2</v>
      </c>
      <c r="GL130">
        <v>-1.24659139965973E-2</v>
      </c>
      <c r="GM130">
        <v>1.5644569712257601E-3</v>
      </c>
      <c r="GN130">
        <v>-1.32223106024955E-5</v>
      </c>
      <c r="GO130">
        <v>14</v>
      </c>
      <c r="GP130">
        <v>2225</v>
      </c>
      <c r="GQ130">
        <v>3</v>
      </c>
      <c r="GR130">
        <v>45</v>
      </c>
      <c r="GS130">
        <v>3150.1</v>
      </c>
      <c r="GT130">
        <v>3150.1</v>
      </c>
      <c r="GU130">
        <v>4.2541500000000001</v>
      </c>
      <c r="GV130">
        <v>2.35107</v>
      </c>
      <c r="GW130">
        <v>1.9982899999999999</v>
      </c>
      <c r="GX130">
        <v>2.7087400000000001</v>
      </c>
      <c r="GY130">
        <v>2.0935100000000002</v>
      </c>
      <c r="GZ130">
        <v>2.4243199999999998</v>
      </c>
      <c r="HA130">
        <v>42.885199999999998</v>
      </c>
      <c r="HB130">
        <v>15.3666</v>
      </c>
      <c r="HC130">
        <v>18</v>
      </c>
      <c r="HD130">
        <v>427.89499999999998</v>
      </c>
      <c r="HE130">
        <v>618.32899999999995</v>
      </c>
      <c r="HF130">
        <v>19.0457</v>
      </c>
      <c r="HG130">
        <v>30.0092</v>
      </c>
      <c r="HH130">
        <v>30</v>
      </c>
      <c r="HI130">
        <v>29.968399999999999</v>
      </c>
      <c r="HJ130">
        <v>29.941299999999998</v>
      </c>
      <c r="HK130">
        <v>85.104299999999995</v>
      </c>
      <c r="HL130">
        <v>54.290199999999999</v>
      </c>
      <c r="HM130">
        <v>0</v>
      </c>
      <c r="HN130">
        <v>19.027000000000001</v>
      </c>
      <c r="HO130">
        <v>1926.21</v>
      </c>
      <c r="HP130">
        <v>19.067799999999998</v>
      </c>
      <c r="HQ130">
        <v>95.766499999999994</v>
      </c>
      <c r="HR130">
        <v>99.784999999999997</v>
      </c>
    </row>
    <row r="131" spans="1:226" x14ac:dyDescent="0.2">
      <c r="A131">
        <v>115</v>
      </c>
      <c r="B131">
        <v>1657487131.0999999</v>
      </c>
      <c r="C131">
        <v>661.59999990463302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1657487128.5999999</v>
      </c>
      <c r="J131">
        <f t="shared" si="34"/>
        <v>1.2899160382308938E-3</v>
      </c>
      <c r="K131">
        <f t="shared" si="35"/>
        <v>1.2899160382308938</v>
      </c>
      <c r="L131">
        <f t="shared" si="36"/>
        <v>36.294940540244454</v>
      </c>
      <c r="M131">
        <f t="shared" si="37"/>
        <v>1844.1</v>
      </c>
      <c r="N131">
        <f t="shared" si="38"/>
        <v>701.95351146430141</v>
      </c>
      <c r="O131">
        <f t="shared" si="39"/>
        <v>50.714426190476537</v>
      </c>
      <c r="P131">
        <f t="shared" si="40"/>
        <v>133.23171949487991</v>
      </c>
      <c r="Q131">
        <f t="shared" si="41"/>
        <v>5.3709650178158007E-2</v>
      </c>
      <c r="R131">
        <f t="shared" si="42"/>
        <v>2.4022553516915228</v>
      </c>
      <c r="S131">
        <f t="shared" si="43"/>
        <v>5.305134161812454E-2</v>
      </c>
      <c r="T131">
        <f t="shared" si="44"/>
        <v>3.3215562583568413E-2</v>
      </c>
      <c r="U131">
        <f t="shared" si="45"/>
        <v>321.51356433333314</v>
      </c>
      <c r="V131">
        <f t="shared" si="46"/>
        <v>25.814831792809709</v>
      </c>
      <c r="W131">
        <f t="shared" si="47"/>
        <v>25.0116444444444</v>
      </c>
      <c r="X131">
        <f t="shared" si="48"/>
        <v>3.1818856910517654</v>
      </c>
      <c r="Y131">
        <f t="shared" si="49"/>
        <v>49.673136063964016</v>
      </c>
      <c r="Z131">
        <f t="shared" si="50"/>
        <v>1.4819226190664501</v>
      </c>
      <c r="AA131">
        <f t="shared" si="51"/>
        <v>2.9833482169480514</v>
      </c>
      <c r="AB131">
        <f t="shared" si="52"/>
        <v>1.6999630719853154</v>
      </c>
      <c r="AC131">
        <f t="shared" si="53"/>
        <v>-56.885297285982418</v>
      </c>
      <c r="AD131">
        <f t="shared" si="54"/>
        <v>-139.40210634746325</v>
      </c>
      <c r="AE131">
        <f t="shared" si="55"/>
        <v>-12.209769096542789</v>
      </c>
      <c r="AF131">
        <f t="shared" si="56"/>
        <v>113.01639160334469</v>
      </c>
      <c r="AG131">
        <f t="shared" si="57"/>
        <v>54.515801845529388</v>
      </c>
      <c r="AH131">
        <f t="shared" si="58"/>
        <v>1.256775931799553</v>
      </c>
      <c r="AI131">
        <f t="shared" si="59"/>
        <v>36.294940540244454</v>
      </c>
      <c r="AJ131">
        <v>1947.2627183470099</v>
      </c>
      <c r="AK131">
        <v>1889.6177575757599</v>
      </c>
      <c r="AL131">
        <v>3.4021513528865999</v>
      </c>
      <c r="AM131">
        <v>66.586775354269804</v>
      </c>
      <c r="AN131">
        <f t="shared" si="60"/>
        <v>1.2899160382308938</v>
      </c>
      <c r="AO131">
        <v>19.0116935902413</v>
      </c>
      <c r="AP131">
        <v>20.527021818181801</v>
      </c>
      <c r="AQ131">
        <v>1.56690505619338E-4</v>
      </c>
      <c r="AR131">
        <v>78.658629967360596</v>
      </c>
      <c r="AS131">
        <v>16</v>
      </c>
      <c r="AT131">
        <v>3</v>
      </c>
      <c r="AU131">
        <f t="shared" si="61"/>
        <v>1</v>
      </c>
      <c r="AV131">
        <f t="shared" si="62"/>
        <v>0</v>
      </c>
      <c r="AW131">
        <f t="shared" si="63"/>
        <v>38732.737073246644</v>
      </c>
      <c r="AX131">
        <f t="shared" si="64"/>
        <v>1999.9811111111101</v>
      </c>
      <c r="AY131">
        <f t="shared" si="65"/>
        <v>1681.1844333333324</v>
      </c>
      <c r="AZ131">
        <f t="shared" si="66"/>
        <v>0.84060015566813684</v>
      </c>
      <c r="BA131">
        <f t="shared" si="67"/>
        <v>0.16075830043950415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1657487128.5999999</v>
      </c>
      <c r="BH131">
        <v>1844.1</v>
      </c>
      <c r="BI131">
        <v>1912.29666666667</v>
      </c>
      <c r="BJ131">
        <v>20.5117333333333</v>
      </c>
      <c r="BK131">
        <v>19.034611111111101</v>
      </c>
      <c r="BL131">
        <v>1834.76444444444</v>
      </c>
      <c r="BM131">
        <v>20.264500000000002</v>
      </c>
      <c r="BN131">
        <v>500.025222222222</v>
      </c>
      <c r="BO131">
        <v>72.226533333333293</v>
      </c>
      <c r="BP131">
        <v>2.1023466666666699E-2</v>
      </c>
      <c r="BQ131">
        <v>23.935266666666699</v>
      </c>
      <c r="BR131">
        <v>25.0116444444444</v>
      </c>
      <c r="BS131">
        <v>999.9</v>
      </c>
      <c r="BT131">
        <v>0</v>
      </c>
      <c r="BU131">
        <v>0</v>
      </c>
      <c r="BV131">
        <v>10039.799999999999</v>
      </c>
      <c r="BW131">
        <v>0</v>
      </c>
      <c r="BX131">
        <v>1529.2922222222201</v>
      </c>
      <c r="BY131">
        <v>-68.194777777777801</v>
      </c>
      <c r="BZ131">
        <v>1882.7211111111101</v>
      </c>
      <c r="CA131">
        <v>1949.40222222222</v>
      </c>
      <c r="CB131">
        <v>1.47711444444444</v>
      </c>
      <c r="CC131">
        <v>1912.29666666667</v>
      </c>
      <c r="CD131">
        <v>19.034611111111101</v>
      </c>
      <c r="CE131">
        <v>1.48149111111111</v>
      </c>
      <c r="CF131">
        <v>1.3748044444444401</v>
      </c>
      <c r="CG131">
        <v>12.7784333333333</v>
      </c>
      <c r="CH131">
        <v>11.642533333333301</v>
      </c>
      <c r="CI131">
        <v>1999.9811111111101</v>
      </c>
      <c r="CJ131">
        <v>0.97999666666666696</v>
      </c>
      <c r="CK131">
        <v>2.0002977777777799E-2</v>
      </c>
      <c r="CL131">
        <v>0</v>
      </c>
      <c r="CM131">
        <v>2.5201333333333298</v>
      </c>
      <c r="CN131">
        <v>0</v>
      </c>
      <c r="CO131">
        <v>12697.9111111111</v>
      </c>
      <c r="CP131">
        <v>16705.244444444401</v>
      </c>
      <c r="CQ131">
        <v>47</v>
      </c>
      <c r="CR131">
        <v>50.311999999999998</v>
      </c>
      <c r="CS131">
        <v>48.5</v>
      </c>
      <c r="CT131">
        <v>47.186999999999998</v>
      </c>
      <c r="CU131">
        <v>45.936999999999998</v>
      </c>
      <c r="CV131">
        <v>1959.9711111111101</v>
      </c>
      <c r="CW131">
        <v>40.01</v>
      </c>
      <c r="CX131">
        <v>0</v>
      </c>
      <c r="CY131">
        <v>1651553916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-68.028053658536606</v>
      </c>
      <c r="DO131">
        <v>0.149600696863991</v>
      </c>
      <c r="DP131">
        <v>0.209085328709924</v>
      </c>
      <c r="DQ131">
        <v>0</v>
      </c>
      <c r="DR131">
        <v>1.55443707317073</v>
      </c>
      <c r="DS131">
        <v>-0.30889233449477399</v>
      </c>
      <c r="DT131">
        <v>3.7304827598655103E-2</v>
      </c>
      <c r="DU131">
        <v>0</v>
      </c>
      <c r="DV131">
        <v>0</v>
      </c>
      <c r="DW131">
        <v>2</v>
      </c>
      <c r="DX131" t="s">
        <v>357</v>
      </c>
      <c r="DY131">
        <v>2.83908</v>
      </c>
      <c r="DZ131">
        <v>2.6378900000000001</v>
      </c>
      <c r="EA131">
        <v>0.19500200000000001</v>
      </c>
      <c r="EB131">
        <v>0.19916400000000001</v>
      </c>
      <c r="EC131">
        <v>7.3438900000000001E-2</v>
      </c>
      <c r="ED131">
        <v>6.9753300000000004E-2</v>
      </c>
      <c r="EE131">
        <v>22484.1</v>
      </c>
      <c r="EF131">
        <v>19543</v>
      </c>
      <c r="EG131">
        <v>25020.3</v>
      </c>
      <c r="EH131">
        <v>23780.799999999999</v>
      </c>
      <c r="EI131">
        <v>39601.9</v>
      </c>
      <c r="EJ131">
        <v>36644.9</v>
      </c>
      <c r="EK131">
        <v>45257.599999999999</v>
      </c>
      <c r="EL131">
        <v>42453.8</v>
      </c>
      <c r="EM131">
        <v>1.7587699999999999</v>
      </c>
      <c r="EN131">
        <v>2.0541700000000001</v>
      </c>
      <c r="EO131">
        <v>8.2194799999999998E-2</v>
      </c>
      <c r="EP131">
        <v>0</v>
      </c>
      <c r="EQ131">
        <v>23.6647</v>
      </c>
      <c r="ER131">
        <v>999.9</v>
      </c>
      <c r="ES131">
        <v>33.085000000000001</v>
      </c>
      <c r="ET131">
        <v>40.686999999999998</v>
      </c>
      <c r="EU131">
        <v>35.2258</v>
      </c>
      <c r="EV131">
        <v>51.671100000000003</v>
      </c>
      <c r="EW131">
        <v>30.432700000000001</v>
      </c>
      <c r="EX131">
        <v>2</v>
      </c>
      <c r="EY131">
        <v>0.20758599999999999</v>
      </c>
      <c r="EZ131">
        <v>5.1173099999999998</v>
      </c>
      <c r="FA131">
        <v>20.1724</v>
      </c>
      <c r="FB131">
        <v>5.2322600000000001</v>
      </c>
      <c r="FC131">
        <v>11.992000000000001</v>
      </c>
      <c r="FD131">
        <v>4.9558999999999997</v>
      </c>
      <c r="FE131">
        <v>3.3039999999999998</v>
      </c>
      <c r="FF131">
        <v>349.9</v>
      </c>
      <c r="FG131">
        <v>9999</v>
      </c>
      <c r="FH131">
        <v>9999</v>
      </c>
      <c r="FI131">
        <v>6324.7</v>
      </c>
      <c r="FJ131">
        <v>1.86815</v>
      </c>
      <c r="FK131">
        <v>1.86398</v>
      </c>
      <c r="FL131">
        <v>1.87138</v>
      </c>
      <c r="FM131">
        <v>1.86249</v>
      </c>
      <c r="FN131">
        <v>1.86188</v>
      </c>
      <c r="FO131">
        <v>1.8682700000000001</v>
      </c>
      <c r="FP131">
        <v>1.8583799999999999</v>
      </c>
      <c r="FQ131">
        <v>1.8646199999999999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9.39</v>
      </c>
      <c r="GF131">
        <v>0.24779999999999999</v>
      </c>
      <c r="GG131">
        <v>2.1444526195071201</v>
      </c>
      <c r="GH131">
        <v>5.2457919015285598E-3</v>
      </c>
      <c r="GI131">
        <v>-2.61795653493914E-6</v>
      </c>
      <c r="GJ131">
        <v>1.0331707357916401E-9</v>
      </c>
      <c r="GK131">
        <v>-3.2587959473820101E-2</v>
      </c>
      <c r="GL131">
        <v>-1.24659139965973E-2</v>
      </c>
      <c r="GM131">
        <v>1.5644569712257601E-3</v>
      </c>
      <c r="GN131">
        <v>-1.32223106024955E-5</v>
      </c>
      <c r="GO131">
        <v>14</v>
      </c>
      <c r="GP131">
        <v>2225</v>
      </c>
      <c r="GQ131">
        <v>3</v>
      </c>
      <c r="GR131">
        <v>45</v>
      </c>
      <c r="GS131">
        <v>3150.2</v>
      </c>
      <c r="GT131">
        <v>3150.2</v>
      </c>
      <c r="GU131">
        <v>4.2797900000000002</v>
      </c>
      <c r="GV131">
        <v>2.34375</v>
      </c>
      <c r="GW131">
        <v>1.9982899999999999</v>
      </c>
      <c r="GX131">
        <v>2.7075200000000001</v>
      </c>
      <c r="GY131">
        <v>2.0935100000000002</v>
      </c>
      <c r="GZ131">
        <v>2.3938000000000001</v>
      </c>
      <c r="HA131">
        <v>42.885199999999998</v>
      </c>
      <c r="HB131">
        <v>15.357900000000001</v>
      </c>
      <c r="HC131">
        <v>18</v>
      </c>
      <c r="HD131">
        <v>427.86599999999999</v>
      </c>
      <c r="HE131">
        <v>618.149</v>
      </c>
      <c r="HF131">
        <v>19.023199999999999</v>
      </c>
      <c r="HG131">
        <v>30.0092</v>
      </c>
      <c r="HH131">
        <v>30.0002</v>
      </c>
      <c r="HI131">
        <v>29.968399999999999</v>
      </c>
      <c r="HJ131">
        <v>29.941299999999998</v>
      </c>
      <c r="HK131">
        <v>85.663600000000002</v>
      </c>
      <c r="HL131">
        <v>54.290199999999999</v>
      </c>
      <c r="HM131">
        <v>0</v>
      </c>
      <c r="HN131">
        <v>19.016500000000001</v>
      </c>
      <c r="HO131">
        <v>1939.63</v>
      </c>
      <c r="HP131">
        <v>19.062799999999999</v>
      </c>
      <c r="HQ131">
        <v>95.766599999999997</v>
      </c>
      <c r="HR131">
        <v>99.784199999999998</v>
      </c>
    </row>
    <row r="132" spans="1:226" x14ac:dyDescent="0.2">
      <c r="A132">
        <v>116</v>
      </c>
      <c r="B132">
        <v>1657487136.0999999</v>
      </c>
      <c r="C132">
        <v>666.59999990463302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1657487133.3</v>
      </c>
      <c r="J132">
        <f t="shared" si="34"/>
        <v>1.2922608719896757E-3</v>
      </c>
      <c r="K132">
        <f t="shared" si="35"/>
        <v>1.2922608719896758</v>
      </c>
      <c r="L132">
        <f t="shared" si="36"/>
        <v>36.051639022851596</v>
      </c>
      <c r="M132">
        <f t="shared" si="37"/>
        <v>1859.8869999999999</v>
      </c>
      <c r="N132">
        <f t="shared" si="38"/>
        <v>726.53391547458841</v>
      </c>
      <c r="O132">
        <f t="shared" si="39"/>
        <v>52.491310817807722</v>
      </c>
      <c r="P132">
        <f t="shared" si="40"/>
        <v>134.37487847931669</v>
      </c>
      <c r="Q132">
        <f t="shared" si="41"/>
        <v>5.3823687315943364E-2</v>
      </c>
      <c r="R132">
        <f t="shared" si="42"/>
        <v>2.3947610276836966</v>
      </c>
      <c r="S132">
        <f t="shared" si="43"/>
        <v>5.3160557521138761E-2</v>
      </c>
      <c r="T132">
        <f t="shared" si="44"/>
        <v>3.3284247258593455E-2</v>
      </c>
      <c r="U132">
        <f t="shared" si="45"/>
        <v>321.50822305829121</v>
      </c>
      <c r="V132">
        <f t="shared" si="46"/>
        <v>25.815705605059097</v>
      </c>
      <c r="W132">
        <f t="shared" si="47"/>
        <v>25.020879999999998</v>
      </c>
      <c r="X132">
        <f t="shared" si="48"/>
        <v>3.1836379544861257</v>
      </c>
      <c r="Y132">
        <f t="shared" si="49"/>
        <v>49.75729680311062</v>
      </c>
      <c r="Z132">
        <f t="shared" si="50"/>
        <v>1.4840974230102018</v>
      </c>
      <c r="AA132">
        <f t="shared" si="51"/>
        <v>2.9826729311336342</v>
      </c>
      <c r="AB132">
        <f t="shared" si="52"/>
        <v>1.699540531475924</v>
      </c>
      <c r="AC132">
        <f t="shared" si="53"/>
        <v>-56.988704454744699</v>
      </c>
      <c r="AD132">
        <f t="shared" si="54"/>
        <v>-140.64588267064158</v>
      </c>
      <c r="AE132">
        <f t="shared" si="55"/>
        <v>-12.357600085651436</v>
      </c>
      <c r="AF132">
        <f t="shared" si="56"/>
        <v>111.51603584725351</v>
      </c>
      <c r="AG132">
        <f t="shared" si="57"/>
        <v>54.397510488670441</v>
      </c>
      <c r="AH132">
        <f t="shared" si="58"/>
        <v>1.2647481239430909</v>
      </c>
      <c r="AI132">
        <f t="shared" si="59"/>
        <v>36.051639022851596</v>
      </c>
      <c r="AJ132">
        <v>1964.3557240835401</v>
      </c>
      <c r="AK132">
        <v>1906.836</v>
      </c>
      <c r="AL132">
        <v>3.4461560329421399</v>
      </c>
      <c r="AM132">
        <v>66.586775354269804</v>
      </c>
      <c r="AN132">
        <f t="shared" si="60"/>
        <v>1.2922608719896758</v>
      </c>
      <c r="AO132">
        <v>19.0558459193307</v>
      </c>
      <c r="AP132">
        <v>20.549227878787899</v>
      </c>
      <c r="AQ132">
        <v>5.51751581433236E-3</v>
      </c>
      <c r="AR132">
        <v>78.658629967360596</v>
      </c>
      <c r="AS132">
        <v>16</v>
      </c>
      <c r="AT132">
        <v>3</v>
      </c>
      <c r="AU132">
        <f t="shared" si="61"/>
        <v>1</v>
      </c>
      <c r="AV132">
        <f t="shared" si="62"/>
        <v>0</v>
      </c>
      <c r="AW132">
        <f t="shared" si="63"/>
        <v>38549.132085175144</v>
      </c>
      <c r="AX132">
        <f t="shared" si="64"/>
        <v>1999.9480000000001</v>
      </c>
      <c r="AY132">
        <f t="shared" si="65"/>
        <v>1681.1565906001508</v>
      </c>
      <c r="AZ132">
        <f t="shared" si="66"/>
        <v>0.84060015090399887</v>
      </c>
      <c r="BA132">
        <f t="shared" si="67"/>
        <v>0.16075829124471797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1657487133.3</v>
      </c>
      <c r="BH132">
        <v>1859.8869999999999</v>
      </c>
      <c r="BI132">
        <v>1927.9829999999999</v>
      </c>
      <c r="BJ132">
        <v>20.541440000000001</v>
      </c>
      <c r="BK132">
        <v>19.055</v>
      </c>
      <c r="BL132">
        <v>1850.452</v>
      </c>
      <c r="BM132">
        <v>20.293230000000001</v>
      </c>
      <c r="BN132">
        <v>500.02760000000001</v>
      </c>
      <c r="BO132">
        <v>72.227639999999994</v>
      </c>
      <c r="BP132">
        <v>2.1307639999999999E-2</v>
      </c>
      <c r="BQ132">
        <v>23.9315</v>
      </c>
      <c r="BR132">
        <v>25.020879999999998</v>
      </c>
      <c r="BS132">
        <v>999.9</v>
      </c>
      <c r="BT132">
        <v>0</v>
      </c>
      <c r="BU132">
        <v>0</v>
      </c>
      <c r="BV132">
        <v>9989.875</v>
      </c>
      <c r="BW132">
        <v>0</v>
      </c>
      <c r="BX132">
        <v>1527.627</v>
      </c>
      <c r="BY132">
        <v>-68.095680000000002</v>
      </c>
      <c r="BZ132">
        <v>1898.893</v>
      </c>
      <c r="CA132">
        <v>1965.434</v>
      </c>
      <c r="CB132">
        <v>1.486435</v>
      </c>
      <c r="CC132">
        <v>1927.9829999999999</v>
      </c>
      <c r="CD132">
        <v>19.055</v>
      </c>
      <c r="CE132">
        <v>1.4836590000000001</v>
      </c>
      <c r="CF132">
        <v>1.376296</v>
      </c>
      <c r="CG132">
        <v>12.800789999999999</v>
      </c>
      <c r="CH132">
        <v>11.65897</v>
      </c>
      <c r="CI132">
        <v>1999.9480000000001</v>
      </c>
      <c r="CJ132">
        <v>0.97999650000000005</v>
      </c>
      <c r="CK132">
        <v>2.0003150000000001E-2</v>
      </c>
      <c r="CL132">
        <v>0</v>
      </c>
      <c r="CM132">
        <v>2.62771</v>
      </c>
      <c r="CN132">
        <v>0</v>
      </c>
      <c r="CO132">
        <v>12705.13</v>
      </c>
      <c r="CP132">
        <v>16704.939999999999</v>
      </c>
      <c r="CQ132">
        <v>47</v>
      </c>
      <c r="CR132">
        <v>50.311999999999998</v>
      </c>
      <c r="CS132">
        <v>48.5</v>
      </c>
      <c r="CT132">
        <v>47.186999999999998</v>
      </c>
      <c r="CU132">
        <v>45.936999999999998</v>
      </c>
      <c r="CV132">
        <v>1959.9380000000001</v>
      </c>
      <c r="CW132">
        <v>40.009</v>
      </c>
      <c r="CX132">
        <v>0</v>
      </c>
      <c r="CY132">
        <v>1651553920.8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-68.045446341463403</v>
      </c>
      <c r="DO132">
        <v>-0.41299860627185198</v>
      </c>
      <c r="DP132">
        <v>0.20562314819100699</v>
      </c>
      <c r="DQ132">
        <v>0</v>
      </c>
      <c r="DR132">
        <v>1.5245685365853701</v>
      </c>
      <c r="DS132">
        <v>-0.34952383275261301</v>
      </c>
      <c r="DT132">
        <v>4.10003031256478E-2</v>
      </c>
      <c r="DU132">
        <v>0</v>
      </c>
      <c r="DV132">
        <v>0</v>
      </c>
      <c r="DW132">
        <v>2</v>
      </c>
      <c r="DX132" t="s">
        <v>357</v>
      </c>
      <c r="DY132">
        <v>2.8388900000000001</v>
      </c>
      <c r="DZ132">
        <v>2.6378699999999999</v>
      </c>
      <c r="EA132">
        <v>0.19602700000000001</v>
      </c>
      <c r="EB132">
        <v>0.200158</v>
      </c>
      <c r="EC132">
        <v>7.3487399999999994E-2</v>
      </c>
      <c r="ED132">
        <v>6.9745299999999996E-2</v>
      </c>
      <c r="EE132">
        <v>22455.3</v>
      </c>
      <c r="EF132">
        <v>19519.099999999999</v>
      </c>
      <c r="EG132">
        <v>25020.1</v>
      </c>
      <c r="EH132">
        <v>23781.200000000001</v>
      </c>
      <c r="EI132">
        <v>39599.699999999997</v>
      </c>
      <c r="EJ132">
        <v>36645.9</v>
      </c>
      <c r="EK132">
        <v>45257.4</v>
      </c>
      <c r="EL132">
        <v>42454.6</v>
      </c>
      <c r="EM132">
        <v>1.7586299999999999</v>
      </c>
      <c r="EN132">
        <v>2.0540699999999998</v>
      </c>
      <c r="EO132">
        <v>8.3535899999999996E-2</v>
      </c>
      <c r="EP132">
        <v>0</v>
      </c>
      <c r="EQ132">
        <v>23.6523</v>
      </c>
      <c r="ER132">
        <v>999.9</v>
      </c>
      <c r="ES132">
        <v>33.085000000000001</v>
      </c>
      <c r="ET132">
        <v>40.686999999999998</v>
      </c>
      <c r="EU132">
        <v>35.225700000000003</v>
      </c>
      <c r="EV132">
        <v>52.101100000000002</v>
      </c>
      <c r="EW132">
        <v>30.4087</v>
      </c>
      <c r="EX132">
        <v>2</v>
      </c>
      <c r="EY132">
        <v>0.207487</v>
      </c>
      <c r="EZ132">
        <v>5.1128499999999999</v>
      </c>
      <c r="FA132">
        <v>20.172599999999999</v>
      </c>
      <c r="FB132">
        <v>5.2321200000000001</v>
      </c>
      <c r="FC132">
        <v>11.992000000000001</v>
      </c>
      <c r="FD132">
        <v>4.9558</v>
      </c>
      <c r="FE132">
        <v>3.3039499999999999</v>
      </c>
      <c r="FF132">
        <v>349.9</v>
      </c>
      <c r="FG132">
        <v>9999</v>
      </c>
      <c r="FH132">
        <v>9999</v>
      </c>
      <c r="FI132">
        <v>6325</v>
      </c>
      <c r="FJ132">
        <v>1.8681700000000001</v>
      </c>
      <c r="FK132">
        <v>1.8639600000000001</v>
      </c>
      <c r="FL132">
        <v>1.87138</v>
      </c>
      <c r="FM132">
        <v>1.86249</v>
      </c>
      <c r="FN132">
        <v>1.86188</v>
      </c>
      <c r="FO132">
        <v>1.86825</v>
      </c>
      <c r="FP132">
        <v>1.8583799999999999</v>
      </c>
      <c r="FQ132">
        <v>1.86463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9.5</v>
      </c>
      <c r="GF132">
        <v>0.2485</v>
      </c>
      <c r="GG132">
        <v>2.1444526195071201</v>
      </c>
      <c r="GH132">
        <v>5.2457919015285598E-3</v>
      </c>
      <c r="GI132">
        <v>-2.61795653493914E-6</v>
      </c>
      <c r="GJ132">
        <v>1.0331707357916401E-9</v>
      </c>
      <c r="GK132">
        <v>-3.2587959473820101E-2</v>
      </c>
      <c r="GL132">
        <v>-1.24659139965973E-2</v>
      </c>
      <c r="GM132">
        <v>1.5644569712257601E-3</v>
      </c>
      <c r="GN132">
        <v>-1.32223106024955E-5</v>
      </c>
      <c r="GO132">
        <v>14</v>
      </c>
      <c r="GP132">
        <v>2225</v>
      </c>
      <c r="GQ132">
        <v>3</v>
      </c>
      <c r="GR132">
        <v>45</v>
      </c>
      <c r="GS132">
        <v>3150.3</v>
      </c>
      <c r="GT132">
        <v>3150.3</v>
      </c>
      <c r="GU132">
        <v>4.3066399999999998</v>
      </c>
      <c r="GV132">
        <v>2.35107</v>
      </c>
      <c r="GW132">
        <v>1.9982899999999999</v>
      </c>
      <c r="GX132">
        <v>2.7075200000000001</v>
      </c>
      <c r="GY132">
        <v>2.0935100000000002</v>
      </c>
      <c r="GZ132">
        <v>2.3706100000000001</v>
      </c>
      <c r="HA132">
        <v>42.885199999999998</v>
      </c>
      <c r="HB132">
        <v>15.3491</v>
      </c>
      <c r="HC132">
        <v>18</v>
      </c>
      <c r="HD132">
        <v>427.78</v>
      </c>
      <c r="HE132">
        <v>618.06899999999996</v>
      </c>
      <c r="HF132">
        <v>19.009599999999999</v>
      </c>
      <c r="HG132">
        <v>30.0092</v>
      </c>
      <c r="HH132">
        <v>30.0001</v>
      </c>
      <c r="HI132">
        <v>29.968399999999999</v>
      </c>
      <c r="HJ132">
        <v>29.941299999999998</v>
      </c>
      <c r="HK132">
        <v>86.162999999999997</v>
      </c>
      <c r="HL132">
        <v>54.290199999999999</v>
      </c>
      <c r="HM132">
        <v>0</v>
      </c>
      <c r="HN132">
        <v>18.998699999999999</v>
      </c>
      <c r="HO132">
        <v>1959.69</v>
      </c>
      <c r="HP132">
        <v>19.067799999999998</v>
      </c>
      <c r="HQ132">
        <v>95.766099999999994</v>
      </c>
      <c r="HR132">
        <v>99.786000000000001</v>
      </c>
    </row>
    <row r="133" spans="1:226" x14ac:dyDescent="0.2">
      <c r="A133">
        <v>117</v>
      </c>
      <c r="B133">
        <v>1657487141.0999999</v>
      </c>
      <c r="C133">
        <v>671.59999990463302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1657487138.5999999</v>
      </c>
      <c r="J133">
        <f t="shared" si="34"/>
        <v>1.2720052847140482E-3</v>
      </c>
      <c r="K133">
        <f t="shared" si="35"/>
        <v>1.2720052847140482</v>
      </c>
      <c r="L133">
        <f t="shared" si="36"/>
        <v>36.270894323330303</v>
      </c>
      <c r="M133">
        <f t="shared" si="37"/>
        <v>1877.60666666667</v>
      </c>
      <c r="N133">
        <f t="shared" si="38"/>
        <v>721.50456879797935</v>
      </c>
      <c r="O133">
        <f t="shared" si="39"/>
        <v>52.128854254698545</v>
      </c>
      <c r="P133">
        <f t="shared" si="40"/>
        <v>135.65746983055183</v>
      </c>
      <c r="Q133">
        <f t="shared" si="41"/>
        <v>5.3038113446152883E-2</v>
      </c>
      <c r="R133">
        <f t="shared" si="42"/>
        <v>2.3931240137784799</v>
      </c>
      <c r="S133">
        <f t="shared" si="43"/>
        <v>5.2393639877626692E-2</v>
      </c>
      <c r="T133">
        <f t="shared" si="44"/>
        <v>3.2803275771905942E-2</v>
      </c>
      <c r="U133">
        <f t="shared" si="45"/>
        <v>321.50483700701687</v>
      </c>
      <c r="V133">
        <f t="shared" si="46"/>
        <v>25.820204934945266</v>
      </c>
      <c r="W133">
        <f t="shared" si="47"/>
        <v>25.013055555555599</v>
      </c>
      <c r="X133">
        <f t="shared" si="48"/>
        <v>3.1821533668285307</v>
      </c>
      <c r="Y133">
        <f t="shared" si="49"/>
        <v>49.787382793912698</v>
      </c>
      <c r="Z133">
        <f t="shared" si="50"/>
        <v>1.4847240872083578</v>
      </c>
      <c r="AA133">
        <f t="shared" si="51"/>
        <v>2.9821292140503699</v>
      </c>
      <c r="AB133">
        <f t="shared" si="52"/>
        <v>1.6974292796201729</v>
      </c>
      <c r="AC133">
        <f t="shared" si="53"/>
        <v>-56.095433055889529</v>
      </c>
      <c r="AD133">
        <f t="shared" si="54"/>
        <v>-139.93159971124973</v>
      </c>
      <c r="AE133">
        <f t="shared" si="55"/>
        <v>-12.302577212925474</v>
      </c>
      <c r="AF133">
        <f t="shared" si="56"/>
        <v>113.17522702695211</v>
      </c>
      <c r="AG133">
        <f t="shared" si="57"/>
        <v>54.447816867715353</v>
      </c>
      <c r="AH133">
        <f t="shared" si="58"/>
        <v>1.2767048795388911</v>
      </c>
      <c r="AI133">
        <f t="shared" si="59"/>
        <v>36.270894323330303</v>
      </c>
      <c r="AJ133">
        <v>1981.4317500053401</v>
      </c>
      <c r="AK133">
        <v>1923.8358181818201</v>
      </c>
      <c r="AL133">
        <v>3.39423635620419</v>
      </c>
      <c r="AM133">
        <v>66.586775354269804</v>
      </c>
      <c r="AN133">
        <f t="shared" si="60"/>
        <v>1.2720052847140482</v>
      </c>
      <c r="AO133">
        <v>19.0514836945881</v>
      </c>
      <c r="AP133">
        <v>20.548480000000001</v>
      </c>
      <c r="AQ133">
        <v>-3.8560907737358299E-4</v>
      </c>
      <c r="AR133">
        <v>78.658629967360596</v>
      </c>
      <c r="AS133">
        <v>16</v>
      </c>
      <c r="AT133">
        <v>3</v>
      </c>
      <c r="AU133">
        <f t="shared" si="61"/>
        <v>1</v>
      </c>
      <c r="AV133">
        <f t="shared" si="62"/>
        <v>0</v>
      </c>
      <c r="AW133">
        <f t="shared" si="63"/>
        <v>38509.341978732577</v>
      </c>
      <c r="AX133">
        <f t="shared" si="64"/>
        <v>1999.93</v>
      </c>
      <c r="AY133">
        <f t="shared" si="65"/>
        <v>1681.1412046668481</v>
      </c>
      <c r="AZ133">
        <f t="shared" si="66"/>
        <v>0.84060002333424078</v>
      </c>
      <c r="BA133">
        <f t="shared" si="67"/>
        <v>0.16075804503508467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1657487138.5999999</v>
      </c>
      <c r="BH133">
        <v>1877.60666666667</v>
      </c>
      <c r="BI133">
        <v>1945.8288888888901</v>
      </c>
      <c r="BJ133">
        <v>20.549755555555599</v>
      </c>
      <c r="BK133">
        <v>19.049011111111099</v>
      </c>
      <c r="BL133">
        <v>1868.06555555556</v>
      </c>
      <c r="BM133">
        <v>20.301255555555599</v>
      </c>
      <c r="BN133">
        <v>499.93944444444401</v>
      </c>
      <c r="BO133">
        <v>72.228566666666694</v>
      </c>
      <c r="BP133">
        <v>2.16400666666667E-2</v>
      </c>
      <c r="BQ133">
        <v>23.928466666666701</v>
      </c>
      <c r="BR133">
        <v>25.013055555555599</v>
      </c>
      <c r="BS133">
        <v>999.9</v>
      </c>
      <c r="BT133">
        <v>0</v>
      </c>
      <c r="BU133">
        <v>0</v>
      </c>
      <c r="BV133">
        <v>9978.8888888888905</v>
      </c>
      <c r="BW133">
        <v>0</v>
      </c>
      <c r="BX133">
        <v>1526.62</v>
      </c>
      <c r="BY133">
        <v>-68.221566666666703</v>
      </c>
      <c r="BZ133">
        <v>1917.00111111111</v>
      </c>
      <c r="CA133">
        <v>1983.61333333333</v>
      </c>
      <c r="CB133">
        <v>1.5007566666666701</v>
      </c>
      <c r="CC133">
        <v>1945.8288888888901</v>
      </c>
      <c r="CD133">
        <v>19.049011111111099</v>
      </c>
      <c r="CE133">
        <v>1.48427888888889</v>
      </c>
      <c r="CF133">
        <v>1.37588111111111</v>
      </c>
      <c r="CG133">
        <v>12.807166666666699</v>
      </c>
      <c r="CH133">
        <v>11.654400000000001</v>
      </c>
      <c r="CI133">
        <v>1999.93</v>
      </c>
      <c r="CJ133">
        <v>0.97999666666666696</v>
      </c>
      <c r="CK133">
        <v>2.0002977777777799E-2</v>
      </c>
      <c r="CL133">
        <v>0</v>
      </c>
      <c r="CM133">
        <v>2.5150333333333301</v>
      </c>
      <c r="CN133">
        <v>0</v>
      </c>
      <c r="CO133">
        <v>12700.4888888889</v>
      </c>
      <c r="CP133">
        <v>16704.777777777799</v>
      </c>
      <c r="CQ133">
        <v>47</v>
      </c>
      <c r="CR133">
        <v>50.311999999999998</v>
      </c>
      <c r="CS133">
        <v>48.5</v>
      </c>
      <c r="CT133">
        <v>47.186999999999998</v>
      </c>
      <c r="CU133">
        <v>45.936999999999998</v>
      </c>
      <c r="CV133">
        <v>1959.9222222222199</v>
      </c>
      <c r="CW133">
        <v>40</v>
      </c>
      <c r="CX133">
        <v>0</v>
      </c>
      <c r="CY133">
        <v>1651553925.5999999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-68.072421951219496</v>
      </c>
      <c r="DO133">
        <v>-0.62725714285727696</v>
      </c>
      <c r="DP133">
        <v>0.22829256316444599</v>
      </c>
      <c r="DQ133">
        <v>0</v>
      </c>
      <c r="DR133">
        <v>1.5123273170731699</v>
      </c>
      <c r="DS133">
        <v>-0.26021979094076297</v>
      </c>
      <c r="DT133">
        <v>3.69318485746837E-2</v>
      </c>
      <c r="DU133">
        <v>0</v>
      </c>
      <c r="DV133">
        <v>0</v>
      </c>
      <c r="DW133">
        <v>2</v>
      </c>
      <c r="DX133" t="s">
        <v>357</v>
      </c>
      <c r="DY133">
        <v>2.8388</v>
      </c>
      <c r="DZ133">
        <v>2.6376400000000002</v>
      </c>
      <c r="EA133">
        <v>0.19704099999999999</v>
      </c>
      <c r="EB133">
        <v>0.20117499999999999</v>
      </c>
      <c r="EC133">
        <v>7.3481699999999997E-2</v>
      </c>
      <c r="ED133">
        <v>6.9723999999999994E-2</v>
      </c>
      <c r="EE133">
        <v>22427.1</v>
      </c>
      <c r="EF133">
        <v>19494.2</v>
      </c>
      <c r="EG133">
        <v>25020.2</v>
      </c>
      <c r="EH133">
        <v>23781.1</v>
      </c>
      <c r="EI133">
        <v>39599.9</v>
      </c>
      <c r="EJ133">
        <v>36646.699999999997</v>
      </c>
      <c r="EK133">
        <v>45257.3</v>
      </c>
      <c r="EL133">
        <v>42454.5</v>
      </c>
      <c r="EM133">
        <v>1.7584500000000001</v>
      </c>
      <c r="EN133">
        <v>2.0541</v>
      </c>
      <c r="EO133">
        <v>8.2988300000000001E-2</v>
      </c>
      <c r="EP133">
        <v>0</v>
      </c>
      <c r="EQ133">
        <v>23.640899999999998</v>
      </c>
      <c r="ER133">
        <v>999.9</v>
      </c>
      <c r="ES133">
        <v>33.061</v>
      </c>
      <c r="ET133">
        <v>40.686999999999998</v>
      </c>
      <c r="EU133">
        <v>35.200899999999997</v>
      </c>
      <c r="EV133">
        <v>52.261099999999999</v>
      </c>
      <c r="EW133">
        <v>30.456700000000001</v>
      </c>
      <c r="EX133">
        <v>2</v>
      </c>
      <c r="EY133">
        <v>0.20760200000000001</v>
      </c>
      <c r="EZ133">
        <v>5.1406299999999998</v>
      </c>
      <c r="FA133">
        <v>20.171700000000001</v>
      </c>
      <c r="FB133">
        <v>5.2325600000000003</v>
      </c>
      <c r="FC133">
        <v>11.992000000000001</v>
      </c>
      <c r="FD133">
        <v>4.9560000000000004</v>
      </c>
      <c r="FE133">
        <v>3.3039999999999998</v>
      </c>
      <c r="FF133">
        <v>349.9</v>
      </c>
      <c r="FG133">
        <v>9999</v>
      </c>
      <c r="FH133">
        <v>9999</v>
      </c>
      <c r="FI133">
        <v>6325</v>
      </c>
      <c r="FJ133">
        <v>1.86816</v>
      </c>
      <c r="FK133">
        <v>1.8639600000000001</v>
      </c>
      <c r="FL133">
        <v>1.8713900000000001</v>
      </c>
      <c r="FM133">
        <v>1.86249</v>
      </c>
      <c r="FN133">
        <v>1.86188</v>
      </c>
      <c r="FO133">
        <v>1.86825</v>
      </c>
      <c r="FP133">
        <v>1.8583799999999999</v>
      </c>
      <c r="FQ133">
        <v>1.8646199999999999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9.59</v>
      </c>
      <c r="GF133">
        <v>0.24840000000000001</v>
      </c>
      <c r="GG133">
        <v>2.1444526195071201</v>
      </c>
      <c r="GH133">
        <v>5.2457919015285598E-3</v>
      </c>
      <c r="GI133">
        <v>-2.61795653493914E-6</v>
      </c>
      <c r="GJ133">
        <v>1.0331707357916401E-9</v>
      </c>
      <c r="GK133">
        <v>-3.2587959473820101E-2</v>
      </c>
      <c r="GL133">
        <v>-1.24659139965973E-2</v>
      </c>
      <c r="GM133">
        <v>1.5644569712257601E-3</v>
      </c>
      <c r="GN133">
        <v>-1.32223106024955E-5</v>
      </c>
      <c r="GO133">
        <v>14</v>
      </c>
      <c r="GP133">
        <v>2225</v>
      </c>
      <c r="GQ133">
        <v>3</v>
      </c>
      <c r="GR133">
        <v>45</v>
      </c>
      <c r="GS133">
        <v>3150.3</v>
      </c>
      <c r="GT133">
        <v>3150.3</v>
      </c>
      <c r="GU133">
        <v>4.3322799999999999</v>
      </c>
      <c r="GV133">
        <v>2.34375</v>
      </c>
      <c r="GW133">
        <v>1.9982899999999999</v>
      </c>
      <c r="GX133">
        <v>2.7075200000000001</v>
      </c>
      <c r="GY133">
        <v>2.0935100000000002</v>
      </c>
      <c r="GZ133">
        <v>2.4279799999999998</v>
      </c>
      <c r="HA133">
        <v>42.885199999999998</v>
      </c>
      <c r="HB133">
        <v>15.357900000000001</v>
      </c>
      <c r="HC133">
        <v>18</v>
      </c>
      <c r="HD133">
        <v>427.666</v>
      </c>
      <c r="HE133">
        <v>618.08900000000006</v>
      </c>
      <c r="HF133">
        <v>18.992799999999999</v>
      </c>
      <c r="HG133">
        <v>30.007899999999999</v>
      </c>
      <c r="HH133">
        <v>30.0002</v>
      </c>
      <c r="HI133">
        <v>29.9665</v>
      </c>
      <c r="HJ133">
        <v>29.941299999999998</v>
      </c>
      <c r="HK133">
        <v>86.7166</v>
      </c>
      <c r="HL133">
        <v>54.290199999999999</v>
      </c>
      <c r="HM133">
        <v>0</v>
      </c>
      <c r="HN133">
        <v>18.9785</v>
      </c>
      <c r="HO133">
        <v>1973.07</v>
      </c>
      <c r="HP133">
        <v>19.0822</v>
      </c>
      <c r="HQ133">
        <v>95.766099999999994</v>
      </c>
      <c r="HR133">
        <v>99.785799999999995</v>
      </c>
    </row>
    <row r="134" spans="1:226" x14ac:dyDescent="0.2">
      <c r="A134">
        <v>118</v>
      </c>
      <c r="B134">
        <v>1657487146.0999999</v>
      </c>
      <c r="C134">
        <v>676.59999990463302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1657487143.3</v>
      </c>
      <c r="J134">
        <f t="shared" si="34"/>
        <v>1.2757893602908705E-3</v>
      </c>
      <c r="K134">
        <f t="shared" si="35"/>
        <v>1.2757893602908705</v>
      </c>
      <c r="L134">
        <f t="shared" si="36"/>
        <v>36.272274602399555</v>
      </c>
      <c r="M134">
        <f t="shared" si="37"/>
        <v>1893.346</v>
      </c>
      <c r="N134">
        <f t="shared" si="38"/>
        <v>740.33624542200209</v>
      </c>
      <c r="O134">
        <f t="shared" si="39"/>
        <v>53.488737879883232</v>
      </c>
      <c r="P134">
        <f t="shared" si="40"/>
        <v>136.79282695688974</v>
      </c>
      <c r="Q134">
        <f t="shared" si="41"/>
        <v>5.3220574261573866E-2</v>
      </c>
      <c r="R134">
        <f t="shared" si="42"/>
        <v>2.3993733761387399</v>
      </c>
      <c r="S134">
        <f t="shared" si="43"/>
        <v>5.2573356016602311E-2</v>
      </c>
      <c r="T134">
        <f t="shared" si="44"/>
        <v>3.2915841644235076E-2</v>
      </c>
      <c r="U134">
        <f t="shared" si="45"/>
        <v>321.50898339014179</v>
      </c>
      <c r="V134">
        <f t="shared" si="46"/>
        <v>25.806291797309662</v>
      </c>
      <c r="W134">
        <f t="shared" si="47"/>
        <v>25.0075</v>
      </c>
      <c r="X134">
        <f t="shared" si="48"/>
        <v>3.1810996389428148</v>
      </c>
      <c r="Y134">
        <f t="shared" si="49"/>
        <v>49.802757956279784</v>
      </c>
      <c r="Z134">
        <f t="shared" si="50"/>
        <v>1.4844475237075778</v>
      </c>
      <c r="AA134">
        <f t="shared" si="51"/>
        <v>2.9806532501889271</v>
      </c>
      <c r="AB134">
        <f t="shared" si="52"/>
        <v>1.696652115235237</v>
      </c>
      <c r="AC134">
        <f t="shared" si="53"/>
        <v>-56.262310788827392</v>
      </c>
      <c r="AD134">
        <f t="shared" si="54"/>
        <v>-140.64382982763655</v>
      </c>
      <c r="AE134">
        <f t="shared" si="55"/>
        <v>-12.332131764180948</v>
      </c>
      <c r="AF134">
        <f t="shared" si="56"/>
        <v>112.27071100949692</v>
      </c>
      <c r="AG134">
        <f t="shared" si="57"/>
        <v>54.452892619328125</v>
      </c>
      <c r="AH134">
        <f t="shared" si="58"/>
        <v>1.2812348780088785</v>
      </c>
      <c r="AI134">
        <f t="shared" si="59"/>
        <v>36.272274602399555</v>
      </c>
      <c r="AJ134">
        <v>1998.62418823387</v>
      </c>
      <c r="AK134">
        <v>1940.9252727272701</v>
      </c>
      <c r="AL134">
        <v>3.4234468978548001</v>
      </c>
      <c r="AM134">
        <v>66.586775354269804</v>
      </c>
      <c r="AN134">
        <f t="shared" si="60"/>
        <v>1.2757893602908705</v>
      </c>
      <c r="AO134">
        <v>19.042195410691399</v>
      </c>
      <c r="AP134">
        <v>20.541413939393902</v>
      </c>
      <c r="AQ134">
        <v>3.0225693415369801E-5</v>
      </c>
      <c r="AR134">
        <v>78.658629967360596</v>
      </c>
      <c r="AS134">
        <v>16</v>
      </c>
      <c r="AT134">
        <v>3</v>
      </c>
      <c r="AU134">
        <f t="shared" si="61"/>
        <v>1</v>
      </c>
      <c r="AV134">
        <f t="shared" si="62"/>
        <v>0</v>
      </c>
      <c r="AW134">
        <f t="shared" si="63"/>
        <v>38663.921914320454</v>
      </c>
      <c r="AX134">
        <f t="shared" si="64"/>
        <v>1999.9559999999999</v>
      </c>
      <c r="AY134">
        <f t="shared" si="65"/>
        <v>1681.1630430000732</v>
      </c>
      <c r="AZ134">
        <f t="shared" si="66"/>
        <v>0.84060001470036005</v>
      </c>
      <c r="BA134">
        <f t="shared" si="67"/>
        <v>0.16075802837169509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1657487143.3</v>
      </c>
      <c r="BH134">
        <v>1893.346</v>
      </c>
      <c r="BI134">
        <v>1961.5940000000001</v>
      </c>
      <c r="BJ134">
        <v>20.546199999999999</v>
      </c>
      <c r="BK134">
        <v>19.04045</v>
      </c>
      <c r="BL134">
        <v>1883.704</v>
      </c>
      <c r="BM134">
        <v>20.297830000000001</v>
      </c>
      <c r="BN134">
        <v>500.04730000000001</v>
      </c>
      <c r="BO134">
        <v>72.228499999999997</v>
      </c>
      <c r="BP134">
        <v>2.0749190000000001E-2</v>
      </c>
      <c r="BQ134">
        <v>23.92023</v>
      </c>
      <c r="BR134">
        <v>25.0075</v>
      </c>
      <c r="BS134">
        <v>999.9</v>
      </c>
      <c r="BT134">
        <v>0</v>
      </c>
      <c r="BU134">
        <v>0</v>
      </c>
      <c r="BV134">
        <v>10020.375</v>
      </c>
      <c r="BW134">
        <v>0</v>
      </c>
      <c r="BX134">
        <v>1523.922</v>
      </c>
      <c r="BY134">
        <v>-68.248450000000005</v>
      </c>
      <c r="BZ134">
        <v>1933.0640000000001</v>
      </c>
      <c r="CA134">
        <v>1999.6690000000001</v>
      </c>
      <c r="CB134">
        <v>1.505736</v>
      </c>
      <c r="CC134">
        <v>1961.5940000000001</v>
      </c>
      <c r="CD134">
        <v>19.04045</v>
      </c>
      <c r="CE134">
        <v>1.484019</v>
      </c>
      <c r="CF134">
        <v>1.375264</v>
      </c>
      <c r="CG134">
        <v>12.80452</v>
      </c>
      <c r="CH134">
        <v>11.647600000000001</v>
      </c>
      <c r="CI134">
        <v>1999.9559999999999</v>
      </c>
      <c r="CJ134">
        <v>0.97999709999999995</v>
      </c>
      <c r="CK134">
        <v>2.0002530000000001E-2</v>
      </c>
      <c r="CL134">
        <v>0</v>
      </c>
      <c r="CM134">
        <v>2.44685</v>
      </c>
      <c r="CN134">
        <v>0</v>
      </c>
      <c r="CO134">
        <v>12707.31</v>
      </c>
      <c r="CP134">
        <v>16705.02</v>
      </c>
      <c r="CQ134">
        <v>47</v>
      </c>
      <c r="CR134">
        <v>50.299599999999998</v>
      </c>
      <c r="CS134">
        <v>48.5124</v>
      </c>
      <c r="CT134">
        <v>47.186999999999998</v>
      </c>
      <c r="CU134">
        <v>45.936999999999998</v>
      </c>
      <c r="CV134">
        <v>1959.951</v>
      </c>
      <c r="CW134">
        <v>40</v>
      </c>
      <c r="CX134">
        <v>0</v>
      </c>
      <c r="CY134">
        <v>1651553931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3.5000000000000003E-2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-68.156800000000004</v>
      </c>
      <c r="DO134">
        <v>-0.90275121951231596</v>
      </c>
      <c r="DP134">
        <v>0.22585731627971001</v>
      </c>
      <c r="DQ134">
        <v>0</v>
      </c>
      <c r="DR134">
        <v>1.4950253658536601</v>
      </c>
      <c r="DS134">
        <v>6.0804459930310202E-2</v>
      </c>
      <c r="DT134">
        <v>1.68407317055509E-2</v>
      </c>
      <c r="DU134">
        <v>1</v>
      </c>
      <c r="DV134">
        <v>1</v>
      </c>
      <c r="DW134">
        <v>2</v>
      </c>
      <c r="DX134" t="s">
        <v>363</v>
      </c>
      <c r="DY134">
        <v>2.83921</v>
      </c>
      <c r="DZ134">
        <v>2.637</v>
      </c>
      <c r="EA134">
        <v>0.198047</v>
      </c>
      <c r="EB134">
        <v>0.202129</v>
      </c>
      <c r="EC134">
        <v>7.3464600000000005E-2</v>
      </c>
      <c r="ED134">
        <v>6.9698399999999994E-2</v>
      </c>
      <c r="EE134">
        <v>22398.7</v>
      </c>
      <c r="EF134">
        <v>19470.599999999999</v>
      </c>
      <c r="EG134">
        <v>25020</v>
      </c>
      <c r="EH134">
        <v>23780.7</v>
      </c>
      <c r="EI134">
        <v>39600.800000000003</v>
      </c>
      <c r="EJ134">
        <v>36647</v>
      </c>
      <c r="EK134">
        <v>45257.5</v>
      </c>
      <c r="EL134">
        <v>42453.599999999999</v>
      </c>
      <c r="EM134">
        <v>1.75902</v>
      </c>
      <c r="EN134">
        <v>2.0539999999999998</v>
      </c>
      <c r="EO134">
        <v>8.3740800000000004E-2</v>
      </c>
      <c r="EP134">
        <v>0</v>
      </c>
      <c r="EQ134">
        <v>23.6309</v>
      </c>
      <c r="ER134">
        <v>999.9</v>
      </c>
      <c r="ES134">
        <v>33.036000000000001</v>
      </c>
      <c r="ET134">
        <v>40.697000000000003</v>
      </c>
      <c r="EU134">
        <v>35.190300000000001</v>
      </c>
      <c r="EV134">
        <v>51.9711</v>
      </c>
      <c r="EW134">
        <v>30.380600000000001</v>
      </c>
      <c r="EX134">
        <v>2</v>
      </c>
      <c r="EY134">
        <v>0.20760700000000001</v>
      </c>
      <c r="EZ134">
        <v>5.1255300000000004</v>
      </c>
      <c r="FA134">
        <v>20.1724</v>
      </c>
      <c r="FB134">
        <v>5.2324099999999998</v>
      </c>
      <c r="FC134">
        <v>11.992000000000001</v>
      </c>
      <c r="FD134">
        <v>4.9561500000000001</v>
      </c>
      <c r="FE134">
        <v>3.3039499999999999</v>
      </c>
      <c r="FF134">
        <v>349.9</v>
      </c>
      <c r="FG134">
        <v>9999</v>
      </c>
      <c r="FH134">
        <v>9999</v>
      </c>
      <c r="FI134">
        <v>6325.2</v>
      </c>
      <c r="FJ134">
        <v>1.86815</v>
      </c>
      <c r="FK134">
        <v>1.86398</v>
      </c>
      <c r="FL134">
        <v>1.87141</v>
      </c>
      <c r="FM134">
        <v>1.86249</v>
      </c>
      <c r="FN134">
        <v>1.86188</v>
      </c>
      <c r="FO134">
        <v>1.8682300000000001</v>
      </c>
      <c r="FP134">
        <v>1.8583700000000001</v>
      </c>
      <c r="FQ134">
        <v>1.86463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9.7100000000000009</v>
      </c>
      <c r="GF134">
        <v>0.24809999999999999</v>
      </c>
      <c r="GG134">
        <v>2.1444526195071201</v>
      </c>
      <c r="GH134">
        <v>5.2457919015285598E-3</v>
      </c>
      <c r="GI134">
        <v>-2.61795653493914E-6</v>
      </c>
      <c r="GJ134">
        <v>1.0331707357916401E-9</v>
      </c>
      <c r="GK134">
        <v>-3.2587959473820101E-2</v>
      </c>
      <c r="GL134">
        <v>-1.24659139965973E-2</v>
      </c>
      <c r="GM134">
        <v>1.5644569712257601E-3</v>
      </c>
      <c r="GN134">
        <v>-1.32223106024955E-5</v>
      </c>
      <c r="GO134">
        <v>14</v>
      </c>
      <c r="GP134">
        <v>2225</v>
      </c>
      <c r="GQ134">
        <v>3</v>
      </c>
      <c r="GR134">
        <v>45</v>
      </c>
      <c r="GS134">
        <v>3150.4</v>
      </c>
      <c r="GT134">
        <v>3150.4</v>
      </c>
      <c r="GU134">
        <v>4.3603500000000004</v>
      </c>
      <c r="GV134">
        <v>2.34741</v>
      </c>
      <c r="GW134">
        <v>1.9982899999999999</v>
      </c>
      <c r="GX134">
        <v>2.7075200000000001</v>
      </c>
      <c r="GY134">
        <v>2.0935100000000002</v>
      </c>
      <c r="GZ134">
        <v>2.3718300000000001</v>
      </c>
      <c r="HA134">
        <v>42.885199999999998</v>
      </c>
      <c r="HB134">
        <v>15.3491</v>
      </c>
      <c r="HC134">
        <v>18</v>
      </c>
      <c r="HD134">
        <v>427.99200000000002</v>
      </c>
      <c r="HE134">
        <v>618.00900000000001</v>
      </c>
      <c r="HF134">
        <v>18.974</v>
      </c>
      <c r="HG134">
        <v>30.006599999999999</v>
      </c>
      <c r="HH134">
        <v>30.0001</v>
      </c>
      <c r="HI134">
        <v>29.965800000000002</v>
      </c>
      <c r="HJ134">
        <v>29.941299999999998</v>
      </c>
      <c r="HK134">
        <v>87.226799999999997</v>
      </c>
      <c r="HL134">
        <v>54.290199999999999</v>
      </c>
      <c r="HM134">
        <v>0</v>
      </c>
      <c r="HN134">
        <v>18.9724</v>
      </c>
      <c r="HO134">
        <v>1993.28</v>
      </c>
      <c r="HP134">
        <v>19.1052</v>
      </c>
      <c r="HQ134">
        <v>95.766000000000005</v>
      </c>
      <c r="HR134">
        <v>99.783900000000003</v>
      </c>
    </row>
    <row r="135" spans="1:226" x14ac:dyDescent="0.2">
      <c r="A135">
        <v>119</v>
      </c>
      <c r="B135">
        <v>1657487605.0999999</v>
      </c>
      <c r="C135">
        <v>1135.5999999046301</v>
      </c>
      <c r="D135" t="s">
        <v>596</v>
      </c>
      <c r="E135" t="s">
        <v>597</v>
      </c>
      <c r="F135">
        <v>5</v>
      </c>
      <c r="G135" t="s">
        <v>598</v>
      </c>
      <c r="H135" t="s">
        <v>354</v>
      </c>
      <c r="I135">
        <v>1657487602.0999999</v>
      </c>
      <c r="J135">
        <f t="shared" si="34"/>
        <v>4.5861710141397068E-3</v>
      </c>
      <c r="K135">
        <f t="shared" si="35"/>
        <v>4.5861710141397065</v>
      </c>
      <c r="L135">
        <f t="shared" si="36"/>
        <v>15.898360633792546</v>
      </c>
      <c r="M135">
        <f t="shared" si="37"/>
        <v>398.42045454545502</v>
      </c>
      <c r="N135">
        <f t="shared" si="38"/>
        <v>258.69759301335421</v>
      </c>
      <c r="O135">
        <f t="shared" si="39"/>
        <v>18.687099367107983</v>
      </c>
      <c r="P135">
        <f t="shared" si="40"/>
        <v>28.780022795167302</v>
      </c>
      <c r="Q135">
        <f t="shared" si="41"/>
        <v>0.20748884187417374</v>
      </c>
      <c r="R135">
        <f t="shared" si="42"/>
        <v>2.3978830879649311</v>
      </c>
      <c r="S135">
        <f t="shared" si="43"/>
        <v>0.19800552602133534</v>
      </c>
      <c r="T135">
        <f t="shared" si="44"/>
        <v>0.12456936763412128</v>
      </c>
      <c r="U135">
        <f t="shared" si="45"/>
        <v>321.50422515786858</v>
      </c>
      <c r="V135">
        <f t="shared" si="46"/>
        <v>25.563467613490577</v>
      </c>
      <c r="W135">
        <f t="shared" si="47"/>
        <v>25.006990909090899</v>
      </c>
      <c r="X135">
        <f t="shared" si="48"/>
        <v>3.1810030944038483</v>
      </c>
      <c r="Y135">
        <f t="shared" si="49"/>
        <v>49.992372435607201</v>
      </c>
      <c r="Z135">
        <f t="shared" si="50"/>
        <v>1.5628390471477478</v>
      </c>
      <c r="AA135">
        <f t="shared" si="51"/>
        <v>3.1261549932657555</v>
      </c>
      <c r="AB135">
        <f t="shared" si="52"/>
        <v>1.6181640472561005</v>
      </c>
      <c r="AC135">
        <f t="shared" si="53"/>
        <v>-202.25014172356106</v>
      </c>
      <c r="AD135">
        <f t="shared" si="54"/>
        <v>-37.674165396283897</v>
      </c>
      <c r="AE135">
        <f t="shared" si="55"/>
        <v>-3.31870836219632</v>
      </c>
      <c r="AF135">
        <f t="shared" si="56"/>
        <v>78.261209675827288</v>
      </c>
      <c r="AG135">
        <f t="shared" si="57"/>
        <v>16.091601083274117</v>
      </c>
      <c r="AH135">
        <f t="shared" si="58"/>
        <v>4.5826463555483157</v>
      </c>
      <c r="AI135">
        <f t="shared" si="59"/>
        <v>15.898360633792546</v>
      </c>
      <c r="AJ135">
        <v>426.84606789040299</v>
      </c>
      <c r="AK135">
        <v>407.29944848484803</v>
      </c>
      <c r="AL135">
        <v>3.9236015480897397E-2</v>
      </c>
      <c r="AM135">
        <v>66.580993604652804</v>
      </c>
      <c r="AN135">
        <f t="shared" si="60"/>
        <v>4.5861710141397065</v>
      </c>
      <c r="AO135">
        <v>16.250048735054602</v>
      </c>
      <c r="AP135">
        <v>21.634454545454499</v>
      </c>
      <c r="AQ135">
        <v>4.6103581839970398E-5</v>
      </c>
      <c r="AR135">
        <v>78.2327112726515</v>
      </c>
      <c r="AS135">
        <v>14</v>
      </c>
      <c r="AT135">
        <v>3</v>
      </c>
      <c r="AU135">
        <f t="shared" si="61"/>
        <v>1</v>
      </c>
      <c r="AV135">
        <f t="shared" si="62"/>
        <v>0</v>
      </c>
      <c r="AW135">
        <f t="shared" si="63"/>
        <v>38523.804553680056</v>
      </c>
      <c r="AX135">
        <f t="shared" si="64"/>
        <v>1999.9281818181801</v>
      </c>
      <c r="AY135">
        <f t="shared" si="65"/>
        <v>1681.1395107271089</v>
      </c>
      <c r="AZ135">
        <f t="shared" si="66"/>
        <v>0.84059994054323839</v>
      </c>
      <c r="BA135">
        <f t="shared" si="67"/>
        <v>0.16075788524845017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1657487602.0999999</v>
      </c>
      <c r="BH135">
        <v>398.42045454545502</v>
      </c>
      <c r="BI135">
        <v>419.92245454545503</v>
      </c>
      <c r="BJ135">
        <v>21.635390909090901</v>
      </c>
      <c r="BK135">
        <v>16.254918181818201</v>
      </c>
      <c r="BL135">
        <v>394.55027272727301</v>
      </c>
      <c r="BM135">
        <v>21.349690909090899</v>
      </c>
      <c r="BN135">
        <v>499.97454545454502</v>
      </c>
      <c r="BO135">
        <v>72.214336363636406</v>
      </c>
      <c r="BP135">
        <v>2.0967990909090899E-2</v>
      </c>
      <c r="BQ135">
        <v>24.715563636363601</v>
      </c>
      <c r="BR135">
        <v>25.006990909090899</v>
      </c>
      <c r="BS135">
        <v>999.9</v>
      </c>
      <c r="BT135">
        <v>0</v>
      </c>
      <c r="BU135">
        <v>0</v>
      </c>
      <c r="BV135">
        <v>10012.440909090899</v>
      </c>
      <c r="BW135">
        <v>0</v>
      </c>
      <c r="BX135">
        <v>2023.0681818181799</v>
      </c>
      <c r="BY135">
        <v>-21.501999999999999</v>
      </c>
      <c r="BZ135">
        <v>407.23109090909099</v>
      </c>
      <c r="CA135">
        <v>426.86109090909099</v>
      </c>
      <c r="CB135">
        <v>5.3804672727272704</v>
      </c>
      <c r="CC135">
        <v>419.92245454545503</v>
      </c>
      <c r="CD135">
        <v>16.254918181818201</v>
      </c>
      <c r="CE135">
        <v>1.56238272727273</v>
      </c>
      <c r="CF135">
        <v>1.17383636363636</v>
      </c>
      <c r="CG135">
        <v>13.5927272727273</v>
      </c>
      <c r="CH135">
        <v>9.2738081818181808</v>
      </c>
      <c r="CI135">
        <v>1999.9281818181801</v>
      </c>
      <c r="CJ135">
        <v>0.98000145454545495</v>
      </c>
      <c r="CK135">
        <v>1.99986090909091E-2</v>
      </c>
      <c r="CL135">
        <v>0</v>
      </c>
      <c r="CM135">
        <v>2.5871363636363598</v>
      </c>
      <c r="CN135">
        <v>0</v>
      </c>
      <c r="CO135">
        <v>8883.5254545454609</v>
      </c>
      <c r="CP135">
        <v>16704.8</v>
      </c>
      <c r="CQ135">
        <v>47.25</v>
      </c>
      <c r="CR135">
        <v>50.75</v>
      </c>
      <c r="CS135">
        <v>48.686999999999998</v>
      </c>
      <c r="CT135">
        <v>47.561999999999998</v>
      </c>
      <c r="CU135">
        <v>46.261272727272697</v>
      </c>
      <c r="CV135">
        <v>1959.9309090909101</v>
      </c>
      <c r="CW135">
        <v>39.994545454545502</v>
      </c>
      <c r="CX135">
        <v>0</v>
      </c>
      <c r="CY135">
        <v>1651554390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3.5000000000000003E-2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-21.595875609756099</v>
      </c>
      <c r="DO135">
        <v>0.62007804878046402</v>
      </c>
      <c r="DP135">
        <v>7.3679714852364506E-2</v>
      </c>
      <c r="DQ135">
        <v>0</v>
      </c>
      <c r="DR135">
        <v>5.4160429268292702</v>
      </c>
      <c r="DS135">
        <v>-0.39433024390242899</v>
      </c>
      <c r="DT135">
        <v>4.1955941888204E-2</v>
      </c>
      <c r="DU135">
        <v>0</v>
      </c>
      <c r="DV135">
        <v>0</v>
      </c>
      <c r="DW135">
        <v>2</v>
      </c>
      <c r="DX135" t="s">
        <v>357</v>
      </c>
      <c r="DY135">
        <v>2.8407499999999999</v>
      </c>
      <c r="DZ135">
        <v>2.6374399999999998</v>
      </c>
      <c r="EA135">
        <v>6.9560700000000003E-2</v>
      </c>
      <c r="EB135">
        <v>7.2900300000000001E-2</v>
      </c>
      <c r="EC135">
        <v>7.6245099999999996E-2</v>
      </c>
      <c r="ED135">
        <v>6.22336E-2</v>
      </c>
      <c r="EE135">
        <v>26006.2</v>
      </c>
      <c r="EF135">
        <v>22644.9</v>
      </c>
      <c r="EG135">
        <v>25035.7</v>
      </c>
      <c r="EH135">
        <v>23800.5</v>
      </c>
      <c r="EI135">
        <v>39499</v>
      </c>
      <c r="EJ135">
        <v>36968</v>
      </c>
      <c r="EK135">
        <v>45281.5</v>
      </c>
      <c r="EL135">
        <v>42486.8</v>
      </c>
      <c r="EM135">
        <v>1.7645500000000001</v>
      </c>
      <c r="EN135">
        <v>2.05037</v>
      </c>
      <c r="EO135">
        <v>5.1043900000000003E-2</v>
      </c>
      <c r="EP135">
        <v>0</v>
      </c>
      <c r="EQ135">
        <v>24.1722</v>
      </c>
      <c r="ER135">
        <v>999.9</v>
      </c>
      <c r="ES135">
        <v>29.99</v>
      </c>
      <c r="ET135">
        <v>40.758000000000003</v>
      </c>
      <c r="EU135">
        <v>32.056899999999999</v>
      </c>
      <c r="EV135">
        <v>52.2712</v>
      </c>
      <c r="EW135">
        <v>31.177900000000001</v>
      </c>
      <c r="EX135">
        <v>2</v>
      </c>
      <c r="EY135">
        <v>0.18116099999999999</v>
      </c>
      <c r="EZ135">
        <v>4.8292599999999997</v>
      </c>
      <c r="FA135">
        <v>20.181000000000001</v>
      </c>
      <c r="FB135">
        <v>5.2336099999999997</v>
      </c>
      <c r="FC135">
        <v>11.992000000000001</v>
      </c>
      <c r="FD135">
        <v>4.9558</v>
      </c>
      <c r="FE135">
        <v>3.3039999999999998</v>
      </c>
      <c r="FF135">
        <v>350.1</v>
      </c>
      <c r="FG135">
        <v>9999</v>
      </c>
      <c r="FH135">
        <v>9999</v>
      </c>
      <c r="FI135">
        <v>6336.6</v>
      </c>
      <c r="FJ135">
        <v>1.8682300000000001</v>
      </c>
      <c r="FK135">
        <v>1.86399</v>
      </c>
      <c r="FL135">
        <v>1.87141</v>
      </c>
      <c r="FM135">
        <v>1.86249</v>
      </c>
      <c r="FN135">
        <v>1.86188</v>
      </c>
      <c r="FO135">
        <v>1.86829</v>
      </c>
      <c r="FP135">
        <v>1.8583700000000001</v>
      </c>
      <c r="FQ135">
        <v>1.8646199999999999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3.87</v>
      </c>
      <c r="GF135">
        <v>0.28560000000000002</v>
      </c>
      <c r="GG135">
        <v>2.1444526195071201</v>
      </c>
      <c r="GH135">
        <v>5.2457919015285598E-3</v>
      </c>
      <c r="GI135">
        <v>-2.61795653493914E-6</v>
      </c>
      <c r="GJ135">
        <v>1.0331707357916401E-9</v>
      </c>
      <c r="GK135">
        <v>-3.2587959473820101E-2</v>
      </c>
      <c r="GL135">
        <v>-1.24659139965973E-2</v>
      </c>
      <c r="GM135">
        <v>1.5644569712257601E-3</v>
      </c>
      <c r="GN135">
        <v>-1.32223106024955E-5</v>
      </c>
      <c r="GO135">
        <v>14</v>
      </c>
      <c r="GP135">
        <v>2225</v>
      </c>
      <c r="GQ135">
        <v>3</v>
      </c>
      <c r="GR135">
        <v>45</v>
      </c>
      <c r="GS135">
        <v>3158.1</v>
      </c>
      <c r="GT135">
        <v>3158.1</v>
      </c>
      <c r="GU135">
        <v>1.32202</v>
      </c>
      <c r="GV135">
        <v>2.4182100000000002</v>
      </c>
      <c r="GW135">
        <v>1.9982899999999999</v>
      </c>
      <c r="GX135">
        <v>2.7099600000000001</v>
      </c>
      <c r="GY135">
        <v>2.0935100000000002</v>
      </c>
      <c r="GZ135">
        <v>2.4072300000000002</v>
      </c>
      <c r="HA135">
        <v>43.344799999999999</v>
      </c>
      <c r="HB135">
        <v>15.156499999999999</v>
      </c>
      <c r="HC135">
        <v>18</v>
      </c>
      <c r="HD135">
        <v>429.59699999999998</v>
      </c>
      <c r="HE135">
        <v>612.65899999999999</v>
      </c>
      <c r="HF135">
        <v>20.054600000000001</v>
      </c>
      <c r="HG135">
        <v>29.7912</v>
      </c>
      <c r="HH135">
        <v>30</v>
      </c>
      <c r="HI135">
        <v>29.7349</v>
      </c>
      <c r="HJ135">
        <v>29.710999999999999</v>
      </c>
      <c r="HK135">
        <v>26.488499999999998</v>
      </c>
      <c r="HL135">
        <v>55.734999999999999</v>
      </c>
      <c r="HM135">
        <v>0</v>
      </c>
      <c r="HN135">
        <v>20.0519</v>
      </c>
      <c r="HO135">
        <v>413.14699999999999</v>
      </c>
      <c r="HP135">
        <v>16.3856</v>
      </c>
      <c r="HQ135">
        <v>95.820099999999996</v>
      </c>
      <c r="HR135">
        <v>99.863699999999994</v>
      </c>
    </row>
    <row r="136" spans="1:226" x14ac:dyDescent="0.2">
      <c r="A136">
        <v>120</v>
      </c>
      <c r="B136">
        <v>1657487610.0999999</v>
      </c>
      <c r="C136">
        <v>1140.5999999046301</v>
      </c>
      <c r="D136" t="s">
        <v>599</v>
      </c>
      <c r="E136" t="s">
        <v>600</v>
      </c>
      <c r="F136">
        <v>5</v>
      </c>
      <c r="G136" t="s">
        <v>598</v>
      </c>
      <c r="H136" t="s">
        <v>354</v>
      </c>
      <c r="I136">
        <v>1657487607.5999999</v>
      </c>
      <c r="J136">
        <f t="shared" si="34"/>
        <v>4.5688184210684107E-3</v>
      </c>
      <c r="K136">
        <f t="shared" si="35"/>
        <v>4.5688184210684106</v>
      </c>
      <c r="L136">
        <f t="shared" si="36"/>
        <v>16.030143971817207</v>
      </c>
      <c r="M136">
        <f t="shared" si="37"/>
        <v>398.442555555556</v>
      </c>
      <c r="N136">
        <f t="shared" si="38"/>
        <v>257.14311532912342</v>
      </c>
      <c r="O136">
        <f t="shared" si="39"/>
        <v>18.574963147458934</v>
      </c>
      <c r="P136">
        <f t="shared" si="40"/>
        <v>28.781854712894138</v>
      </c>
      <c r="Q136">
        <f t="shared" si="41"/>
        <v>0.20658240284332091</v>
      </c>
      <c r="R136">
        <f t="shared" si="42"/>
        <v>2.3981414824941099</v>
      </c>
      <c r="S136">
        <f t="shared" si="43"/>
        <v>0.19718070974547852</v>
      </c>
      <c r="T136">
        <f t="shared" si="44"/>
        <v>0.12404698764971846</v>
      </c>
      <c r="U136">
        <f t="shared" si="45"/>
        <v>321.5140992866032</v>
      </c>
      <c r="V136">
        <f t="shared" si="46"/>
        <v>25.55097643020564</v>
      </c>
      <c r="W136">
        <f t="shared" si="47"/>
        <v>25.009622222222202</v>
      </c>
      <c r="X136">
        <f t="shared" si="48"/>
        <v>3.1815021269977839</v>
      </c>
      <c r="Y136">
        <f t="shared" si="49"/>
        <v>50.041764583256324</v>
      </c>
      <c r="Z136">
        <f t="shared" si="50"/>
        <v>1.5627080166619058</v>
      </c>
      <c r="AA136">
        <f t="shared" si="51"/>
        <v>3.1228075781819626</v>
      </c>
      <c r="AB136">
        <f t="shared" si="52"/>
        <v>1.6187941103358781</v>
      </c>
      <c r="AC136">
        <f t="shared" si="53"/>
        <v>-201.48489236911692</v>
      </c>
      <c r="AD136">
        <f t="shared" si="54"/>
        <v>-40.336607784478993</v>
      </c>
      <c r="AE136">
        <f t="shared" si="55"/>
        <v>-3.5525858354281108</v>
      </c>
      <c r="AF136">
        <f t="shared" si="56"/>
        <v>76.140013297579202</v>
      </c>
      <c r="AG136">
        <f t="shared" si="57"/>
        <v>15.536858387850868</v>
      </c>
      <c r="AH136">
        <f t="shared" si="58"/>
        <v>4.5730944523190775</v>
      </c>
      <c r="AI136">
        <f t="shared" si="59"/>
        <v>16.030143971817207</v>
      </c>
      <c r="AJ136">
        <v>426.76260449983801</v>
      </c>
      <c r="AK136">
        <v>407.21893333333298</v>
      </c>
      <c r="AL136">
        <v>-2.95642697204956E-3</v>
      </c>
      <c r="AM136">
        <v>66.580993604652804</v>
      </c>
      <c r="AN136">
        <f t="shared" si="60"/>
        <v>4.5688184210684106</v>
      </c>
      <c r="AO136">
        <v>16.268135353773001</v>
      </c>
      <c r="AP136">
        <v>21.632343030303002</v>
      </c>
      <c r="AQ136">
        <v>7.2756045826045801E-6</v>
      </c>
      <c r="AR136">
        <v>78.2327112726515</v>
      </c>
      <c r="AS136">
        <v>14</v>
      </c>
      <c r="AT136">
        <v>3</v>
      </c>
      <c r="AU136">
        <f t="shared" si="61"/>
        <v>1</v>
      </c>
      <c r="AV136">
        <f t="shared" si="62"/>
        <v>0</v>
      </c>
      <c r="AW136">
        <f t="shared" si="63"/>
        <v>38532.476130544725</v>
      </c>
      <c r="AX136">
        <f t="shared" si="64"/>
        <v>1999.98888888889</v>
      </c>
      <c r="AY136">
        <f t="shared" si="65"/>
        <v>1681.1906006666345</v>
      </c>
      <c r="AZ136">
        <f t="shared" si="66"/>
        <v>0.84059997033315204</v>
      </c>
      <c r="BA136">
        <f t="shared" si="67"/>
        <v>0.16075794274298341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1657487607.5999999</v>
      </c>
      <c r="BH136">
        <v>398.442555555556</v>
      </c>
      <c r="BI136">
        <v>419.274333333333</v>
      </c>
      <c r="BJ136">
        <v>21.633400000000002</v>
      </c>
      <c r="BK136">
        <v>16.264144444444401</v>
      </c>
      <c r="BL136">
        <v>394.57233333333301</v>
      </c>
      <c r="BM136">
        <v>21.3477777777778</v>
      </c>
      <c r="BN136">
        <v>499.97577777777798</v>
      </c>
      <c r="BO136">
        <v>72.215244444444394</v>
      </c>
      <c r="BP136">
        <v>2.0650822222222202E-2</v>
      </c>
      <c r="BQ136">
        <v>24.6976333333333</v>
      </c>
      <c r="BR136">
        <v>25.009622222222202</v>
      </c>
      <c r="BS136">
        <v>999.9</v>
      </c>
      <c r="BT136">
        <v>0</v>
      </c>
      <c r="BU136">
        <v>0</v>
      </c>
      <c r="BV136">
        <v>10014.0311111111</v>
      </c>
      <c r="BW136">
        <v>0</v>
      </c>
      <c r="BX136">
        <v>2023.0944444444399</v>
      </c>
      <c r="BY136">
        <v>-20.831911111111101</v>
      </c>
      <c r="BZ136">
        <v>407.25266666666698</v>
      </c>
      <c r="CA136">
        <v>426.20633333333302</v>
      </c>
      <c r="CB136">
        <v>5.3692688888888904</v>
      </c>
      <c r="CC136">
        <v>419.274333333333</v>
      </c>
      <c r="CD136">
        <v>16.264144444444401</v>
      </c>
      <c r="CE136">
        <v>1.56226222222222</v>
      </c>
      <c r="CF136">
        <v>1.17451888888889</v>
      </c>
      <c r="CG136">
        <v>13.591533333333301</v>
      </c>
      <c r="CH136">
        <v>9.2824200000000001</v>
      </c>
      <c r="CI136">
        <v>1999.98888888889</v>
      </c>
      <c r="CJ136">
        <v>0.98000077777777805</v>
      </c>
      <c r="CK136">
        <v>1.9999366666666699E-2</v>
      </c>
      <c r="CL136">
        <v>0</v>
      </c>
      <c r="CM136">
        <v>2.5740888888888902</v>
      </c>
      <c r="CN136">
        <v>0</v>
      </c>
      <c r="CO136">
        <v>8879.9088888888891</v>
      </c>
      <c r="CP136">
        <v>16705.333333333299</v>
      </c>
      <c r="CQ136">
        <v>47.25</v>
      </c>
      <c r="CR136">
        <v>50.763777777777797</v>
      </c>
      <c r="CS136">
        <v>48.686999999999998</v>
      </c>
      <c r="CT136">
        <v>47.561999999999998</v>
      </c>
      <c r="CU136">
        <v>46.284444444444397</v>
      </c>
      <c r="CV136">
        <v>1959.99</v>
      </c>
      <c r="CW136">
        <v>39.997777777777799</v>
      </c>
      <c r="CX136">
        <v>0</v>
      </c>
      <c r="CY136">
        <v>1651554394.8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3.5000000000000003E-2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-21.5048536585366</v>
      </c>
      <c r="DO136">
        <v>1.5626947735191701</v>
      </c>
      <c r="DP136">
        <v>0.22509366732980499</v>
      </c>
      <c r="DQ136">
        <v>0</v>
      </c>
      <c r="DR136">
        <v>5.3943146341463404</v>
      </c>
      <c r="DS136">
        <v>-0.267056027874572</v>
      </c>
      <c r="DT136">
        <v>3.11015164007661E-2</v>
      </c>
      <c r="DU136">
        <v>0</v>
      </c>
      <c r="DV136">
        <v>0</v>
      </c>
      <c r="DW136">
        <v>2</v>
      </c>
      <c r="DX136" t="s">
        <v>357</v>
      </c>
      <c r="DY136">
        <v>2.8408000000000002</v>
      </c>
      <c r="DZ136">
        <v>2.63733</v>
      </c>
      <c r="EA136">
        <v>6.9538900000000001E-2</v>
      </c>
      <c r="EB136">
        <v>7.2506200000000007E-2</v>
      </c>
      <c r="EC136">
        <v>7.6236399999999996E-2</v>
      </c>
      <c r="ED136">
        <v>6.2199200000000003E-2</v>
      </c>
      <c r="EE136">
        <v>26006.6</v>
      </c>
      <c r="EF136">
        <v>22654.7</v>
      </c>
      <c r="EG136">
        <v>25035.5</v>
      </c>
      <c r="EH136">
        <v>23800.7</v>
      </c>
      <c r="EI136">
        <v>39499.199999999997</v>
      </c>
      <c r="EJ136">
        <v>36969.699999999997</v>
      </c>
      <c r="EK136">
        <v>45281.3</v>
      </c>
      <c r="EL136">
        <v>42487.199999999997</v>
      </c>
      <c r="EM136">
        <v>1.7646200000000001</v>
      </c>
      <c r="EN136">
        <v>2.0505499999999999</v>
      </c>
      <c r="EO136">
        <v>5.0157300000000002E-2</v>
      </c>
      <c r="EP136">
        <v>0</v>
      </c>
      <c r="EQ136">
        <v>24.177700000000002</v>
      </c>
      <c r="ER136">
        <v>999.9</v>
      </c>
      <c r="ES136">
        <v>29.940999999999999</v>
      </c>
      <c r="ET136">
        <v>40.758000000000003</v>
      </c>
      <c r="EU136">
        <v>32.003599999999999</v>
      </c>
      <c r="EV136">
        <v>51.9512</v>
      </c>
      <c r="EW136">
        <v>31.1739</v>
      </c>
      <c r="EX136">
        <v>2</v>
      </c>
      <c r="EY136">
        <v>0.18108199999999999</v>
      </c>
      <c r="EZ136">
        <v>4.7906500000000003</v>
      </c>
      <c r="FA136">
        <v>20.181799999999999</v>
      </c>
      <c r="FB136">
        <v>5.2328599999999996</v>
      </c>
      <c r="FC136">
        <v>11.992000000000001</v>
      </c>
      <c r="FD136">
        <v>4.9555999999999996</v>
      </c>
      <c r="FE136">
        <v>3.3039000000000001</v>
      </c>
      <c r="FF136">
        <v>350.1</v>
      </c>
      <c r="FG136">
        <v>9999</v>
      </c>
      <c r="FH136">
        <v>9999</v>
      </c>
      <c r="FI136">
        <v>6336.6</v>
      </c>
      <c r="FJ136">
        <v>1.86826</v>
      </c>
      <c r="FK136">
        <v>1.86399</v>
      </c>
      <c r="FL136">
        <v>1.8714500000000001</v>
      </c>
      <c r="FM136">
        <v>1.86249</v>
      </c>
      <c r="FN136">
        <v>1.86188</v>
      </c>
      <c r="FO136">
        <v>1.86829</v>
      </c>
      <c r="FP136">
        <v>1.8583700000000001</v>
      </c>
      <c r="FQ136">
        <v>1.8646400000000001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3.87</v>
      </c>
      <c r="GF136">
        <v>0.28549999999999998</v>
      </c>
      <c r="GG136">
        <v>2.1444526195071201</v>
      </c>
      <c r="GH136">
        <v>5.2457919015285598E-3</v>
      </c>
      <c r="GI136">
        <v>-2.61795653493914E-6</v>
      </c>
      <c r="GJ136">
        <v>1.0331707357916401E-9</v>
      </c>
      <c r="GK136">
        <v>-3.2587959473820101E-2</v>
      </c>
      <c r="GL136">
        <v>-1.24659139965973E-2</v>
      </c>
      <c r="GM136">
        <v>1.5644569712257601E-3</v>
      </c>
      <c r="GN136">
        <v>-1.32223106024955E-5</v>
      </c>
      <c r="GO136">
        <v>14</v>
      </c>
      <c r="GP136">
        <v>2225</v>
      </c>
      <c r="GQ136">
        <v>3</v>
      </c>
      <c r="GR136">
        <v>45</v>
      </c>
      <c r="GS136">
        <v>3158.2</v>
      </c>
      <c r="GT136">
        <v>3158.2</v>
      </c>
      <c r="GU136">
        <v>1.2951699999999999</v>
      </c>
      <c r="GV136">
        <v>2.4108900000000002</v>
      </c>
      <c r="GW136">
        <v>1.9982899999999999</v>
      </c>
      <c r="GX136">
        <v>2.7099600000000001</v>
      </c>
      <c r="GY136">
        <v>2.0935100000000002</v>
      </c>
      <c r="GZ136">
        <v>2.4096700000000002</v>
      </c>
      <c r="HA136">
        <v>43.344799999999999</v>
      </c>
      <c r="HB136">
        <v>15.1652</v>
      </c>
      <c r="HC136">
        <v>18</v>
      </c>
      <c r="HD136">
        <v>429.62599999999998</v>
      </c>
      <c r="HE136">
        <v>612.78700000000003</v>
      </c>
      <c r="HF136">
        <v>20.045300000000001</v>
      </c>
      <c r="HG136">
        <v>29.789899999999999</v>
      </c>
      <c r="HH136">
        <v>29.9999</v>
      </c>
      <c r="HI136">
        <v>29.732800000000001</v>
      </c>
      <c r="HJ136">
        <v>29.71</v>
      </c>
      <c r="HK136">
        <v>25.961099999999998</v>
      </c>
      <c r="HL136">
        <v>55.453299999999999</v>
      </c>
      <c r="HM136">
        <v>0</v>
      </c>
      <c r="HN136">
        <v>20.043099999999999</v>
      </c>
      <c r="HO136">
        <v>399.678</v>
      </c>
      <c r="HP136">
        <v>16.343699999999998</v>
      </c>
      <c r="HQ136">
        <v>95.819699999999997</v>
      </c>
      <c r="HR136">
        <v>99.864599999999996</v>
      </c>
    </row>
    <row r="137" spans="1:226" x14ac:dyDescent="0.2">
      <c r="A137">
        <v>121</v>
      </c>
      <c r="B137">
        <v>1657487615.0999999</v>
      </c>
      <c r="C137">
        <v>1145.5999999046301</v>
      </c>
      <c r="D137" t="s">
        <v>601</v>
      </c>
      <c r="E137" t="s">
        <v>602</v>
      </c>
      <c r="F137">
        <v>5</v>
      </c>
      <c r="G137" t="s">
        <v>598</v>
      </c>
      <c r="H137" t="s">
        <v>354</v>
      </c>
      <c r="I137">
        <v>1657487612.3</v>
      </c>
      <c r="J137">
        <f t="shared" si="34"/>
        <v>4.5413938253659435E-3</v>
      </c>
      <c r="K137">
        <f t="shared" si="35"/>
        <v>4.5413938253659438</v>
      </c>
      <c r="L137">
        <f t="shared" si="36"/>
        <v>16.130237471549592</v>
      </c>
      <c r="M137">
        <f t="shared" si="37"/>
        <v>396.94220000000001</v>
      </c>
      <c r="N137">
        <f t="shared" si="38"/>
        <v>254.18455296645865</v>
      </c>
      <c r="O137">
        <f t="shared" si="39"/>
        <v>18.361271451101146</v>
      </c>
      <c r="P137">
        <f t="shared" si="40"/>
        <v>28.6735106423207</v>
      </c>
      <c r="Q137">
        <f t="shared" si="41"/>
        <v>0.20536170480269314</v>
      </c>
      <c r="R137">
        <f t="shared" si="42"/>
        <v>2.4004642002885443</v>
      </c>
      <c r="S137">
        <f t="shared" si="43"/>
        <v>0.19607666234288418</v>
      </c>
      <c r="T137">
        <f t="shared" si="44"/>
        <v>0.12334715053925333</v>
      </c>
      <c r="U137">
        <f t="shared" si="45"/>
        <v>321.50954399999995</v>
      </c>
      <c r="V137">
        <f t="shared" si="46"/>
        <v>25.549988588528258</v>
      </c>
      <c r="W137">
        <f t="shared" si="47"/>
        <v>25.002839999999999</v>
      </c>
      <c r="X137">
        <f t="shared" si="48"/>
        <v>3.1802160071550687</v>
      </c>
      <c r="Y137">
        <f t="shared" si="49"/>
        <v>50.047113785174545</v>
      </c>
      <c r="Z137">
        <f t="shared" si="50"/>
        <v>1.5620540462892287</v>
      </c>
      <c r="AA137">
        <f t="shared" si="51"/>
        <v>3.121167092660508</v>
      </c>
      <c r="AB137">
        <f t="shared" si="52"/>
        <v>1.61816196086584</v>
      </c>
      <c r="AC137">
        <f t="shared" si="53"/>
        <v>-200.2754676986381</v>
      </c>
      <c r="AD137">
        <f t="shared" si="54"/>
        <v>-40.635941353310201</v>
      </c>
      <c r="AE137">
        <f t="shared" si="55"/>
        <v>-3.5752057162785853</v>
      </c>
      <c r="AF137">
        <f t="shared" si="56"/>
        <v>77.022929231773091</v>
      </c>
      <c r="AG137">
        <f t="shared" si="57"/>
        <v>11.159168100838988</v>
      </c>
      <c r="AH137">
        <f t="shared" si="58"/>
        <v>4.548332006845607</v>
      </c>
      <c r="AI137">
        <f t="shared" si="59"/>
        <v>16.130237471549592</v>
      </c>
      <c r="AJ137">
        <v>420.28324249447502</v>
      </c>
      <c r="AK137">
        <v>403.68299393939401</v>
      </c>
      <c r="AL137">
        <v>-0.791945719369886</v>
      </c>
      <c r="AM137">
        <v>66.580993604652804</v>
      </c>
      <c r="AN137">
        <f t="shared" si="60"/>
        <v>4.5413938253659438</v>
      </c>
      <c r="AO137">
        <v>16.2663059482955</v>
      </c>
      <c r="AP137">
        <v>21.624110909090899</v>
      </c>
      <c r="AQ137">
        <v>-5.7616145152949898E-3</v>
      </c>
      <c r="AR137">
        <v>78.2327112726515</v>
      </c>
      <c r="AS137">
        <v>14</v>
      </c>
      <c r="AT137">
        <v>3</v>
      </c>
      <c r="AU137">
        <f t="shared" si="61"/>
        <v>1</v>
      </c>
      <c r="AV137">
        <f t="shared" si="62"/>
        <v>0</v>
      </c>
      <c r="AW137">
        <f t="shared" si="63"/>
        <v>38590.539898182047</v>
      </c>
      <c r="AX137">
        <f t="shared" si="64"/>
        <v>1999.961</v>
      </c>
      <c r="AY137">
        <f t="shared" si="65"/>
        <v>1681.1671199999998</v>
      </c>
      <c r="AZ137">
        <f t="shared" si="66"/>
        <v>0.84059995169905799</v>
      </c>
      <c r="BA137">
        <f t="shared" si="67"/>
        <v>0.16075790677918217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1657487612.3</v>
      </c>
      <c r="BH137">
        <v>396.94220000000001</v>
      </c>
      <c r="BI137">
        <v>412.49880000000002</v>
      </c>
      <c r="BJ137">
        <v>21.624320000000001</v>
      </c>
      <c r="BK137">
        <v>16.284659999999999</v>
      </c>
      <c r="BL137">
        <v>393.07740000000001</v>
      </c>
      <c r="BM137">
        <v>21.339030000000001</v>
      </c>
      <c r="BN137">
        <v>500.02929999999998</v>
      </c>
      <c r="BO137">
        <v>72.215479999999999</v>
      </c>
      <c r="BP137">
        <v>2.050459E-2</v>
      </c>
      <c r="BQ137">
        <v>24.688839999999999</v>
      </c>
      <c r="BR137">
        <v>25.002839999999999</v>
      </c>
      <c r="BS137">
        <v>999.9</v>
      </c>
      <c r="BT137">
        <v>0</v>
      </c>
      <c r="BU137">
        <v>0</v>
      </c>
      <c r="BV137">
        <v>10029.43</v>
      </c>
      <c r="BW137">
        <v>0</v>
      </c>
      <c r="BX137">
        <v>2021.663</v>
      </c>
      <c r="BY137">
        <v>-15.55668</v>
      </c>
      <c r="BZ137">
        <v>405.71539999999999</v>
      </c>
      <c r="CA137">
        <v>419.32740000000001</v>
      </c>
      <c r="CB137">
        <v>5.3396699999999999</v>
      </c>
      <c r="CC137">
        <v>412.49880000000002</v>
      </c>
      <c r="CD137">
        <v>16.284659999999999</v>
      </c>
      <c r="CE137">
        <v>1.5616099999999999</v>
      </c>
      <c r="CF137">
        <v>1.1760029999999999</v>
      </c>
      <c r="CG137">
        <v>13.58512</v>
      </c>
      <c r="CH137">
        <v>9.3011879999999998</v>
      </c>
      <c r="CI137">
        <v>1999.961</v>
      </c>
      <c r="CJ137">
        <v>0.98000100000000001</v>
      </c>
      <c r="CK137">
        <v>1.9999059999999999E-2</v>
      </c>
      <c r="CL137">
        <v>0</v>
      </c>
      <c r="CM137">
        <v>2.5041600000000002</v>
      </c>
      <c r="CN137">
        <v>0</v>
      </c>
      <c r="CO137">
        <v>8876.0689999999995</v>
      </c>
      <c r="CP137">
        <v>16705.060000000001</v>
      </c>
      <c r="CQ137">
        <v>47.25</v>
      </c>
      <c r="CR137">
        <v>50.805799999999998</v>
      </c>
      <c r="CS137">
        <v>48.686999999999998</v>
      </c>
      <c r="CT137">
        <v>47.561999999999998</v>
      </c>
      <c r="CU137">
        <v>46.287199999999999</v>
      </c>
      <c r="CV137">
        <v>1959.9649999999999</v>
      </c>
      <c r="CW137">
        <v>39.996000000000002</v>
      </c>
      <c r="CX137">
        <v>0</v>
      </c>
      <c r="CY137">
        <v>1651554399.5999999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3.5000000000000003E-2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-19.9080634146341</v>
      </c>
      <c r="DO137">
        <v>22.123164459930301</v>
      </c>
      <c r="DP137">
        <v>2.7469297234794099</v>
      </c>
      <c r="DQ137">
        <v>0</v>
      </c>
      <c r="DR137">
        <v>5.3669926829268304</v>
      </c>
      <c r="DS137">
        <v>-0.15553379790941099</v>
      </c>
      <c r="DT137">
        <v>2.1057204667563501E-2</v>
      </c>
      <c r="DU137">
        <v>0</v>
      </c>
      <c r="DV137">
        <v>0</v>
      </c>
      <c r="DW137">
        <v>2</v>
      </c>
      <c r="DX137" t="s">
        <v>357</v>
      </c>
      <c r="DY137">
        <v>2.84076</v>
      </c>
      <c r="DZ137">
        <v>2.6372300000000002</v>
      </c>
      <c r="EA137">
        <v>6.9001400000000004E-2</v>
      </c>
      <c r="EB137">
        <v>7.1027900000000005E-2</v>
      </c>
      <c r="EC137">
        <v>7.6224799999999995E-2</v>
      </c>
      <c r="ED137">
        <v>6.2389300000000002E-2</v>
      </c>
      <c r="EE137">
        <v>26021.7</v>
      </c>
      <c r="EF137">
        <v>22690.7</v>
      </c>
      <c r="EG137">
        <v>25035.5</v>
      </c>
      <c r="EH137">
        <v>23800.6</v>
      </c>
      <c r="EI137">
        <v>39500.1</v>
      </c>
      <c r="EJ137">
        <v>36961.599999999999</v>
      </c>
      <c r="EK137">
        <v>45281.8</v>
      </c>
      <c r="EL137">
        <v>42486.6</v>
      </c>
      <c r="EM137">
        <v>1.76467</v>
      </c>
      <c r="EN137">
        <v>2.0502799999999999</v>
      </c>
      <c r="EO137">
        <v>5.0064200000000003E-2</v>
      </c>
      <c r="EP137">
        <v>0</v>
      </c>
      <c r="EQ137">
        <v>24.183499999999999</v>
      </c>
      <c r="ER137">
        <v>999.9</v>
      </c>
      <c r="ES137">
        <v>29.940999999999999</v>
      </c>
      <c r="ET137">
        <v>40.758000000000003</v>
      </c>
      <c r="EU137">
        <v>32.004399999999997</v>
      </c>
      <c r="EV137">
        <v>51.901200000000003</v>
      </c>
      <c r="EW137">
        <v>31.149799999999999</v>
      </c>
      <c r="EX137">
        <v>2</v>
      </c>
      <c r="EY137">
        <v>0.18059500000000001</v>
      </c>
      <c r="EZ137">
        <v>4.7855800000000004</v>
      </c>
      <c r="FA137">
        <v>20.181999999999999</v>
      </c>
      <c r="FB137">
        <v>5.2333100000000004</v>
      </c>
      <c r="FC137">
        <v>11.992000000000001</v>
      </c>
      <c r="FD137">
        <v>4.9558499999999999</v>
      </c>
      <c r="FE137">
        <v>3.3039999999999998</v>
      </c>
      <c r="FF137">
        <v>350.1</v>
      </c>
      <c r="FG137">
        <v>9999</v>
      </c>
      <c r="FH137">
        <v>9999</v>
      </c>
      <c r="FI137">
        <v>6336.8</v>
      </c>
      <c r="FJ137">
        <v>1.8682300000000001</v>
      </c>
      <c r="FK137">
        <v>1.8640000000000001</v>
      </c>
      <c r="FL137">
        <v>1.8714299999999999</v>
      </c>
      <c r="FM137">
        <v>1.86249</v>
      </c>
      <c r="FN137">
        <v>1.86188</v>
      </c>
      <c r="FO137">
        <v>1.86829</v>
      </c>
      <c r="FP137">
        <v>1.85839</v>
      </c>
      <c r="FQ137">
        <v>1.86463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3.855</v>
      </c>
      <c r="GF137">
        <v>0.28539999999999999</v>
      </c>
      <c r="GG137">
        <v>2.1444526195071201</v>
      </c>
      <c r="GH137">
        <v>5.2457919015285598E-3</v>
      </c>
      <c r="GI137">
        <v>-2.61795653493914E-6</v>
      </c>
      <c r="GJ137">
        <v>1.0331707357916401E-9</v>
      </c>
      <c r="GK137">
        <v>-3.2587959473820101E-2</v>
      </c>
      <c r="GL137">
        <v>-1.24659139965973E-2</v>
      </c>
      <c r="GM137">
        <v>1.5644569712257601E-3</v>
      </c>
      <c r="GN137">
        <v>-1.32223106024955E-5</v>
      </c>
      <c r="GO137">
        <v>14</v>
      </c>
      <c r="GP137">
        <v>2225</v>
      </c>
      <c r="GQ137">
        <v>3</v>
      </c>
      <c r="GR137">
        <v>45</v>
      </c>
      <c r="GS137">
        <v>3158.2</v>
      </c>
      <c r="GT137">
        <v>3158.2</v>
      </c>
      <c r="GU137">
        <v>1.2622100000000001</v>
      </c>
      <c r="GV137">
        <v>2.4157700000000002</v>
      </c>
      <c r="GW137">
        <v>1.9982899999999999</v>
      </c>
      <c r="GX137">
        <v>2.7099600000000001</v>
      </c>
      <c r="GY137">
        <v>2.0935100000000002</v>
      </c>
      <c r="GZ137">
        <v>2.4182100000000002</v>
      </c>
      <c r="HA137">
        <v>43.371899999999997</v>
      </c>
      <c r="HB137">
        <v>15.1652</v>
      </c>
      <c r="HC137">
        <v>18</v>
      </c>
      <c r="HD137">
        <v>429.654</v>
      </c>
      <c r="HE137">
        <v>612.54600000000005</v>
      </c>
      <c r="HF137">
        <v>20.0395</v>
      </c>
      <c r="HG137">
        <v>29.788</v>
      </c>
      <c r="HH137">
        <v>29.9999</v>
      </c>
      <c r="HI137">
        <v>29.732800000000001</v>
      </c>
      <c r="HJ137">
        <v>29.707699999999999</v>
      </c>
      <c r="HK137">
        <v>25.3</v>
      </c>
      <c r="HL137">
        <v>55.453299999999999</v>
      </c>
      <c r="HM137">
        <v>0</v>
      </c>
      <c r="HN137">
        <v>20.040099999999999</v>
      </c>
      <c r="HO137">
        <v>379.52100000000002</v>
      </c>
      <c r="HP137">
        <v>16.343699999999998</v>
      </c>
      <c r="HQ137">
        <v>95.8202</v>
      </c>
      <c r="HR137">
        <v>99.863399999999999</v>
      </c>
    </row>
    <row r="138" spans="1:226" x14ac:dyDescent="0.2">
      <c r="A138">
        <v>122</v>
      </c>
      <c r="B138">
        <v>1657487620.0999999</v>
      </c>
      <c r="C138">
        <v>1150.5999999046301</v>
      </c>
      <c r="D138" t="s">
        <v>603</v>
      </c>
      <c r="E138" t="s">
        <v>604</v>
      </c>
      <c r="F138">
        <v>5</v>
      </c>
      <c r="G138" t="s">
        <v>598</v>
      </c>
      <c r="H138" t="s">
        <v>354</v>
      </c>
      <c r="I138">
        <v>1657487617.5999999</v>
      </c>
      <c r="J138">
        <f t="shared" si="34"/>
        <v>4.5221399094084241E-3</v>
      </c>
      <c r="K138">
        <f t="shared" si="35"/>
        <v>4.5221399094084243</v>
      </c>
      <c r="L138">
        <f t="shared" si="36"/>
        <v>15.655122589672377</v>
      </c>
      <c r="M138">
        <f t="shared" si="37"/>
        <v>390.39566666666701</v>
      </c>
      <c r="N138">
        <f t="shared" si="38"/>
        <v>251.18357742999956</v>
      </c>
      <c r="O138">
        <f t="shared" si="39"/>
        <v>18.14442708415357</v>
      </c>
      <c r="P138">
        <f t="shared" si="40"/>
        <v>28.200512869026678</v>
      </c>
      <c r="Q138">
        <f t="shared" si="41"/>
        <v>0.20455987263804862</v>
      </c>
      <c r="R138">
        <f t="shared" si="42"/>
        <v>2.3961704254239256</v>
      </c>
      <c r="S138">
        <f t="shared" si="43"/>
        <v>0.19532973609457804</v>
      </c>
      <c r="T138">
        <f t="shared" si="44"/>
        <v>0.12287566572598815</v>
      </c>
      <c r="U138">
        <f t="shared" si="45"/>
        <v>321.50966466666648</v>
      </c>
      <c r="V138">
        <f t="shared" si="46"/>
        <v>25.558230659705806</v>
      </c>
      <c r="W138">
        <f t="shared" si="47"/>
        <v>25.0005666666667</v>
      </c>
      <c r="X138">
        <f t="shared" si="48"/>
        <v>3.1797850142737918</v>
      </c>
      <c r="Y138">
        <f t="shared" si="49"/>
        <v>50.053494766367876</v>
      </c>
      <c r="Z138">
        <f t="shared" si="50"/>
        <v>1.5623262359045675</v>
      </c>
      <c r="AA138">
        <f t="shared" si="51"/>
        <v>3.1213129936220381</v>
      </c>
      <c r="AB138">
        <f t="shared" si="52"/>
        <v>1.6174587783692242</v>
      </c>
      <c r="AC138">
        <f t="shared" si="53"/>
        <v>-199.42637000491149</v>
      </c>
      <c r="AD138">
        <f t="shared" si="54"/>
        <v>-40.168530935708048</v>
      </c>
      <c r="AE138">
        <f t="shared" si="55"/>
        <v>-3.5403885383736196</v>
      </c>
      <c r="AF138">
        <f t="shared" si="56"/>
        <v>78.374375187673309</v>
      </c>
      <c r="AG138">
        <f t="shared" si="57"/>
        <v>5.3367864649444474</v>
      </c>
      <c r="AH138">
        <f t="shared" si="58"/>
        <v>4.522786307357765</v>
      </c>
      <c r="AI138">
        <f t="shared" si="59"/>
        <v>15.655122589672377</v>
      </c>
      <c r="AJ138">
        <v>407.43088185731398</v>
      </c>
      <c r="AK138">
        <v>395.23126666666701</v>
      </c>
      <c r="AL138">
        <v>-1.77616271520154</v>
      </c>
      <c r="AM138">
        <v>66.580993604652804</v>
      </c>
      <c r="AN138">
        <f t="shared" si="60"/>
        <v>4.5221399094084243</v>
      </c>
      <c r="AO138">
        <v>16.322311990548702</v>
      </c>
      <c r="AP138">
        <v>21.627946060606099</v>
      </c>
      <c r="AQ138">
        <v>7.2748259498421695E-4</v>
      </c>
      <c r="AR138">
        <v>78.2327112726515</v>
      </c>
      <c r="AS138">
        <v>14</v>
      </c>
      <c r="AT138">
        <v>3</v>
      </c>
      <c r="AU138">
        <f t="shared" si="61"/>
        <v>1</v>
      </c>
      <c r="AV138">
        <f t="shared" si="62"/>
        <v>0</v>
      </c>
      <c r="AW138">
        <f t="shared" si="63"/>
        <v>38485.215403025657</v>
      </c>
      <c r="AX138">
        <f t="shared" si="64"/>
        <v>1999.9611111111101</v>
      </c>
      <c r="AY138">
        <f t="shared" si="65"/>
        <v>1681.1672666666657</v>
      </c>
      <c r="AZ138">
        <f t="shared" si="66"/>
        <v>0.840599978332912</v>
      </c>
      <c r="BA138">
        <f t="shared" si="67"/>
        <v>0.1607579581825202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1657487617.5999999</v>
      </c>
      <c r="BH138">
        <v>390.39566666666701</v>
      </c>
      <c r="BI138">
        <v>398.91822222222203</v>
      </c>
      <c r="BJ138">
        <v>21.628166666666701</v>
      </c>
      <c r="BK138">
        <v>16.318455555555602</v>
      </c>
      <c r="BL138">
        <v>386.55500000000001</v>
      </c>
      <c r="BM138">
        <v>21.3427111111111</v>
      </c>
      <c r="BN138">
        <v>500.02344444444401</v>
      </c>
      <c r="BO138">
        <v>72.215077777777793</v>
      </c>
      <c r="BP138">
        <v>2.06442777777778E-2</v>
      </c>
      <c r="BQ138">
        <v>24.689622222222201</v>
      </c>
      <c r="BR138">
        <v>25.0005666666667</v>
      </c>
      <c r="BS138">
        <v>999.9</v>
      </c>
      <c r="BT138">
        <v>0</v>
      </c>
      <c r="BU138">
        <v>0</v>
      </c>
      <c r="BV138">
        <v>10000.9666666667</v>
      </c>
      <c r="BW138">
        <v>0</v>
      </c>
      <c r="BX138">
        <v>2021.89333333333</v>
      </c>
      <c r="BY138">
        <v>-8.52260666666667</v>
      </c>
      <c r="BZ138">
        <v>399.02611111111099</v>
      </c>
      <c r="CA138">
        <v>405.53622222222202</v>
      </c>
      <c r="CB138">
        <v>5.3097155555555604</v>
      </c>
      <c r="CC138">
        <v>398.91822222222203</v>
      </c>
      <c r="CD138">
        <v>16.318455555555602</v>
      </c>
      <c r="CE138">
        <v>1.5618788888888899</v>
      </c>
      <c r="CF138">
        <v>1.1784399999999999</v>
      </c>
      <c r="CG138">
        <v>13.587766666666701</v>
      </c>
      <c r="CH138">
        <v>9.3319100000000006</v>
      </c>
      <c r="CI138">
        <v>1999.9611111111101</v>
      </c>
      <c r="CJ138">
        <v>0.98000077777777805</v>
      </c>
      <c r="CK138">
        <v>1.99993444444444E-2</v>
      </c>
      <c r="CL138">
        <v>0</v>
      </c>
      <c r="CM138">
        <v>2.5372333333333299</v>
      </c>
      <c r="CN138">
        <v>0</v>
      </c>
      <c r="CO138">
        <v>8864.1266666666706</v>
      </c>
      <c r="CP138">
        <v>16705.055555555598</v>
      </c>
      <c r="CQ138">
        <v>47.25</v>
      </c>
      <c r="CR138">
        <v>50.811999999999998</v>
      </c>
      <c r="CS138">
        <v>48.686999999999998</v>
      </c>
      <c r="CT138">
        <v>47.576000000000001</v>
      </c>
      <c r="CU138">
        <v>46.311999999999998</v>
      </c>
      <c r="CV138">
        <v>1959.96333333333</v>
      </c>
      <c r="CW138">
        <v>39.997777777777799</v>
      </c>
      <c r="CX138">
        <v>0</v>
      </c>
      <c r="CY138">
        <v>1651554404.4000001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3.5000000000000003E-2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-17.526128780487799</v>
      </c>
      <c r="DO138">
        <v>44.832401393728198</v>
      </c>
      <c r="DP138">
        <v>4.8284787703588199</v>
      </c>
      <c r="DQ138">
        <v>0</v>
      </c>
      <c r="DR138">
        <v>5.3532548780487801</v>
      </c>
      <c r="DS138">
        <v>-0.27163651567943398</v>
      </c>
      <c r="DT138">
        <v>3.0218570378441799E-2</v>
      </c>
      <c r="DU138">
        <v>0</v>
      </c>
      <c r="DV138">
        <v>0</v>
      </c>
      <c r="DW138">
        <v>2</v>
      </c>
      <c r="DX138" t="s">
        <v>357</v>
      </c>
      <c r="DY138">
        <v>2.8407900000000001</v>
      </c>
      <c r="DZ138">
        <v>2.6371500000000001</v>
      </c>
      <c r="EA138">
        <v>6.7803100000000005E-2</v>
      </c>
      <c r="EB138">
        <v>6.9079799999999997E-2</v>
      </c>
      <c r="EC138">
        <v>7.6228500000000005E-2</v>
      </c>
      <c r="ED138">
        <v>6.2347699999999999E-2</v>
      </c>
      <c r="EE138">
        <v>26055.5</v>
      </c>
      <c r="EF138">
        <v>22738.3</v>
      </c>
      <c r="EG138">
        <v>25035.8</v>
      </c>
      <c r="EH138">
        <v>23800.7</v>
      </c>
      <c r="EI138">
        <v>39499.9</v>
      </c>
      <c r="EJ138">
        <v>36963.5</v>
      </c>
      <c r="EK138">
        <v>45281.8</v>
      </c>
      <c r="EL138">
        <v>42486.9</v>
      </c>
      <c r="EM138">
        <v>1.7645</v>
      </c>
      <c r="EN138">
        <v>2.05043</v>
      </c>
      <c r="EO138">
        <v>4.8737999999999997E-2</v>
      </c>
      <c r="EP138">
        <v>0</v>
      </c>
      <c r="EQ138">
        <v>24.189800000000002</v>
      </c>
      <c r="ER138">
        <v>999.9</v>
      </c>
      <c r="ES138">
        <v>29.893000000000001</v>
      </c>
      <c r="ET138">
        <v>40.758000000000003</v>
      </c>
      <c r="EU138">
        <v>31.9526</v>
      </c>
      <c r="EV138">
        <v>51.551200000000001</v>
      </c>
      <c r="EW138">
        <v>31.133800000000001</v>
      </c>
      <c r="EX138">
        <v>2</v>
      </c>
      <c r="EY138">
        <v>0.18057400000000001</v>
      </c>
      <c r="EZ138">
        <v>4.7634400000000001</v>
      </c>
      <c r="FA138">
        <v>20.1828</v>
      </c>
      <c r="FB138">
        <v>5.23346</v>
      </c>
      <c r="FC138">
        <v>11.992000000000001</v>
      </c>
      <c r="FD138">
        <v>4.9559499999999996</v>
      </c>
      <c r="FE138">
        <v>3.3039999999999998</v>
      </c>
      <c r="FF138">
        <v>350.1</v>
      </c>
      <c r="FG138">
        <v>9999</v>
      </c>
      <c r="FH138">
        <v>9999</v>
      </c>
      <c r="FI138">
        <v>6336.8</v>
      </c>
      <c r="FJ138">
        <v>1.8682099999999999</v>
      </c>
      <c r="FK138">
        <v>1.86399</v>
      </c>
      <c r="FL138">
        <v>1.8714</v>
      </c>
      <c r="FM138">
        <v>1.8625</v>
      </c>
      <c r="FN138">
        <v>1.86188</v>
      </c>
      <c r="FO138">
        <v>1.86829</v>
      </c>
      <c r="FP138">
        <v>1.8583799999999999</v>
      </c>
      <c r="FQ138">
        <v>1.86463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3.823</v>
      </c>
      <c r="GF138">
        <v>0.28539999999999999</v>
      </c>
      <c r="GG138">
        <v>2.1444526195071201</v>
      </c>
      <c r="GH138">
        <v>5.2457919015285598E-3</v>
      </c>
      <c r="GI138">
        <v>-2.61795653493914E-6</v>
      </c>
      <c r="GJ138">
        <v>1.0331707357916401E-9</v>
      </c>
      <c r="GK138">
        <v>-3.2587959473820101E-2</v>
      </c>
      <c r="GL138">
        <v>-1.24659139965973E-2</v>
      </c>
      <c r="GM138">
        <v>1.5644569712257601E-3</v>
      </c>
      <c r="GN138">
        <v>-1.32223106024955E-5</v>
      </c>
      <c r="GO138">
        <v>14</v>
      </c>
      <c r="GP138">
        <v>2225</v>
      </c>
      <c r="GQ138">
        <v>3</v>
      </c>
      <c r="GR138">
        <v>45</v>
      </c>
      <c r="GS138">
        <v>3158.3</v>
      </c>
      <c r="GT138">
        <v>3158.3</v>
      </c>
      <c r="GU138">
        <v>1.2206999999999999</v>
      </c>
      <c r="GV138">
        <v>2.4169900000000002</v>
      </c>
      <c r="GW138">
        <v>1.9982899999999999</v>
      </c>
      <c r="GX138">
        <v>2.7111800000000001</v>
      </c>
      <c r="GY138">
        <v>2.0935100000000002</v>
      </c>
      <c r="GZ138">
        <v>2.4060100000000002</v>
      </c>
      <c r="HA138">
        <v>43.371899999999997</v>
      </c>
      <c r="HB138">
        <v>15.173999999999999</v>
      </c>
      <c r="HC138">
        <v>18</v>
      </c>
      <c r="HD138">
        <v>429.536</v>
      </c>
      <c r="HE138">
        <v>612.66099999999994</v>
      </c>
      <c r="HF138">
        <v>20.036100000000001</v>
      </c>
      <c r="HG138">
        <v>29.787299999999998</v>
      </c>
      <c r="HH138">
        <v>30</v>
      </c>
      <c r="HI138">
        <v>29.7302</v>
      </c>
      <c r="HJ138">
        <v>29.7074</v>
      </c>
      <c r="HK138">
        <v>24.469100000000001</v>
      </c>
      <c r="HL138">
        <v>55.453299999999999</v>
      </c>
      <c r="HM138">
        <v>0</v>
      </c>
      <c r="HN138">
        <v>20.3611</v>
      </c>
      <c r="HO138">
        <v>366.06799999999998</v>
      </c>
      <c r="HP138">
        <v>16.343699999999998</v>
      </c>
      <c r="HQ138">
        <v>95.820599999999999</v>
      </c>
      <c r="HR138">
        <v>99.864099999999993</v>
      </c>
    </row>
    <row r="139" spans="1:226" x14ac:dyDescent="0.2">
      <c r="A139">
        <v>123</v>
      </c>
      <c r="B139">
        <v>1657487625.0999999</v>
      </c>
      <c r="C139">
        <v>1155.5999999046301</v>
      </c>
      <c r="D139" t="s">
        <v>605</v>
      </c>
      <c r="E139" t="s">
        <v>606</v>
      </c>
      <c r="F139">
        <v>5</v>
      </c>
      <c r="G139" t="s">
        <v>598</v>
      </c>
      <c r="H139" t="s">
        <v>354</v>
      </c>
      <c r="I139">
        <v>1657487622.3</v>
      </c>
      <c r="J139">
        <f t="shared" si="34"/>
        <v>4.5247101704384684E-3</v>
      </c>
      <c r="K139">
        <f t="shared" si="35"/>
        <v>4.5247101704384685</v>
      </c>
      <c r="L139">
        <f t="shared" si="36"/>
        <v>15.407139981056988</v>
      </c>
      <c r="M139">
        <f t="shared" si="37"/>
        <v>380.49259999999998</v>
      </c>
      <c r="N139">
        <f t="shared" si="38"/>
        <v>243.77444550253892</v>
      </c>
      <c r="O139">
        <f t="shared" si="39"/>
        <v>17.609032473662104</v>
      </c>
      <c r="P139">
        <f t="shared" si="40"/>
        <v>27.484860177103112</v>
      </c>
      <c r="Q139">
        <f t="shared" si="41"/>
        <v>0.20480537951917263</v>
      </c>
      <c r="R139">
        <f t="shared" si="42"/>
        <v>2.3988895131649044</v>
      </c>
      <c r="S139">
        <f t="shared" si="43"/>
        <v>0.19556359075528254</v>
      </c>
      <c r="T139">
        <f t="shared" si="44"/>
        <v>0.12302282581130645</v>
      </c>
      <c r="U139">
        <f t="shared" si="45"/>
        <v>321.52330113251679</v>
      </c>
      <c r="V139">
        <f t="shared" si="46"/>
        <v>25.55341699929879</v>
      </c>
      <c r="W139">
        <f t="shared" si="47"/>
        <v>24.99314</v>
      </c>
      <c r="X139">
        <f t="shared" si="48"/>
        <v>3.1783773756600042</v>
      </c>
      <c r="Y139">
        <f t="shared" si="49"/>
        <v>50.05043398987614</v>
      </c>
      <c r="Z139">
        <f t="shared" si="50"/>
        <v>1.5619317761183529</v>
      </c>
      <c r="AA139">
        <f t="shared" si="51"/>
        <v>3.1207157493065689</v>
      </c>
      <c r="AB139">
        <f t="shared" si="52"/>
        <v>1.6164455995416513</v>
      </c>
      <c r="AC139">
        <f t="shared" si="53"/>
        <v>-199.53971851633645</v>
      </c>
      <c r="AD139">
        <f t="shared" si="54"/>
        <v>-39.667769849358947</v>
      </c>
      <c r="AE139">
        <f t="shared" si="55"/>
        <v>-3.4921023914282046</v>
      </c>
      <c r="AF139">
        <f t="shared" si="56"/>
        <v>78.82371037539319</v>
      </c>
      <c r="AG139">
        <f t="shared" si="57"/>
        <v>1.7774550040506085</v>
      </c>
      <c r="AH139">
        <f t="shared" si="58"/>
        <v>4.5357194519667079</v>
      </c>
      <c r="AI139">
        <f t="shared" si="59"/>
        <v>15.407139981056988</v>
      </c>
      <c r="AJ139">
        <v>392.107088889929</v>
      </c>
      <c r="AK139">
        <v>383.027066666667</v>
      </c>
      <c r="AL139">
        <v>-2.5014939710500399</v>
      </c>
      <c r="AM139">
        <v>66.580993604652804</v>
      </c>
      <c r="AN139">
        <f t="shared" si="60"/>
        <v>4.5247101704384685</v>
      </c>
      <c r="AO139">
        <v>16.3031798092358</v>
      </c>
      <c r="AP139">
        <v>21.6172739393939</v>
      </c>
      <c r="AQ139">
        <v>-4.5765202481600999E-4</v>
      </c>
      <c r="AR139">
        <v>78.2327112726515</v>
      </c>
      <c r="AS139">
        <v>14</v>
      </c>
      <c r="AT139">
        <v>3</v>
      </c>
      <c r="AU139">
        <f t="shared" si="61"/>
        <v>1</v>
      </c>
      <c r="AV139">
        <f t="shared" si="62"/>
        <v>0</v>
      </c>
      <c r="AW139">
        <f t="shared" si="63"/>
        <v>38552.240211120676</v>
      </c>
      <c r="AX139">
        <f t="shared" si="64"/>
        <v>2000.04</v>
      </c>
      <c r="AY139">
        <f t="shared" si="65"/>
        <v>1681.2340751981951</v>
      </c>
      <c r="AZ139">
        <f t="shared" si="66"/>
        <v>0.84060022559458569</v>
      </c>
      <c r="BA139">
        <f t="shared" si="67"/>
        <v>0.16075843539755044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1657487622.3</v>
      </c>
      <c r="BH139">
        <v>380.49259999999998</v>
      </c>
      <c r="BI139">
        <v>384.69630000000001</v>
      </c>
      <c r="BJ139">
        <v>21.62294</v>
      </c>
      <c r="BK139">
        <v>16.29804</v>
      </c>
      <c r="BL139">
        <v>376.68819999999999</v>
      </c>
      <c r="BM139">
        <v>21.337689999999998</v>
      </c>
      <c r="BN139">
        <v>500.0256</v>
      </c>
      <c r="BO139">
        <v>72.214449999999999</v>
      </c>
      <c r="BP139">
        <v>2.0490120000000001E-2</v>
      </c>
      <c r="BQ139">
        <v>24.686419999999998</v>
      </c>
      <c r="BR139">
        <v>24.99314</v>
      </c>
      <c r="BS139">
        <v>999.9</v>
      </c>
      <c r="BT139">
        <v>0</v>
      </c>
      <c r="BU139">
        <v>0</v>
      </c>
      <c r="BV139">
        <v>10019.11</v>
      </c>
      <c r="BW139">
        <v>0</v>
      </c>
      <c r="BX139">
        <v>2021.6890000000001</v>
      </c>
      <c r="BY139">
        <v>-4.2038209999999996</v>
      </c>
      <c r="BZ139">
        <v>388.90159999999997</v>
      </c>
      <c r="CA139">
        <v>391.07010000000002</v>
      </c>
      <c r="CB139">
        <v>5.3249089999999999</v>
      </c>
      <c r="CC139">
        <v>384.69630000000001</v>
      </c>
      <c r="CD139">
        <v>16.29804</v>
      </c>
      <c r="CE139">
        <v>1.56149</v>
      </c>
      <c r="CF139">
        <v>1.1769559999999999</v>
      </c>
      <c r="CG139">
        <v>13.583930000000001</v>
      </c>
      <c r="CH139">
        <v>9.3131939999999993</v>
      </c>
      <c r="CI139">
        <v>2000.04</v>
      </c>
      <c r="CJ139">
        <v>0.9799947</v>
      </c>
      <c r="CK139">
        <v>2.000563E-2</v>
      </c>
      <c r="CL139">
        <v>0</v>
      </c>
      <c r="CM139">
        <v>2.51146</v>
      </c>
      <c r="CN139">
        <v>0</v>
      </c>
      <c r="CO139">
        <v>8840.2000000000007</v>
      </c>
      <c r="CP139">
        <v>16705.71</v>
      </c>
      <c r="CQ139">
        <v>47.293399999999998</v>
      </c>
      <c r="CR139">
        <v>50.811999999999998</v>
      </c>
      <c r="CS139">
        <v>48.731099999999998</v>
      </c>
      <c r="CT139">
        <v>47.625</v>
      </c>
      <c r="CU139">
        <v>46.311999999999998</v>
      </c>
      <c r="CV139">
        <v>1960.0319999999999</v>
      </c>
      <c r="CW139">
        <v>40.015999999999998</v>
      </c>
      <c r="CX139">
        <v>0</v>
      </c>
      <c r="CY139">
        <v>1651554409.8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3.5000000000000003E-2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-12.563841707317099</v>
      </c>
      <c r="DO139">
        <v>66.4705676655052</v>
      </c>
      <c r="DP139">
        <v>6.6073510562070599</v>
      </c>
      <c r="DQ139">
        <v>0</v>
      </c>
      <c r="DR139">
        <v>5.3364617073170697</v>
      </c>
      <c r="DS139">
        <v>-0.19083219512194199</v>
      </c>
      <c r="DT139">
        <v>2.58522001613525E-2</v>
      </c>
      <c r="DU139">
        <v>0</v>
      </c>
      <c r="DV139">
        <v>0</v>
      </c>
      <c r="DW139">
        <v>2</v>
      </c>
      <c r="DX139" t="s">
        <v>357</v>
      </c>
      <c r="DY139">
        <v>2.8407499999999999</v>
      </c>
      <c r="DZ139">
        <v>2.6372100000000001</v>
      </c>
      <c r="EA139">
        <v>6.6107899999999997E-2</v>
      </c>
      <c r="EB139">
        <v>6.6920099999999996E-2</v>
      </c>
      <c r="EC139">
        <v>7.6203800000000002E-2</v>
      </c>
      <c r="ED139">
        <v>6.2276499999999999E-2</v>
      </c>
      <c r="EE139">
        <v>26102.5</v>
      </c>
      <c r="EF139">
        <v>22791.4</v>
      </c>
      <c r="EG139">
        <v>25035.5</v>
      </c>
      <c r="EH139">
        <v>23801</v>
      </c>
      <c r="EI139">
        <v>39501.1</v>
      </c>
      <c r="EJ139">
        <v>36966.699999999997</v>
      </c>
      <c r="EK139">
        <v>45282</v>
      </c>
      <c r="EL139">
        <v>42487.4</v>
      </c>
      <c r="EM139">
        <v>1.7647999999999999</v>
      </c>
      <c r="EN139">
        <v>2.05037</v>
      </c>
      <c r="EO139">
        <v>4.8831100000000002E-2</v>
      </c>
      <c r="EP139">
        <v>0</v>
      </c>
      <c r="EQ139">
        <v>24.196899999999999</v>
      </c>
      <c r="ER139">
        <v>999.9</v>
      </c>
      <c r="ES139">
        <v>29.867999999999999</v>
      </c>
      <c r="ET139">
        <v>40.737000000000002</v>
      </c>
      <c r="EU139">
        <v>31.8901</v>
      </c>
      <c r="EV139">
        <v>51.051200000000001</v>
      </c>
      <c r="EW139">
        <v>31.133800000000001</v>
      </c>
      <c r="EX139">
        <v>2</v>
      </c>
      <c r="EY139">
        <v>0.17633599999999999</v>
      </c>
      <c r="EZ139">
        <v>3.4221499999999998</v>
      </c>
      <c r="FA139">
        <v>20.2148</v>
      </c>
      <c r="FB139">
        <v>5.2330100000000002</v>
      </c>
      <c r="FC139">
        <v>11.992000000000001</v>
      </c>
      <c r="FD139">
        <v>4.9556500000000003</v>
      </c>
      <c r="FE139">
        <v>3.3039299999999998</v>
      </c>
      <c r="FF139">
        <v>350.1</v>
      </c>
      <c r="FG139">
        <v>9999</v>
      </c>
      <c r="FH139">
        <v>9999</v>
      </c>
      <c r="FI139">
        <v>6336.8</v>
      </c>
      <c r="FJ139">
        <v>1.8682799999999999</v>
      </c>
      <c r="FK139">
        <v>1.8640099999999999</v>
      </c>
      <c r="FL139">
        <v>1.87147</v>
      </c>
      <c r="FM139">
        <v>1.86259</v>
      </c>
      <c r="FN139">
        <v>1.86188</v>
      </c>
      <c r="FO139">
        <v>1.86829</v>
      </c>
      <c r="FP139">
        <v>1.8584400000000001</v>
      </c>
      <c r="FQ139">
        <v>1.86466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3.778</v>
      </c>
      <c r="GF139">
        <v>0.28510000000000002</v>
      </c>
      <c r="GG139">
        <v>2.1444526195071201</v>
      </c>
      <c r="GH139">
        <v>5.2457919015285598E-3</v>
      </c>
      <c r="GI139">
        <v>-2.61795653493914E-6</v>
      </c>
      <c r="GJ139">
        <v>1.0331707357916401E-9</v>
      </c>
      <c r="GK139">
        <v>-3.2587959473820101E-2</v>
      </c>
      <c r="GL139">
        <v>-1.24659139965973E-2</v>
      </c>
      <c r="GM139">
        <v>1.5644569712257601E-3</v>
      </c>
      <c r="GN139">
        <v>-1.32223106024955E-5</v>
      </c>
      <c r="GO139">
        <v>14</v>
      </c>
      <c r="GP139">
        <v>2225</v>
      </c>
      <c r="GQ139">
        <v>3</v>
      </c>
      <c r="GR139">
        <v>45</v>
      </c>
      <c r="GS139">
        <v>3158.4</v>
      </c>
      <c r="GT139">
        <v>3158.4</v>
      </c>
      <c r="GU139">
        <v>1.18042</v>
      </c>
      <c r="GV139">
        <v>2.4255399999999998</v>
      </c>
      <c r="GW139">
        <v>1.9982899999999999</v>
      </c>
      <c r="GX139">
        <v>2.7099600000000001</v>
      </c>
      <c r="GY139">
        <v>2.0935100000000002</v>
      </c>
      <c r="GZ139">
        <v>2.4267599999999998</v>
      </c>
      <c r="HA139">
        <v>43.371899999999997</v>
      </c>
      <c r="HB139">
        <v>15.2003</v>
      </c>
      <c r="HC139">
        <v>18</v>
      </c>
      <c r="HD139">
        <v>429.709</v>
      </c>
      <c r="HE139">
        <v>612.59699999999998</v>
      </c>
      <c r="HF139">
        <v>20.2149</v>
      </c>
      <c r="HG139">
        <v>29.787299999999998</v>
      </c>
      <c r="HH139">
        <v>29.997</v>
      </c>
      <c r="HI139">
        <v>29.7302</v>
      </c>
      <c r="HJ139">
        <v>29.705100000000002</v>
      </c>
      <c r="HK139">
        <v>23.668700000000001</v>
      </c>
      <c r="HL139">
        <v>55.453299999999999</v>
      </c>
      <c r="HM139">
        <v>0</v>
      </c>
      <c r="HN139">
        <v>20.365500000000001</v>
      </c>
      <c r="HO139">
        <v>345.95499999999998</v>
      </c>
      <c r="HP139">
        <v>16.343699999999998</v>
      </c>
      <c r="HQ139">
        <v>95.820499999999996</v>
      </c>
      <c r="HR139">
        <v>99.865399999999994</v>
      </c>
    </row>
    <row r="140" spans="1:226" x14ac:dyDescent="0.2">
      <c r="A140">
        <v>124</v>
      </c>
      <c r="B140">
        <v>1657487630.0999999</v>
      </c>
      <c r="C140">
        <v>1160.5999999046301</v>
      </c>
      <c r="D140" t="s">
        <v>607</v>
      </c>
      <c r="E140" t="s">
        <v>608</v>
      </c>
      <c r="F140">
        <v>5</v>
      </c>
      <c r="G140" t="s">
        <v>598</v>
      </c>
      <c r="H140" t="s">
        <v>354</v>
      </c>
      <c r="I140">
        <v>1657487627.5999999</v>
      </c>
      <c r="J140">
        <f t="shared" si="34"/>
        <v>4.5455775403873879E-3</v>
      </c>
      <c r="K140">
        <f t="shared" si="35"/>
        <v>4.5455775403873879</v>
      </c>
      <c r="L140">
        <f t="shared" si="36"/>
        <v>14.707258316569195</v>
      </c>
      <c r="M140">
        <f t="shared" si="37"/>
        <v>366.660666666667</v>
      </c>
      <c r="N140">
        <f t="shared" si="38"/>
        <v>236.32012106877133</v>
      </c>
      <c r="O140">
        <f t="shared" si="39"/>
        <v>17.070368975491682</v>
      </c>
      <c r="P140">
        <f t="shared" si="40"/>
        <v>26.485399721754263</v>
      </c>
      <c r="Q140">
        <f t="shared" si="41"/>
        <v>0.20536315916277612</v>
      </c>
      <c r="R140">
        <f t="shared" si="42"/>
        <v>2.4022400398462951</v>
      </c>
      <c r="S140">
        <f t="shared" si="43"/>
        <v>0.19608451906218277</v>
      </c>
      <c r="T140">
        <f t="shared" si="44"/>
        <v>0.1233515342890848</v>
      </c>
      <c r="U140">
        <f t="shared" si="45"/>
        <v>321.51836027749101</v>
      </c>
      <c r="V140">
        <f t="shared" si="46"/>
        <v>25.542708978527159</v>
      </c>
      <c r="W140">
        <f t="shared" si="47"/>
        <v>25.006599999999999</v>
      </c>
      <c r="X140">
        <f t="shared" si="48"/>
        <v>3.1809289637278999</v>
      </c>
      <c r="Y140">
        <f t="shared" si="49"/>
        <v>50.041996552164768</v>
      </c>
      <c r="Z140">
        <f t="shared" si="50"/>
        <v>1.5613856110523829</v>
      </c>
      <c r="AA140">
        <f t="shared" si="51"/>
        <v>3.1201505108309648</v>
      </c>
      <c r="AB140">
        <f t="shared" si="52"/>
        <v>1.619543352675517</v>
      </c>
      <c r="AC140">
        <f t="shared" si="53"/>
        <v>-200.4599695310838</v>
      </c>
      <c r="AD140">
        <f t="shared" si="54"/>
        <v>-41.858930412277616</v>
      </c>
      <c r="AE140">
        <f t="shared" si="55"/>
        <v>-3.6800521964979374</v>
      </c>
      <c r="AF140">
        <f t="shared" si="56"/>
        <v>75.519408137631686</v>
      </c>
      <c r="AG140">
        <f t="shared" si="57"/>
        <v>-0.73712213863699916</v>
      </c>
      <c r="AH140">
        <f t="shared" si="58"/>
        <v>4.5542975310277196</v>
      </c>
      <c r="AI140">
        <f t="shared" si="59"/>
        <v>14.707258316569195</v>
      </c>
      <c r="AJ140">
        <v>375.94376630899001</v>
      </c>
      <c r="AK140">
        <v>369.01289090909103</v>
      </c>
      <c r="AL140">
        <v>-2.8347131296580601</v>
      </c>
      <c r="AM140">
        <v>66.580993604652804</v>
      </c>
      <c r="AN140">
        <f t="shared" si="60"/>
        <v>4.5455775403873879</v>
      </c>
      <c r="AO140">
        <v>16.2765277354688</v>
      </c>
      <c r="AP140">
        <v>21.611743636363599</v>
      </c>
      <c r="AQ140">
        <v>1.3940714213253399E-4</v>
      </c>
      <c r="AR140">
        <v>78.2327112726515</v>
      </c>
      <c r="AS140">
        <v>15</v>
      </c>
      <c r="AT140">
        <v>3</v>
      </c>
      <c r="AU140">
        <f t="shared" si="61"/>
        <v>1</v>
      </c>
      <c r="AV140">
        <f t="shared" si="62"/>
        <v>0</v>
      </c>
      <c r="AW140">
        <f t="shared" si="63"/>
        <v>38634.739826278586</v>
      </c>
      <c r="AX140">
        <f t="shared" si="64"/>
        <v>2000.01</v>
      </c>
      <c r="AY140">
        <f t="shared" si="65"/>
        <v>1681.2087959986998</v>
      </c>
      <c r="AZ140">
        <f t="shared" si="66"/>
        <v>0.84060019499837491</v>
      </c>
      <c r="BA140">
        <f t="shared" si="67"/>
        <v>0.16075837634686377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1657487627.5999999</v>
      </c>
      <c r="BH140">
        <v>366.660666666667</v>
      </c>
      <c r="BI140">
        <v>367.77977777777801</v>
      </c>
      <c r="BJ140">
        <v>21.6156333333333</v>
      </c>
      <c r="BK140">
        <v>16.269566666666702</v>
      </c>
      <c r="BL140">
        <v>362.90788888888898</v>
      </c>
      <c r="BM140">
        <v>21.330655555555602</v>
      </c>
      <c r="BN140">
        <v>500.08955555555599</v>
      </c>
      <c r="BO140">
        <v>72.213988888888906</v>
      </c>
      <c r="BP140">
        <v>2.0101455555555599E-2</v>
      </c>
      <c r="BQ140">
        <v>24.683388888888899</v>
      </c>
      <c r="BR140">
        <v>25.006599999999999</v>
      </c>
      <c r="BS140">
        <v>999.9</v>
      </c>
      <c r="BT140">
        <v>0</v>
      </c>
      <c r="BU140">
        <v>0</v>
      </c>
      <c r="BV140">
        <v>10041.4422222222</v>
      </c>
      <c r="BW140">
        <v>0</v>
      </c>
      <c r="BX140">
        <v>2024.0133333333299</v>
      </c>
      <c r="BY140">
        <v>-1.1192596666666701</v>
      </c>
      <c r="BZ140">
        <v>374.76122222222199</v>
      </c>
      <c r="CA140">
        <v>373.862666666667</v>
      </c>
      <c r="CB140">
        <v>5.3460588888888898</v>
      </c>
      <c r="CC140">
        <v>367.77977777777801</v>
      </c>
      <c r="CD140">
        <v>16.269566666666702</v>
      </c>
      <c r="CE140">
        <v>1.5609511111111101</v>
      </c>
      <c r="CF140">
        <v>1.17489</v>
      </c>
      <c r="CG140">
        <v>13.578622222222201</v>
      </c>
      <c r="CH140">
        <v>9.2871299999999994</v>
      </c>
      <c r="CI140">
        <v>2000.01</v>
      </c>
      <c r="CJ140">
        <v>0.97999477777777799</v>
      </c>
      <c r="CK140">
        <v>2.0005555555555599E-2</v>
      </c>
      <c r="CL140">
        <v>0</v>
      </c>
      <c r="CM140">
        <v>2.6553222222222201</v>
      </c>
      <c r="CN140">
        <v>0</v>
      </c>
      <c r="CO140">
        <v>8799.8133333333299</v>
      </c>
      <c r="CP140">
        <v>16705.4666666667</v>
      </c>
      <c r="CQ140">
        <v>47.311999999999998</v>
      </c>
      <c r="CR140">
        <v>50.868000000000002</v>
      </c>
      <c r="CS140">
        <v>48.75</v>
      </c>
      <c r="CT140">
        <v>47.625</v>
      </c>
      <c r="CU140">
        <v>46.311999999999998</v>
      </c>
      <c r="CV140">
        <v>1960.0033333333299</v>
      </c>
      <c r="CW140">
        <v>40.0133333333333</v>
      </c>
      <c r="CX140">
        <v>0</v>
      </c>
      <c r="CY140">
        <v>1651554414.5999999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3.5000000000000003E-2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-8.6921270975609808</v>
      </c>
      <c r="DO140">
        <v>61.301393184669003</v>
      </c>
      <c r="DP140">
        <v>6.1405533527117102</v>
      </c>
      <c r="DQ140">
        <v>0</v>
      </c>
      <c r="DR140">
        <v>5.33176390243902</v>
      </c>
      <c r="DS140">
        <v>-4.4927456445988799E-2</v>
      </c>
      <c r="DT140">
        <v>2.1856659071014899E-2</v>
      </c>
      <c r="DU140">
        <v>1</v>
      </c>
      <c r="DV140">
        <v>1</v>
      </c>
      <c r="DW140">
        <v>2</v>
      </c>
      <c r="DX140" t="s">
        <v>363</v>
      </c>
      <c r="DY140">
        <v>2.8410099999999998</v>
      </c>
      <c r="DZ140">
        <v>2.6368999999999998</v>
      </c>
      <c r="EA140">
        <v>6.4143400000000003E-2</v>
      </c>
      <c r="EB140">
        <v>6.46288E-2</v>
      </c>
      <c r="EC140">
        <v>7.6184699999999994E-2</v>
      </c>
      <c r="ED140">
        <v>6.2200900000000003E-2</v>
      </c>
      <c r="EE140">
        <v>26157.9</v>
      </c>
      <c r="EF140">
        <v>22847.9</v>
      </c>
      <c r="EG140">
        <v>25036</v>
      </c>
      <c r="EH140">
        <v>23801.5</v>
      </c>
      <c r="EI140">
        <v>39502.199999999997</v>
      </c>
      <c r="EJ140">
        <v>36970.400000000001</v>
      </c>
      <c r="EK140">
        <v>45282.3</v>
      </c>
      <c r="EL140">
        <v>42488.3</v>
      </c>
      <c r="EM140">
        <v>1.7646999999999999</v>
      </c>
      <c r="EN140">
        <v>2.05043</v>
      </c>
      <c r="EO140">
        <v>4.9199899999999998E-2</v>
      </c>
      <c r="EP140">
        <v>0</v>
      </c>
      <c r="EQ140">
        <v>24.203099999999999</v>
      </c>
      <c r="ER140">
        <v>999.9</v>
      </c>
      <c r="ES140">
        <v>29.844000000000001</v>
      </c>
      <c r="ET140">
        <v>40.737000000000002</v>
      </c>
      <c r="EU140">
        <v>31.867100000000001</v>
      </c>
      <c r="EV140">
        <v>50.821199999999997</v>
      </c>
      <c r="EW140">
        <v>30.997599999999998</v>
      </c>
      <c r="EX140">
        <v>2</v>
      </c>
      <c r="EY140">
        <v>0.17571899999999999</v>
      </c>
      <c r="EZ140">
        <v>3.9733200000000002</v>
      </c>
      <c r="FA140">
        <v>20.2029</v>
      </c>
      <c r="FB140">
        <v>5.2331599999999998</v>
      </c>
      <c r="FC140">
        <v>11.992000000000001</v>
      </c>
      <c r="FD140">
        <v>4.9558999999999997</v>
      </c>
      <c r="FE140">
        <v>3.3039999999999998</v>
      </c>
      <c r="FF140">
        <v>350.1</v>
      </c>
      <c r="FG140">
        <v>9999</v>
      </c>
      <c r="FH140">
        <v>9999</v>
      </c>
      <c r="FI140">
        <v>6337.1</v>
      </c>
      <c r="FJ140">
        <v>1.86825</v>
      </c>
      <c r="FK140">
        <v>1.8640099999999999</v>
      </c>
      <c r="FL140">
        <v>1.8714599999999999</v>
      </c>
      <c r="FM140">
        <v>1.8625700000000001</v>
      </c>
      <c r="FN140">
        <v>1.86188</v>
      </c>
      <c r="FO140">
        <v>1.86829</v>
      </c>
      <c r="FP140">
        <v>1.8584499999999999</v>
      </c>
      <c r="FQ140">
        <v>1.86466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3.726</v>
      </c>
      <c r="GF140">
        <v>0.2848</v>
      </c>
      <c r="GG140">
        <v>2.1444526195071201</v>
      </c>
      <c r="GH140">
        <v>5.2457919015285598E-3</v>
      </c>
      <c r="GI140">
        <v>-2.61795653493914E-6</v>
      </c>
      <c r="GJ140">
        <v>1.0331707357916401E-9</v>
      </c>
      <c r="GK140">
        <v>-3.2587959473820101E-2</v>
      </c>
      <c r="GL140">
        <v>-1.24659139965973E-2</v>
      </c>
      <c r="GM140">
        <v>1.5644569712257601E-3</v>
      </c>
      <c r="GN140">
        <v>-1.32223106024955E-5</v>
      </c>
      <c r="GO140">
        <v>14</v>
      </c>
      <c r="GP140">
        <v>2225</v>
      </c>
      <c r="GQ140">
        <v>3</v>
      </c>
      <c r="GR140">
        <v>45</v>
      </c>
      <c r="GS140">
        <v>3158.5</v>
      </c>
      <c r="GT140">
        <v>3158.5</v>
      </c>
      <c r="GU140">
        <v>1.1352500000000001</v>
      </c>
      <c r="GV140">
        <v>2.4243199999999998</v>
      </c>
      <c r="GW140">
        <v>1.9982899999999999</v>
      </c>
      <c r="GX140">
        <v>2.7099600000000001</v>
      </c>
      <c r="GY140">
        <v>2.0935100000000002</v>
      </c>
      <c r="GZ140">
        <v>2.3999000000000001</v>
      </c>
      <c r="HA140">
        <v>43.371899999999997</v>
      </c>
      <c r="HB140">
        <v>15.182700000000001</v>
      </c>
      <c r="HC140">
        <v>18</v>
      </c>
      <c r="HD140">
        <v>429.63400000000001</v>
      </c>
      <c r="HE140">
        <v>612.63400000000001</v>
      </c>
      <c r="HF140">
        <v>20.3781</v>
      </c>
      <c r="HG140">
        <v>29.787199999999999</v>
      </c>
      <c r="HH140">
        <v>29.998999999999999</v>
      </c>
      <c r="HI140">
        <v>29.727699999999999</v>
      </c>
      <c r="HJ140">
        <v>29.704899999999999</v>
      </c>
      <c r="HK140">
        <v>22.770099999999999</v>
      </c>
      <c r="HL140">
        <v>55.453299999999999</v>
      </c>
      <c r="HM140">
        <v>0</v>
      </c>
      <c r="HN140">
        <v>20.369599999999998</v>
      </c>
      <c r="HO140">
        <v>332.47699999999998</v>
      </c>
      <c r="HP140">
        <v>16.343699999999998</v>
      </c>
      <c r="HQ140">
        <v>95.821600000000004</v>
      </c>
      <c r="HR140">
        <v>99.867500000000007</v>
      </c>
    </row>
    <row r="141" spans="1:226" x14ac:dyDescent="0.2">
      <c r="A141">
        <v>125</v>
      </c>
      <c r="B141">
        <v>1657487635.0999999</v>
      </c>
      <c r="C141">
        <v>1165.5999999046301</v>
      </c>
      <c r="D141" t="s">
        <v>609</v>
      </c>
      <c r="E141" t="s">
        <v>610</v>
      </c>
      <c r="F141">
        <v>5</v>
      </c>
      <c r="G141" t="s">
        <v>598</v>
      </c>
      <c r="H141" t="s">
        <v>354</v>
      </c>
      <c r="I141">
        <v>1657487632.3</v>
      </c>
      <c r="J141">
        <f t="shared" si="34"/>
        <v>4.5438264080348185E-3</v>
      </c>
      <c r="K141">
        <f t="shared" si="35"/>
        <v>4.5438264080348185</v>
      </c>
      <c r="L141">
        <f t="shared" si="36"/>
        <v>14.073446512027653</v>
      </c>
      <c r="M141">
        <f t="shared" si="37"/>
        <v>353.1259</v>
      </c>
      <c r="N141">
        <f t="shared" si="38"/>
        <v>228.00733652579734</v>
      </c>
      <c r="O141">
        <f t="shared" si="39"/>
        <v>16.469969711188419</v>
      </c>
      <c r="P141">
        <f t="shared" si="40"/>
        <v>25.507832185821425</v>
      </c>
      <c r="Q141">
        <f t="shared" si="41"/>
        <v>0.204843748638557</v>
      </c>
      <c r="R141">
        <f t="shared" si="42"/>
        <v>2.3929584837914031</v>
      </c>
      <c r="S141">
        <f t="shared" si="43"/>
        <v>0.19557678046550878</v>
      </c>
      <c r="T141">
        <f t="shared" si="44"/>
        <v>0.12303314838295688</v>
      </c>
      <c r="U141">
        <f t="shared" si="45"/>
        <v>321.51315308363172</v>
      </c>
      <c r="V141">
        <f t="shared" si="46"/>
        <v>25.567081604682436</v>
      </c>
      <c r="W141">
        <f t="shared" si="47"/>
        <v>25.01887</v>
      </c>
      <c r="X141">
        <f t="shared" si="48"/>
        <v>3.1832565250903979</v>
      </c>
      <c r="Y141">
        <f t="shared" si="49"/>
        <v>49.939928353573016</v>
      </c>
      <c r="Z141">
        <f t="shared" si="50"/>
        <v>1.5601399158176357</v>
      </c>
      <c r="AA141">
        <f t="shared" si="51"/>
        <v>3.1240331479290426</v>
      </c>
      <c r="AB141">
        <f t="shared" si="52"/>
        <v>1.6231166092727622</v>
      </c>
      <c r="AC141">
        <f t="shared" si="53"/>
        <v>-200.38274459433549</v>
      </c>
      <c r="AD141">
        <f t="shared" si="54"/>
        <v>-40.595317971454229</v>
      </c>
      <c r="AE141">
        <f t="shared" si="55"/>
        <v>-3.5834007667879253</v>
      </c>
      <c r="AF141">
        <f t="shared" si="56"/>
        <v>76.95168975105409</v>
      </c>
      <c r="AG141">
        <f t="shared" si="57"/>
        <v>-2.2206725769713298</v>
      </c>
      <c r="AH141">
        <f t="shared" si="58"/>
        <v>4.5600451052670881</v>
      </c>
      <c r="AI141">
        <f t="shared" si="59"/>
        <v>14.073446512027653</v>
      </c>
      <c r="AJ141">
        <v>359.33138984175997</v>
      </c>
      <c r="AK141">
        <v>353.92286666666701</v>
      </c>
      <c r="AL141">
        <v>-3.02789446363535</v>
      </c>
      <c r="AM141">
        <v>66.580993604652804</v>
      </c>
      <c r="AN141">
        <f t="shared" si="60"/>
        <v>4.5438264080348185</v>
      </c>
      <c r="AO141">
        <v>16.249469288939601</v>
      </c>
      <c r="AP141">
        <v>21.585772727272701</v>
      </c>
      <c r="AQ141">
        <v>-4.4168365103403702E-4</v>
      </c>
      <c r="AR141">
        <v>78.2327112726515</v>
      </c>
      <c r="AS141">
        <v>14</v>
      </c>
      <c r="AT141">
        <v>3</v>
      </c>
      <c r="AU141">
        <f t="shared" si="61"/>
        <v>1</v>
      </c>
      <c r="AV141">
        <f t="shared" si="62"/>
        <v>0</v>
      </c>
      <c r="AW141">
        <f t="shared" si="63"/>
        <v>38404.631483636935</v>
      </c>
      <c r="AX141">
        <f t="shared" si="64"/>
        <v>1999.98</v>
      </c>
      <c r="AY141">
        <f t="shared" si="65"/>
        <v>1681.1833787998089</v>
      </c>
      <c r="AZ141">
        <f t="shared" si="66"/>
        <v>0.84060009540085845</v>
      </c>
      <c r="BA141">
        <f t="shared" si="67"/>
        <v>0.16075818412365708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1657487632.3</v>
      </c>
      <c r="BH141">
        <v>353.1259</v>
      </c>
      <c r="BI141">
        <v>352.39350000000002</v>
      </c>
      <c r="BJ141">
        <v>21.598299999999998</v>
      </c>
      <c r="BK141">
        <v>16.245039999999999</v>
      </c>
      <c r="BL141">
        <v>349.4239</v>
      </c>
      <c r="BM141">
        <v>21.3139</v>
      </c>
      <c r="BN141">
        <v>500.05669999999998</v>
      </c>
      <c r="BO141">
        <v>72.21405</v>
      </c>
      <c r="BP141">
        <v>2.0334919999999999E-2</v>
      </c>
      <c r="BQ141">
        <v>24.7042</v>
      </c>
      <c r="BR141">
        <v>25.01887</v>
      </c>
      <c r="BS141">
        <v>999.9</v>
      </c>
      <c r="BT141">
        <v>0</v>
      </c>
      <c r="BU141">
        <v>0</v>
      </c>
      <c r="BV141">
        <v>9979.7970000000005</v>
      </c>
      <c r="BW141">
        <v>0</v>
      </c>
      <c r="BX141">
        <v>2024.36</v>
      </c>
      <c r="BY141">
        <v>0.73208249999999997</v>
      </c>
      <c r="BZ141">
        <v>360.92110000000002</v>
      </c>
      <c r="CA141">
        <v>358.21280000000002</v>
      </c>
      <c r="CB141">
        <v>5.353262</v>
      </c>
      <c r="CC141">
        <v>352.39350000000002</v>
      </c>
      <c r="CD141">
        <v>16.245039999999999</v>
      </c>
      <c r="CE141">
        <v>1.5597000000000001</v>
      </c>
      <c r="CF141">
        <v>1.1731199999999999</v>
      </c>
      <c r="CG141">
        <v>13.5663</v>
      </c>
      <c r="CH141">
        <v>9.2647370000000002</v>
      </c>
      <c r="CI141">
        <v>1999.98</v>
      </c>
      <c r="CJ141">
        <v>0.97999590000000003</v>
      </c>
      <c r="CK141">
        <v>2.000437E-2</v>
      </c>
      <c r="CL141">
        <v>0</v>
      </c>
      <c r="CM141">
        <v>2.5996600000000001</v>
      </c>
      <c r="CN141">
        <v>0</v>
      </c>
      <c r="CO141">
        <v>8758.8940000000002</v>
      </c>
      <c r="CP141">
        <v>16705.22</v>
      </c>
      <c r="CQ141">
        <v>47.311999999999998</v>
      </c>
      <c r="CR141">
        <v>50.875</v>
      </c>
      <c r="CS141">
        <v>48.75</v>
      </c>
      <c r="CT141">
        <v>47.625</v>
      </c>
      <c r="CU141">
        <v>46.311999999999998</v>
      </c>
      <c r="CV141">
        <v>1959.9760000000001</v>
      </c>
      <c r="CW141">
        <v>40.006</v>
      </c>
      <c r="CX141">
        <v>0</v>
      </c>
      <c r="CY141">
        <v>1651554420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3.5000000000000003E-2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-3.5844429736585401</v>
      </c>
      <c r="DO141">
        <v>39.065062764041798</v>
      </c>
      <c r="DP141">
        <v>3.94814514631515</v>
      </c>
      <c r="DQ141">
        <v>0</v>
      </c>
      <c r="DR141">
        <v>5.3323475609756104</v>
      </c>
      <c r="DS141">
        <v>0.18103881533102101</v>
      </c>
      <c r="DT141">
        <v>1.82633374959284E-2</v>
      </c>
      <c r="DU141">
        <v>0</v>
      </c>
      <c r="DV141">
        <v>0</v>
      </c>
      <c r="DW141">
        <v>2</v>
      </c>
      <c r="DX141" t="s">
        <v>357</v>
      </c>
      <c r="DY141">
        <v>2.84063</v>
      </c>
      <c r="DZ141">
        <v>2.6366299999999998</v>
      </c>
      <c r="EA141">
        <v>6.2009399999999999E-2</v>
      </c>
      <c r="EB141">
        <v>6.22645E-2</v>
      </c>
      <c r="EC141">
        <v>7.6119900000000004E-2</v>
      </c>
      <c r="ED141">
        <v>6.2154000000000001E-2</v>
      </c>
      <c r="EE141">
        <v>26217.599999999999</v>
      </c>
      <c r="EF141">
        <v>22905.200000000001</v>
      </c>
      <c r="EG141">
        <v>25036.1</v>
      </c>
      <c r="EH141">
        <v>23801.200000000001</v>
      </c>
      <c r="EI141">
        <v>39505.199999999997</v>
      </c>
      <c r="EJ141">
        <v>36971.599999999999</v>
      </c>
      <c r="EK141">
        <v>45282.6</v>
      </c>
      <c r="EL141">
        <v>42487.6</v>
      </c>
      <c r="EM141">
        <v>1.7647299999999999</v>
      </c>
      <c r="EN141">
        <v>2.0506000000000002</v>
      </c>
      <c r="EO141">
        <v>4.9442100000000003E-2</v>
      </c>
      <c r="EP141">
        <v>0</v>
      </c>
      <c r="EQ141">
        <v>24.209700000000002</v>
      </c>
      <c r="ER141">
        <v>999.9</v>
      </c>
      <c r="ES141">
        <v>29.818999999999999</v>
      </c>
      <c r="ET141">
        <v>40.737000000000002</v>
      </c>
      <c r="EU141">
        <v>31.838699999999999</v>
      </c>
      <c r="EV141">
        <v>51.851199999999999</v>
      </c>
      <c r="EW141">
        <v>31.1218</v>
      </c>
      <c r="EX141">
        <v>2</v>
      </c>
      <c r="EY141">
        <v>0.17683199999999999</v>
      </c>
      <c r="EZ141">
        <v>4.2273899999999998</v>
      </c>
      <c r="FA141">
        <v>20.196899999999999</v>
      </c>
      <c r="FB141">
        <v>5.2330100000000002</v>
      </c>
      <c r="FC141">
        <v>11.992000000000001</v>
      </c>
      <c r="FD141">
        <v>4.9558</v>
      </c>
      <c r="FE141">
        <v>3.3039299999999998</v>
      </c>
      <c r="FF141">
        <v>350.1</v>
      </c>
      <c r="FG141">
        <v>9999</v>
      </c>
      <c r="FH141">
        <v>9999</v>
      </c>
      <c r="FI141">
        <v>6337.1</v>
      </c>
      <c r="FJ141">
        <v>1.8682799999999999</v>
      </c>
      <c r="FK141">
        <v>1.8640099999999999</v>
      </c>
      <c r="FL141">
        <v>1.8714599999999999</v>
      </c>
      <c r="FM141">
        <v>1.86252</v>
      </c>
      <c r="FN141">
        <v>1.86188</v>
      </c>
      <c r="FO141">
        <v>1.86829</v>
      </c>
      <c r="FP141">
        <v>1.8584099999999999</v>
      </c>
      <c r="FQ141">
        <v>1.8646400000000001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3.67</v>
      </c>
      <c r="GF141">
        <v>0.28389999999999999</v>
      </c>
      <c r="GG141">
        <v>2.1444526195071201</v>
      </c>
      <c r="GH141">
        <v>5.2457919015285598E-3</v>
      </c>
      <c r="GI141">
        <v>-2.61795653493914E-6</v>
      </c>
      <c r="GJ141">
        <v>1.0331707357916401E-9</v>
      </c>
      <c r="GK141">
        <v>-3.2587959473820101E-2</v>
      </c>
      <c r="GL141">
        <v>-1.24659139965973E-2</v>
      </c>
      <c r="GM141">
        <v>1.5644569712257601E-3</v>
      </c>
      <c r="GN141">
        <v>-1.32223106024955E-5</v>
      </c>
      <c r="GO141">
        <v>14</v>
      </c>
      <c r="GP141">
        <v>2225</v>
      </c>
      <c r="GQ141">
        <v>3</v>
      </c>
      <c r="GR141">
        <v>45</v>
      </c>
      <c r="GS141">
        <v>3158.6</v>
      </c>
      <c r="GT141">
        <v>3158.6</v>
      </c>
      <c r="GU141">
        <v>1.09375</v>
      </c>
      <c r="GV141">
        <v>2.4267599999999998</v>
      </c>
      <c r="GW141">
        <v>1.9982899999999999</v>
      </c>
      <c r="GX141">
        <v>2.7099600000000001</v>
      </c>
      <c r="GY141">
        <v>2.0935100000000002</v>
      </c>
      <c r="GZ141">
        <v>2.3999000000000001</v>
      </c>
      <c r="HA141">
        <v>43.399099999999997</v>
      </c>
      <c r="HB141">
        <v>15.173999999999999</v>
      </c>
      <c r="HC141">
        <v>18</v>
      </c>
      <c r="HD141">
        <v>429.64800000000002</v>
      </c>
      <c r="HE141">
        <v>612.755</v>
      </c>
      <c r="HF141">
        <v>20.406700000000001</v>
      </c>
      <c r="HG141">
        <v>29.785900000000002</v>
      </c>
      <c r="HH141">
        <v>30.000399999999999</v>
      </c>
      <c r="HI141">
        <v>29.727699999999999</v>
      </c>
      <c r="HJ141">
        <v>29.703099999999999</v>
      </c>
      <c r="HK141">
        <v>21.939499999999999</v>
      </c>
      <c r="HL141">
        <v>55.173299999999998</v>
      </c>
      <c r="HM141">
        <v>0</v>
      </c>
      <c r="HN141">
        <v>20.349499999999999</v>
      </c>
      <c r="HO141">
        <v>312.358</v>
      </c>
      <c r="HP141">
        <v>16.3552</v>
      </c>
      <c r="HQ141">
        <v>95.822100000000006</v>
      </c>
      <c r="HR141">
        <v>99.865799999999993</v>
      </c>
    </row>
    <row r="142" spans="1:226" x14ac:dyDescent="0.2">
      <c r="A142">
        <v>126</v>
      </c>
      <c r="B142">
        <v>1657487640.0999999</v>
      </c>
      <c r="C142">
        <v>1170.5999999046301</v>
      </c>
      <c r="D142" t="s">
        <v>611</v>
      </c>
      <c r="E142" t="s">
        <v>612</v>
      </c>
      <c r="F142">
        <v>5</v>
      </c>
      <c r="G142" t="s">
        <v>598</v>
      </c>
      <c r="H142" t="s">
        <v>354</v>
      </c>
      <c r="I142">
        <v>1657487637.5999999</v>
      </c>
      <c r="J142">
        <f t="shared" si="34"/>
        <v>4.5189988920715006E-3</v>
      </c>
      <c r="K142">
        <f t="shared" si="35"/>
        <v>4.518998892071501</v>
      </c>
      <c r="L142">
        <f t="shared" si="36"/>
        <v>13.483699522817426</v>
      </c>
      <c r="M142">
        <f t="shared" si="37"/>
        <v>337.09666666666698</v>
      </c>
      <c r="N142">
        <f t="shared" si="38"/>
        <v>216.2614444144553</v>
      </c>
      <c r="O142">
        <f t="shared" si="39"/>
        <v>15.621623027786715</v>
      </c>
      <c r="P142">
        <f t="shared" si="40"/>
        <v>24.350142785960966</v>
      </c>
      <c r="Q142">
        <f t="shared" si="41"/>
        <v>0.20293008640249502</v>
      </c>
      <c r="R142">
        <f t="shared" si="42"/>
        <v>2.3963645814274743</v>
      </c>
      <c r="S142">
        <f t="shared" si="43"/>
        <v>0.19384363171417407</v>
      </c>
      <c r="T142">
        <f t="shared" si="44"/>
        <v>0.12193474380765604</v>
      </c>
      <c r="U142">
        <f t="shared" si="45"/>
        <v>321.50487500000048</v>
      </c>
      <c r="V142">
        <f t="shared" si="46"/>
        <v>25.578148320142798</v>
      </c>
      <c r="W142">
        <f t="shared" si="47"/>
        <v>25.038633333333301</v>
      </c>
      <c r="X142">
        <f t="shared" si="48"/>
        <v>3.1870086658530039</v>
      </c>
      <c r="Y142">
        <f t="shared" si="49"/>
        <v>49.868959446088212</v>
      </c>
      <c r="Z142">
        <f t="shared" si="50"/>
        <v>1.5583386691470331</v>
      </c>
      <c r="AA142">
        <f t="shared" si="51"/>
        <v>3.1248670244096526</v>
      </c>
      <c r="AB142">
        <f t="shared" si="52"/>
        <v>1.6286699967059708</v>
      </c>
      <c r="AC142">
        <f t="shared" si="53"/>
        <v>-199.28785114035318</v>
      </c>
      <c r="AD142">
        <f t="shared" si="54"/>
        <v>-42.629319986673849</v>
      </c>
      <c r="AE142">
        <f t="shared" si="55"/>
        <v>-3.7580548561306806</v>
      </c>
      <c r="AF142">
        <f t="shared" si="56"/>
        <v>75.829649016842765</v>
      </c>
      <c r="AG142">
        <f t="shared" si="57"/>
        <v>-3.4262490253756472</v>
      </c>
      <c r="AH142">
        <f t="shared" si="58"/>
        <v>4.5292227374698628</v>
      </c>
      <c r="AI142">
        <f t="shared" si="59"/>
        <v>13.483699522817426</v>
      </c>
      <c r="AJ142">
        <v>342.41530892062099</v>
      </c>
      <c r="AK142">
        <v>338.22424242424199</v>
      </c>
      <c r="AL142">
        <v>-3.1565907522328001</v>
      </c>
      <c r="AM142">
        <v>66.580993604652804</v>
      </c>
      <c r="AN142">
        <f t="shared" si="60"/>
        <v>4.518998892071501</v>
      </c>
      <c r="AO142">
        <v>16.249661558334001</v>
      </c>
      <c r="AP142">
        <v>21.568805454545501</v>
      </c>
      <c r="AQ142">
        <v>-2.70100816870502E-3</v>
      </c>
      <c r="AR142">
        <v>78.2327112726515</v>
      </c>
      <c r="AS142">
        <v>14</v>
      </c>
      <c r="AT142">
        <v>3</v>
      </c>
      <c r="AU142">
        <f t="shared" si="61"/>
        <v>1</v>
      </c>
      <c r="AV142">
        <f t="shared" si="62"/>
        <v>0</v>
      </c>
      <c r="AW142">
        <f t="shared" si="63"/>
        <v>38487.49422969039</v>
      </c>
      <c r="AX142">
        <f t="shared" si="64"/>
        <v>1999.9266666666699</v>
      </c>
      <c r="AY142">
        <f t="shared" si="65"/>
        <v>1681.1387000000027</v>
      </c>
      <c r="AZ142">
        <f t="shared" si="66"/>
        <v>0.84060017200630688</v>
      </c>
      <c r="BA142">
        <f t="shared" si="67"/>
        <v>0.16075833197217229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1657487637.5999999</v>
      </c>
      <c r="BH142">
        <v>337.09666666666698</v>
      </c>
      <c r="BI142">
        <v>334.81688888888903</v>
      </c>
      <c r="BJ142">
        <v>21.5732111111111</v>
      </c>
      <c r="BK142">
        <v>16.2544111111111</v>
      </c>
      <c r="BL142">
        <v>333.455777777778</v>
      </c>
      <c r="BM142">
        <v>21.289666666666701</v>
      </c>
      <c r="BN142">
        <v>499.90744444444402</v>
      </c>
      <c r="BO142">
        <v>72.2143555555555</v>
      </c>
      <c r="BP142">
        <v>2.0540822222222199E-2</v>
      </c>
      <c r="BQ142">
        <v>24.708666666666701</v>
      </c>
      <c r="BR142">
        <v>25.038633333333301</v>
      </c>
      <c r="BS142">
        <v>999.9</v>
      </c>
      <c r="BT142">
        <v>0</v>
      </c>
      <c r="BU142">
        <v>0</v>
      </c>
      <c r="BV142">
        <v>10002.355555555599</v>
      </c>
      <c r="BW142">
        <v>0</v>
      </c>
      <c r="BX142">
        <v>2025.14222222222</v>
      </c>
      <c r="BY142">
        <v>2.2797855555555602</v>
      </c>
      <c r="BZ142">
        <v>344.529333333333</v>
      </c>
      <c r="CA142">
        <v>340.34899999999999</v>
      </c>
      <c r="CB142">
        <v>5.3187744444444496</v>
      </c>
      <c r="CC142">
        <v>334.81688888888903</v>
      </c>
      <c r="CD142">
        <v>16.2544111111111</v>
      </c>
      <c r="CE142">
        <v>1.55789444444444</v>
      </c>
      <c r="CF142">
        <v>1.17380222222222</v>
      </c>
      <c r="CG142">
        <v>13.5485111111111</v>
      </c>
      <c r="CH142">
        <v>9.2733755555555604</v>
      </c>
      <c r="CI142">
        <v>1999.9266666666699</v>
      </c>
      <c r="CJ142">
        <v>0.97999233333333302</v>
      </c>
      <c r="CK142">
        <v>2.00080777777778E-2</v>
      </c>
      <c r="CL142">
        <v>0</v>
      </c>
      <c r="CM142">
        <v>2.5825666666666698</v>
      </c>
      <c r="CN142">
        <v>0</v>
      </c>
      <c r="CO142">
        <v>8712.1444444444405</v>
      </c>
      <c r="CP142">
        <v>16704.733333333301</v>
      </c>
      <c r="CQ142">
        <v>47.311999999999998</v>
      </c>
      <c r="CR142">
        <v>50.875</v>
      </c>
      <c r="CS142">
        <v>48.75</v>
      </c>
      <c r="CT142">
        <v>47.638777777777797</v>
      </c>
      <c r="CU142">
        <v>46.311999999999998</v>
      </c>
      <c r="CV142">
        <v>1959.9166666666699</v>
      </c>
      <c r="CW142">
        <v>40.01</v>
      </c>
      <c r="CX142">
        <v>0</v>
      </c>
      <c r="CY142">
        <v>1651554424.8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3.5000000000000003E-2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-1.2238517541463401</v>
      </c>
      <c r="DO142">
        <v>28.187109078188101</v>
      </c>
      <c r="DP142">
        <v>2.8334529774621302</v>
      </c>
      <c r="DQ142">
        <v>0</v>
      </c>
      <c r="DR142">
        <v>5.3358229268292696</v>
      </c>
      <c r="DS142">
        <v>4.4638745644596897E-2</v>
      </c>
      <c r="DT142">
        <v>1.49306004721197E-2</v>
      </c>
      <c r="DU142">
        <v>1</v>
      </c>
      <c r="DV142">
        <v>1</v>
      </c>
      <c r="DW142">
        <v>2</v>
      </c>
      <c r="DX142" t="s">
        <v>363</v>
      </c>
      <c r="DY142">
        <v>2.84091</v>
      </c>
      <c r="DZ142">
        <v>2.63714</v>
      </c>
      <c r="EA142">
        <v>5.9754500000000002E-2</v>
      </c>
      <c r="EB142">
        <v>5.9858599999999998E-2</v>
      </c>
      <c r="EC142">
        <v>7.6078300000000001E-2</v>
      </c>
      <c r="ED142">
        <v>6.2194300000000001E-2</v>
      </c>
      <c r="EE142">
        <v>26280.1</v>
      </c>
      <c r="EF142">
        <v>22964</v>
      </c>
      <c r="EG142">
        <v>25035.599999999999</v>
      </c>
      <c r="EH142">
        <v>23801.1</v>
      </c>
      <c r="EI142">
        <v>39506.699999999997</v>
      </c>
      <c r="EJ142">
        <v>36969.9</v>
      </c>
      <c r="EK142">
        <v>45282.400000000001</v>
      </c>
      <c r="EL142">
        <v>42487.5</v>
      </c>
      <c r="EM142">
        <v>1.76502</v>
      </c>
      <c r="EN142">
        <v>2.0506500000000001</v>
      </c>
      <c r="EO142">
        <v>5.1293499999999999E-2</v>
      </c>
      <c r="EP142">
        <v>0</v>
      </c>
      <c r="EQ142">
        <v>24.218299999999999</v>
      </c>
      <c r="ER142">
        <v>999.9</v>
      </c>
      <c r="ES142">
        <v>29.795000000000002</v>
      </c>
      <c r="ET142">
        <v>40.726999999999997</v>
      </c>
      <c r="EU142">
        <v>31.796299999999999</v>
      </c>
      <c r="EV142">
        <v>51.111199999999997</v>
      </c>
      <c r="EW142">
        <v>31.041699999999999</v>
      </c>
      <c r="EX142">
        <v>2</v>
      </c>
      <c r="EY142">
        <v>0.178255</v>
      </c>
      <c r="EZ142">
        <v>4.4481900000000003</v>
      </c>
      <c r="FA142">
        <v>20.190899999999999</v>
      </c>
      <c r="FB142">
        <v>5.23346</v>
      </c>
      <c r="FC142">
        <v>11.992000000000001</v>
      </c>
      <c r="FD142">
        <v>4.9556500000000003</v>
      </c>
      <c r="FE142">
        <v>3.3039499999999999</v>
      </c>
      <c r="FF142">
        <v>350.1</v>
      </c>
      <c r="FG142">
        <v>9999</v>
      </c>
      <c r="FH142">
        <v>9999</v>
      </c>
      <c r="FI142">
        <v>6337.3</v>
      </c>
      <c r="FJ142">
        <v>1.8682300000000001</v>
      </c>
      <c r="FK142">
        <v>1.8640099999999999</v>
      </c>
      <c r="FL142">
        <v>1.87144</v>
      </c>
      <c r="FM142">
        <v>1.8625100000000001</v>
      </c>
      <c r="FN142">
        <v>1.86188</v>
      </c>
      <c r="FO142">
        <v>1.86829</v>
      </c>
      <c r="FP142">
        <v>1.85839</v>
      </c>
      <c r="FQ142">
        <v>1.8646400000000001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3.6110000000000002</v>
      </c>
      <c r="GF142">
        <v>0.2833</v>
      </c>
      <c r="GG142">
        <v>2.1444526195071201</v>
      </c>
      <c r="GH142">
        <v>5.2457919015285598E-3</v>
      </c>
      <c r="GI142">
        <v>-2.61795653493914E-6</v>
      </c>
      <c r="GJ142">
        <v>1.0331707357916401E-9</v>
      </c>
      <c r="GK142">
        <v>-3.2587959473820101E-2</v>
      </c>
      <c r="GL142">
        <v>-1.24659139965973E-2</v>
      </c>
      <c r="GM142">
        <v>1.5644569712257601E-3</v>
      </c>
      <c r="GN142">
        <v>-1.32223106024955E-5</v>
      </c>
      <c r="GO142">
        <v>14</v>
      </c>
      <c r="GP142">
        <v>2225</v>
      </c>
      <c r="GQ142">
        <v>3</v>
      </c>
      <c r="GR142">
        <v>45</v>
      </c>
      <c r="GS142">
        <v>3158.7</v>
      </c>
      <c r="GT142">
        <v>3158.7</v>
      </c>
      <c r="GU142">
        <v>1.0485800000000001</v>
      </c>
      <c r="GV142">
        <v>2.4267599999999998</v>
      </c>
      <c r="GW142">
        <v>1.9982899999999999</v>
      </c>
      <c r="GX142">
        <v>2.7111800000000001</v>
      </c>
      <c r="GY142">
        <v>2.0935100000000002</v>
      </c>
      <c r="GZ142">
        <v>2.3840300000000001</v>
      </c>
      <c r="HA142">
        <v>43.399099999999997</v>
      </c>
      <c r="HB142">
        <v>15.156499999999999</v>
      </c>
      <c r="HC142">
        <v>18</v>
      </c>
      <c r="HD142">
        <v>429.82100000000003</v>
      </c>
      <c r="HE142">
        <v>612.78499999999997</v>
      </c>
      <c r="HF142">
        <v>20.389099999999999</v>
      </c>
      <c r="HG142">
        <v>29.784700000000001</v>
      </c>
      <c r="HH142">
        <v>30.001000000000001</v>
      </c>
      <c r="HI142">
        <v>29.727699999999999</v>
      </c>
      <c r="HJ142">
        <v>29.702300000000001</v>
      </c>
      <c r="HK142">
        <v>21.024000000000001</v>
      </c>
      <c r="HL142">
        <v>54.9026</v>
      </c>
      <c r="HM142">
        <v>0</v>
      </c>
      <c r="HN142">
        <v>20.308700000000002</v>
      </c>
      <c r="HO142">
        <v>298.96300000000002</v>
      </c>
      <c r="HP142">
        <v>16.375699999999998</v>
      </c>
      <c r="HQ142">
        <v>95.821100000000001</v>
      </c>
      <c r="HR142">
        <v>99.865600000000001</v>
      </c>
    </row>
    <row r="143" spans="1:226" x14ac:dyDescent="0.2">
      <c r="A143">
        <v>127</v>
      </c>
      <c r="B143">
        <v>1657487645.0999999</v>
      </c>
      <c r="C143">
        <v>1175.5999999046301</v>
      </c>
      <c r="D143" t="s">
        <v>613</v>
      </c>
      <c r="E143" t="s">
        <v>614</v>
      </c>
      <c r="F143">
        <v>5</v>
      </c>
      <c r="G143" t="s">
        <v>598</v>
      </c>
      <c r="H143" t="s">
        <v>354</v>
      </c>
      <c r="I143">
        <v>1657487642.3</v>
      </c>
      <c r="J143">
        <f t="shared" si="34"/>
        <v>4.4867185932502465E-3</v>
      </c>
      <c r="K143">
        <f t="shared" si="35"/>
        <v>4.486718593250246</v>
      </c>
      <c r="L143">
        <f t="shared" si="36"/>
        <v>12.60913889347332</v>
      </c>
      <c r="M143">
        <f t="shared" si="37"/>
        <v>322.65820000000002</v>
      </c>
      <c r="N143">
        <f t="shared" si="38"/>
        <v>208.33901619755002</v>
      </c>
      <c r="O143">
        <f t="shared" si="39"/>
        <v>15.049173265112131</v>
      </c>
      <c r="P143">
        <f t="shared" si="40"/>
        <v>23.306912194521079</v>
      </c>
      <c r="Q143">
        <f t="shared" si="41"/>
        <v>0.20081138597514922</v>
      </c>
      <c r="R143">
        <f t="shared" si="42"/>
        <v>2.4003185387464256</v>
      </c>
      <c r="S143">
        <f t="shared" si="43"/>
        <v>0.19192316918687147</v>
      </c>
      <c r="T143">
        <f t="shared" si="44"/>
        <v>0.12071776560931323</v>
      </c>
      <c r="U143">
        <f t="shared" si="45"/>
        <v>321.5124012</v>
      </c>
      <c r="V143">
        <f t="shared" si="46"/>
        <v>25.589099253744873</v>
      </c>
      <c r="W143">
        <f t="shared" si="47"/>
        <v>25.05667</v>
      </c>
      <c r="X143">
        <f t="shared" si="48"/>
        <v>3.1904363651291456</v>
      </c>
      <c r="Y143">
        <f t="shared" si="49"/>
        <v>49.828391806048174</v>
      </c>
      <c r="Z143">
        <f t="shared" si="50"/>
        <v>1.55726667840782</v>
      </c>
      <c r="AA143">
        <f t="shared" si="51"/>
        <v>3.1252597604781593</v>
      </c>
      <c r="AB143">
        <f t="shared" si="52"/>
        <v>1.6331696867213257</v>
      </c>
      <c r="AC143">
        <f t="shared" si="53"/>
        <v>-197.86428996233587</v>
      </c>
      <c r="AD143">
        <f t="shared" si="54"/>
        <v>-44.761526081764423</v>
      </c>
      <c r="AE143">
        <f t="shared" si="55"/>
        <v>-3.9399223782978097</v>
      </c>
      <c r="AF143">
        <f t="shared" si="56"/>
        <v>74.946662777601887</v>
      </c>
      <c r="AG143">
        <f t="shared" si="57"/>
        <v>-4.1880283876682345</v>
      </c>
      <c r="AH143">
        <f t="shared" si="58"/>
        <v>4.4990511459749749</v>
      </c>
      <c r="AI143">
        <f t="shared" si="59"/>
        <v>12.60913889347332</v>
      </c>
      <c r="AJ143">
        <v>325.76532132785502</v>
      </c>
      <c r="AK143">
        <v>322.55225454545501</v>
      </c>
      <c r="AL143">
        <v>-3.1335386249866599</v>
      </c>
      <c r="AM143">
        <v>66.580993604652804</v>
      </c>
      <c r="AN143">
        <f t="shared" si="60"/>
        <v>4.486718593250246</v>
      </c>
      <c r="AO143">
        <v>16.256719579364699</v>
      </c>
      <c r="AP143">
        <v>21.5532048484848</v>
      </c>
      <c r="AQ143">
        <v>-6.3972077991243503E-3</v>
      </c>
      <c r="AR143">
        <v>78.2327112726515</v>
      </c>
      <c r="AS143">
        <v>14</v>
      </c>
      <c r="AT143">
        <v>3</v>
      </c>
      <c r="AU143">
        <f t="shared" si="61"/>
        <v>1</v>
      </c>
      <c r="AV143">
        <f t="shared" si="62"/>
        <v>0</v>
      </c>
      <c r="AW143">
        <f t="shared" si="63"/>
        <v>38584.092750212702</v>
      </c>
      <c r="AX143">
        <f t="shared" si="64"/>
        <v>1999.9760000000001</v>
      </c>
      <c r="AY143">
        <f t="shared" si="65"/>
        <v>1681.1799600000002</v>
      </c>
      <c r="AZ143">
        <f t="shared" si="66"/>
        <v>0.84060006720080649</v>
      </c>
      <c r="BA143">
        <f t="shared" si="67"/>
        <v>0.16075812969755637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1657487642.3</v>
      </c>
      <c r="BH143">
        <v>322.65820000000002</v>
      </c>
      <c r="BI143">
        <v>319.375</v>
      </c>
      <c r="BJ143">
        <v>21.558620000000001</v>
      </c>
      <c r="BK143">
        <v>16.276869999999999</v>
      </c>
      <c r="BL143">
        <v>319.07310000000001</v>
      </c>
      <c r="BM143">
        <v>21.27561</v>
      </c>
      <c r="BN143">
        <v>500.06810000000002</v>
      </c>
      <c r="BO143">
        <v>72.213909999999998</v>
      </c>
      <c r="BP143">
        <v>2.0151289999999999E-2</v>
      </c>
      <c r="BQ143">
        <v>24.71077</v>
      </c>
      <c r="BR143">
        <v>25.05667</v>
      </c>
      <c r="BS143">
        <v>999.9</v>
      </c>
      <c r="BT143">
        <v>0</v>
      </c>
      <c r="BU143">
        <v>0</v>
      </c>
      <c r="BV143">
        <v>10028.68</v>
      </c>
      <c r="BW143">
        <v>0</v>
      </c>
      <c r="BX143">
        <v>2025.451</v>
      </c>
      <c r="BY143">
        <v>3.2832300000000001</v>
      </c>
      <c r="BZ143">
        <v>329.76769999999999</v>
      </c>
      <c r="CA143">
        <v>324.65929999999997</v>
      </c>
      <c r="CB143">
        <v>5.2817460000000001</v>
      </c>
      <c r="CC143">
        <v>319.375</v>
      </c>
      <c r="CD143">
        <v>16.276869999999999</v>
      </c>
      <c r="CE143">
        <v>1.556832</v>
      </c>
      <c r="CF143">
        <v>1.175416</v>
      </c>
      <c r="CG143">
        <v>13.538040000000001</v>
      </c>
      <c r="CH143">
        <v>9.2937709999999996</v>
      </c>
      <c r="CI143">
        <v>1999.9760000000001</v>
      </c>
      <c r="CJ143">
        <v>0.97999630000000004</v>
      </c>
      <c r="CK143">
        <v>2.0004000000000001E-2</v>
      </c>
      <c r="CL143">
        <v>0</v>
      </c>
      <c r="CM143">
        <v>2.6648499999999999</v>
      </c>
      <c r="CN143">
        <v>0</v>
      </c>
      <c r="CO143">
        <v>8669.9629999999997</v>
      </c>
      <c r="CP143">
        <v>16705.189999999999</v>
      </c>
      <c r="CQ143">
        <v>47.311999999999998</v>
      </c>
      <c r="CR143">
        <v>50.875</v>
      </c>
      <c r="CS143">
        <v>48.75</v>
      </c>
      <c r="CT143">
        <v>47.662199999999999</v>
      </c>
      <c r="CU143">
        <v>46.311999999999998</v>
      </c>
      <c r="CV143">
        <v>1959.972</v>
      </c>
      <c r="CW143">
        <v>40.003999999999998</v>
      </c>
      <c r="CX143">
        <v>0</v>
      </c>
      <c r="CY143">
        <v>1651554430.2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3.5000000000000003E-2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1.15730239219512</v>
      </c>
      <c r="DO143">
        <v>18.5516240546341</v>
      </c>
      <c r="DP143">
        <v>1.85532555880433</v>
      </c>
      <c r="DQ143">
        <v>0</v>
      </c>
      <c r="DR143">
        <v>5.3255104878048796</v>
      </c>
      <c r="DS143">
        <v>-0.252861742160291</v>
      </c>
      <c r="DT143">
        <v>3.1279392651394303E-2</v>
      </c>
      <c r="DU143">
        <v>0</v>
      </c>
      <c r="DV143">
        <v>0</v>
      </c>
      <c r="DW143">
        <v>2</v>
      </c>
      <c r="DX143" t="s">
        <v>357</v>
      </c>
      <c r="DY143">
        <v>2.8407800000000001</v>
      </c>
      <c r="DZ143">
        <v>2.63679</v>
      </c>
      <c r="EA143">
        <v>5.7463100000000003E-2</v>
      </c>
      <c r="EB143">
        <v>5.7390099999999999E-2</v>
      </c>
      <c r="EC143">
        <v>7.6044799999999996E-2</v>
      </c>
      <c r="ED143">
        <v>6.2394999999999999E-2</v>
      </c>
      <c r="EE143">
        <v>26344.2</v>
      </c>
      <c r="EF143">
        <v>23024.2</v>
      </c>
      <c r="EG143">
        <v>25035.599999999999</v>
      </c>
      <c r="EH143">
        <v>23801.1</v>
      </c>
      <c r="EI143">
        <v>39507.599999999999</v>
      </c>
      <c r="EJ143">
        <v>36962.1</v>
      </c>
      <c r="EK143">
        <v>45281.9</v>
      </c>
      <c r="EL143">
        <v>42487.7</v>
      </c>
      <c r="EM143">
        <v>1.76467</v>
      </c>
      <c r="EN143">
        <v>2.0506700000000002</v>
      </c>
      <c r="EO143">
        <v>5.0351E-2</v>
      </c>
      <c r="EP143">
        <v>0</v>
      </c>
      <c r="EQ143">
        <v>24.2285</v>
      </c>
      <c r="ER143">
        <v>999.9</v>
      </c>
      <c r="ES143">
        <v>29.74</v>
      </c>
      <c r="ET143">
        <v>40.726999999999997</v>
      </c>
      <c r="EU143">
        <v>31.739000000000001</v>
      </c>
      <c r="EV143">
        <v>51.031199999999998</v>
      </c>
      <c r="EW143">
        <v>31.057700000000001</v>
      </c>
      <c r="EX143">
        <v>2</v>
      </c>
      <c r="EY143">
        <v>0.179393</v>
      </c>
      <c r="EZ143">
        <v>4.6217100000000002</v>
      </c>
      <c r="FA143">
        <v>20.1861</v>
      </c>
      <c r="FB143">
        <v>5.2333100000000004</v>
      </c>
      <c r="FC143">
        <v>11.992000000000001</v>
      </c>
      <c r="FD143">
        <v>4.9557000000000002</v>
      </c>
      <c r="FE143">
        <v>3.3039999999999998</v>
      </c>
      <c r="FF143">
        <v>350.1</v>
      </c>
      <c r="FG143">
        <v>9999</v>
      </c>
      <c r="FH143">
        <v>9999</v>
      </c>
      <c r="FI143">
        <v>6337.3</v>
      </c>
      <c r="FJ143">
        <v>1.86826</v>
      </c>
      <c r="FK143">
        <v>1.8640099999999999</v>
      </c>
      <c r="FL143">
        <v>1.8714299999999999</v>
      </c>
      <c r="FM143">
        <v>1.8625</v>
      </c>
      <c r="FN143">
        <v>1.86188</v>
      </c>
      <c r="FO143">
        <v>1.86829</v>
      </c>
      <c r="FP143">
        <v>1.85839</v>
      </c>
      <c r="FQ143">
        <v>1.8646199999999999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3.5510000000000002</v>
      </c>
      <c r="GF143">
        <v>0.28289999999999998</v>
      </c>
      <c r="GG143">
        <v>2.1444526195071201</v>
      </c>
      <c r="GH143">
        <v>5.2457919015285598E-3</v>
      </c>
      <c r="GI143">
        <v>-2.61795653493914E-6</v>
      </c>
      <c r="GJ143">
        <v>1.0331707357916401E-9</v>
      </c>
      <c r="GK143">
        <v>-3.2587959473820101E-2</v>
      </c>
      <c r="GL143">
        <v>-1.24659139965973E-2</v>
      </c>
      <c r="GM143">
        <v>1.5644569712257601E-3</v>
      </c>
      <c r="GN143">
        <v>-1.32223106024955E-5</v>
      </c>
      <c r="GO143">
        <v>14</v>
      </c>
      <c r="GP143">
        <v>2225</v>
      </c>
      <c r="GQ143">
        <v>3</v>
      </c>
      <c r="GR143">
        <v>45</v>
      </c>
      <c r="GS143">
        <v>3158.7</v>
      </c>
      <c r="GT143">
        <v>3158.7</v>
      </c>
      <c r="GU143">
        <v>1.00586</v>
      </c>
      <c r="GV143">
        <v>2.4352999999999998</v>
      </c>
      <c r="GW143">
        <v>1.9982899999999999</v>
      </c>
      <c r="GX143">
        <v>2.7099600000000001</v>
      </c>
      <c r="GY143">
        <v>2.0935100000000002</v>
      </c>
      <c r="GZ143">
        <v>2.36694</v>
      </c>
      <c r="HA143">
        <v>43.399099999999997</v>
      </c>
      <c r="HB143">
        <v>15.1477</v>
      </c>
      <c r="HC143">
        <v>18</v>
      </c>
      <c r="HD143">
        <v>429.60700000000003</v>
      </c>
      <c r="HE143">
        <v>612.80499999999995</v>
      </c>
      <c r="HF143">
        <v>20.341699999999999</v>
      </c>
      <c r="HG143">
        <v>29.784700000000001</v>
      </c>
      <c r="HH143">
        <v>30.001100000000001</v>
      </c>
      <c r="HI143">
        <v>29.7258</v>
      </c>
      <c r="HJ143">
        <v>29.702300000000001</v>
      </c>
      <c r="HK143">
        <v>20.1707</v>
      </c>
      <c r="HL143">
        <v>54.9026</v>
      </c>
      <c r="HM143">
        <v>0</v>
      </c>
      <c r="HN143">
        <v>20.252300000000002</v>
      </c>
      <c r="HO143">
        <v>278.86700000000002</v>
      </c>
      <c r="HP143">
        <v>16.386099999999999</v>
      </c>
      <c r="HQ143">
        <v>95.820499999999996</v>
      </c>
      <c r="HR143">
        <v>99.865899999999996</v>
      </c>
    </row>
    <row r="144" spans="1:226" x14ac:dyDescent="0.2">
      <c r="A144">
        <v>128</v>
      </c>
      <c r="B144">
        <v>1657487650.0999999</v>
      </c>
      <c r="C144">
        <v>1180.5999999046301</v>
      </c>
      <c r="D144" t="s">
        <v>615</v>
      </c>
      <c r="E144" t="s">
        <v>616</v>
      </c>
      <c r="F144">
        <v>5</v>
      </c>
      <c r="G144" t="s">
        <v>598</v>
      </c>
      <c r="H144" t="s">
        <v>354</v>
      </c>
      <c r="I144">
        <v>1657487647.5999999</v>
      </c>
      <c r="J144">
        <f t="shared" si="34"/>
        <v>4.4639541998382467E-3</v>
      </c>
      <c r="K144">
        <f t="shared" si="35"/>
        <v>4.4639541998382466</v>
      </c>
      <c r="L144">
        <f t="shared" si="36"/>
        <v>11.80694141974211</v>
      </c>
      <c r="M144">
        <f t="shared" si="37"/>
        <v>306.349777777778</v>
      </c>
      <c r="N144">
        <f t="shared" si="38"/>
        <v>198.69601954722049</v>
      </c>
      <c r="O144">
        <f t="shared" si="39"/>
        <v>14.352518602252562</v>
      </c>
      <c r="P144">
        <f t="shared" si="40"/>
        <v>22.12873158894141</v>
      </c>
      <c r="Q144">
        <f t="shared" si="41"/>
        <v>0.19985414635333457</v>
      </c>
      <c r="R144">
        <f t="shared" si="42"/>
        <v>2.3909157304942847</v>
      </c>
      <c r="S144">
        <f t="shared" si="43"/>
        <v>0.19101548426977324</v>
      </c>
      <c r="T144">
        <f t="shared" si="44"/>
        <v>0.12014621956886341</v>
      </c>
      <c r="U144">
        <f t="shared" si="45"/>
        <v>321.51959366666682</v>
      </c>
      <c r="V144">
        <f t="shared" si="46"/>
        <v>25.609748737735423</v>
      </c>
      <c r="W144">
        <f t="shared" si="47"/>
        <v>25.0540555555556</v>
      </c>
      <c r="X144">
        <f t="shared" si="48"/>
        <v>3.1899393149426141</v>
      </c>
      <c r="Y144">
        <f t="shared" si="49"/>
        <v>49.800211269296312</v>
      </c>
      <c r="Z144">
        <f t="shared" si="50"/>
        <v>1.5573416656176906</v>
      </c>
      <c r="AA144">
        <f t="shared" si="51"/>
        <v>3.1271788330300714</v>
      </c>
      <c r="AB144">
        <f t="shared" si="52"/>
        <v>1.6325976493249235</v>
      </c>
      <c r="AC144">
        <f t="shared" si="53"/>
        <v>-196.86038021286669</v>
      </c>
      <c r="AD144">
        <f t="shared" si="54"/>
        <v>-42.924815482847457</v>
      </c>
      <c r="AE144">
        <f t="shared" si="55"/>
        <v>-3.7932596277453756</v>
      </c>
      <c r="AF144">
        <f t="shared" si="56"/>
        <v>77.941138343207285</v>
      </c>
      <c r="AG144">
        <f t="shared" si="57"/>
        <v>-5.0278848483705829</v>
      </c>
      <c r="AH144">
        <f t="shared" si="58"/>
        <v>4.4606040997329499</v>
      </c>
      <c r="AI144">
        <f t="shared" si="59"/>
        <v>11.80694141974211</v>
      </c>
      <c r="AJ144">
        <v>309.047335440209</v>
      </c>
      <c r="AK144">
        <v>306.83585454545403</v>
      </c>
      <c r="AL144">
        <v>-3.1399140232118801</v>
      </c>
      <c r="AM144">
        <v>66.580993604652804</v>
      </c>
      <c r="AN144">
        <f t="shared" si="60"/>
        <v>4.4639541998382466</v>
      </c>
      <c r="AO144">
        <v>16.328275086089199</v>
      </c>
      <c r="AP144">
        <v>21.563226060606102</v>
      </c>
      <c r="AQ144">
        <v>1.4095088785645901E-3</v>
      </c>
      <c r="AR144">
        <v>78.2327112726515</v>
      </c>
      <c r="AS144">
        <v>14</v>
      </c>
      <c r="AT144">
        <v>3</v>
      </c>
      <c r="AU144">
        <f t="shared" si="61"/>
        <v>1</v>
      </c>
      <c r="AV144">
        <f t="shared" si="62"/>
        <v>0</v>
      </c>
      <c r="AW144">
        <f t="shared" si="63"/>
        <v>38352.412609187661</v>
      </c>
      <c r="AX144">
        <f t="shared" si="64"/>
        <v>2000.0188888888899</v>
      </c>
      <c r="AY144">
        <f t="shared" si="65"/>
        <v>1681.2161666666677</v>
      </c>
      <c r="AZ144">
        <f t="shared" si="66"/>
        <v>0.84060014433197028</v>
      </c>
      <c r="BA144">
        <f t="shared" si="67"/>
        <v>0.16075827856070249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1657487647.5999999</v>
      </c>
      <c r="BH144">
        <v>306.349777777778</v>
      </c>
      <c r="BI144">
        <v>301.95600000000002</v>
      </c>
      <c r="BJ144">
        <v>21.559811111111099</v>
      </c>
      <c r="BK144">
        <v>16.322344444444401</v>
      </c>
      <c r="BL144">
        <v>302.828222222222</v>
      </c>
      <c r="BM144">
        <v>21.276755555555599</v>
      </c>
      <c r="BN144">
        <v>499.98611111111097</v>
      </c>
      <c r="BO144">
        <v>72.213022222222193</v>
      </c>
      <c r="BP144">
        <v>2.0526466666666701E-2</v>
      </c>
      <c r="BQ144">
        <v>24.721044444444399</v>
      </c>
      <c r="BR144">
        <v>25.0540555555556</v>
      </c>
      <c r="BS144">
        <v>999.9</v>
      </c>
      <c r="BT144">
        <v>0</v>
      </c>
      <c r="BU144">
        <v>0</v>
      </c>
      <c r="BV144">
        <v>9966.3944444444405</v>
      </c>
      <c r="BW144">
        <v>0</v>
      </c>
      <c r="BX144">
        <v>2026.2622222222201</v>
      </c>
      <c r="BY144">
        <v>4.3938044444444397</v>
      </c>
      <c r="BZ144">
        <v>313.10022222222199</v>
      </c>
      <c r="CA144">
        <v>306.96644444444502</v>
      </c>
      <c r="CB144">
        <v>5.2374844444444397</v>
      </c>
      <c r="CC144">
        <v>301.95600000000002</v>
      </c>
      <c r="CD144">
        <v>16.322344444444401</v>
      </c>
      <c r="CE144">
        <v>1.5569</v>
      </c>
      <c r="CF144">
        <v>1.17868333333333</v>
      </c>
      <c r="CG144">
        <v>13.5387111111111</v>
      </c>
      <c r="CH144">
        <v>9.3350200000000001</v>
      </c>
      <c r="CI144">
        <v>2000.0188888888899</v>
      </c>
      <c r="CJ144">
        <v>0.97999366666666698</v>
      </c>
      <c r="CK144">
        <v>2.00066555555556E-2</v>
      </c>
      <c r="CL144">
        <v>0</v>
      </c>
      <c r="CM144">
        <v>2.58005555555556</v>
      </c>
      <c r="CN144">
        <v>0</v>
      </c>
      <c r="CO144">
        <v>8624.0833333333303</v>
      </c>
      <c r="CP144">
        <v>16705.5222222222</v>
      </c>
      <c r="CQ144">
        <v>47.311999999999998</v>
      </c>
      <c r="CR144">
        <v>50.916333333333299</v>
      </c>
      <c r="CS144">
        <v>48.75</v>
      </c>
      <c r="CT144">
        <v>47.686999999999998</v>
      </c>
      <c r="CU144">
        <v>46.311999999999998</v>
      </c>
      <c r="CV144">
        <v>1960.0088888888899</v>
      </c>
      <c r="CW144">
        <v>40.01</v>
      </c>
      <c r="CX144">
        <v>0</v>
      </c>
      <c r="CY144">
        <v>1651554434.4000001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3.5000000000000003E-2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2.527200777</v>
      </c>
      <c r="DO144">
        <v>14.515672210581601</v>
      </c>
      <c r="DP144">
        <v>1.4046428849130499</v>
      </c>
      <c r="DQ144">
        <v>0</v>
      </c>
      <c r="DR144">
        <v>5.3007977500000001</v>
      </c>
      <c r="DS144">
        <v>-0.46010983114446602</v>
      </c>
      <c r="DT144">
        <v>4.6571300630726502E-2</v>
      </c>
      <c r="DU144">
        <v>0</v>
      </c>
      <c r="DV144">
        <v>0</v>
      </c>
      <c r="DW144">
        <v>2</v>
      </c>
      <c r="DX144" t="s">
        <v>357</v>
      </c>
      <c r="DY144">
        <v>2.8405999999999998</v>
      </c>
      <c r="DZ144">
        <v>2.6368299999999998</v>
      </c>
      <c r="EA144">
        <v>5.5134099999999998E-2</v>
      </c>
      <c r="EB144">
        <v>5.4888899999999997E-2</v>
      </c>
      <c r="EC144">
        <v>7.6072399999999998E-2</v>
      </c>
      <c r="ED144">
        <v>6.2352999999999999E-2</v>
      </c>
      <c r="EE144">
        <v>26409.3</v>
      </c>
      <c r="EF144">
        <v>23085.1</v>
      </c>
      <c r="EG144">
        <v>25035.7</v>
      </c>
      <c r="EH144">
        <v>23800.9</v>
      </c>
      <c r="EI144">
        <v>39506.300000000003</v>
      </c>
      <c r="EJ144">
        <v>36963.599999999999</v>
      </c>
      <c r="EK144">
        <v>45281.8</v>
      </c>
      <c r="EL144">
        <v>42487.5</v>
      </c>
      <c r="EM144">
        <v>1.7645999999999999</v>
      </c>
      <c r="EN144">
        <v>2.0507200000000001</v>
      </c>
      <c r="EO144">
        <v>4.9818300000000003E-2</v>
      </c>
      <c r="EP144">
        <v>0</v>
      </c>
      <c r="EQ144">
        <v>24.240100000000002</v>
      </c>
      <c r="ER144">
        <v>999.9</v>
      </c>
      <c r="ES144">
        <v>29.716000000000001</v>
      </c>
      <c r="ET144">
        <v>40.726999999999997</v>
      </c>
      <c r="EU144">
        <v>31.712199999999999</v>
      </c>
      <c r="EV144">
        <v>50.711199999999998</v>
      </c>
      <c r="EW144">
        <v>31.1218</v>
      </c>
      <c r="EX144">
        <v>2</v>
      </c>
      <c r="EY144">
        <v>0.18026200000000001</v>
      </c>
      <c r="EZ144">
        <v>4.7774400000000004</v>
      </c>
      <c r="FA144">
        <v>20.1815</v>
      </c>
      <c r="FB144">
        <v>5.2336099999999997</v>
      </c>
      <c r="FC144">
        <v>11.992000000000001</v>
      </c>
      <c r="FD144">
        <v>4.9558999999999997</v>
      </c>
      <c r="FE144">
        <v>3.3039999999999998</v>
      </c>
      <c r="FF144">
        <v>350.1</v>
      </c>
      <c r="FG144">
        <v>9999</v>
      </c>
      <c r="FH144">
        <v>9999</v>
      </c>
      <c r="FI144">
        <v>6337.6</v>
      </c>
      <c r="FJ144">
        <v>1.86825</v>
      </c>
      <c r="FK144">
        <v>1.8640099999999999</v>
      </c>
      <c r="FL144">
        <v>1.8714500000000001</v>
      </c>
      <c r="FM144">
        <v>1.8625</v>
      </c>
      <c r="FN144">
        <v>1.86188</v>
      </c>
      <c r="FO144">
        <v>1.86829</v>
      </c>
      <c r="FP144">
        <v>1.8583799999999999</v>
      </c>
      <c r="FQ144">
        <v>1.8646199999999999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3.492</v>
      </c>
      <c r="GF144">
        <v>0.28320000000000001</v>
      </c>
      <c r="GG144">
        <v>2.1444526195071201</v>
      </c>
      <c r="GH144">
        <v>5.2457919015285598E-3</v>
      </c>
      <c r="GI144">
        <v>-2.61795653493914E-6</v>
      </c>
      <c r="GJ144">
        <v>1.0331707357916401E-9</v>
      </c>
      <c r="GK144">
        <v>-3.2587959473820101E-2</v>
      </c>
      <c r="GL144">
        <v>-1.24659139965973E-2</v>
      </c>
      <c r="GM144">
        <v>1.5644569712257601E-3</v>
      </c>
      <c r="GN144">
        <v>-1.32223106024955E-5</v>
      </c>
      <c r="GO144">
        <v>14</v>
      </c>
      <c r="GP144">
        <v>2225</v>
      </c>
      <c r="GQ144">
        <v>3</v>
      </c>
      <c r="GR144">
        <v>45</v>
      </c>
      <c r="GS144">
        <v>3158.8</v>
      </c>
      <c r="GT144">
        <v>3158.8</v>
      </c>
      <c r="GU144">
        <v>0.95825199999999999</v>
      </c>
      <c r="GV144">
        <v>2.4340799999999998</v>
      </c>
      <c r="GW144">
        <v>1.9982899999999999</v>
      </c>
      <c r="GX144">
        <v>2.7099600000000001</v>
      </c>
      <c r="GY144">
        <v>2.0935100000000002</v>
      </c>
      <c r="GZ144">
        <v>2.3901400000000002</v>
      </c>
      <c r="HA144">
        <v>43.426400000000001</v>
      </c>
      <c r="HB144">
        <v>15.1477</v>
      </c>
      <c r="HC144">
        <v>18</v>
      </c>
      <c r="HD144">
        <v>429.55900000000003</v>
      </c>
      <c r="HE144">
        <v>612.827</v>
      </c>
      <c r="HF144">
        <v>20.2822</v>
      </c>
      <c r="HG144">
        <v>29.784700000000001</v>
      </c>
      <c r="HH144">
        <v>30.001100000000001</v>
      </c>
      <c r="HI144">
        <v>29.725100000000001</v>
      </c>
      <c r="HJ144">
        <v>29.700600000000001</v>
      </c>
      <c r="HK144">
        <v>19.232099999999999</v>
      </c>
      <c r="HL144">
        <v>54.9026</v>
      </c>
      <c r="HM144">
        <v>0</v>
      </c>
      <c r="HN144">
        <v>20.197900000000001</v>
      </c>
      <c r="HO144">
        <v>265.45299999999997</v>
      </c>
      <c r="HP144">
        <v>16.3916</v>
      </c>
      <c r="HQ144">
        <v>95.820499999999996</v>
      </c>
      <c r="HR144">
        <v>99.865399999999994</v>
      </c>
    </row>
    <row r="145" spans="1:226" x14ac:dyDescent="0.2">
      <c r="A145">
        <v>129</v>
      </c>
      <c r="B145">
        <v>1657487655.0999999</v>
      </c>
      <c r="C145">
        <v>1185.5999999046301</v>
      </c>
      <c r="D145" t="s">
        <v>617</v>
      </c>
      <c r="E145" t="s">
        <v>618</v>
      </c>
      <c r="F145">
        <v>5</v>
      </c>
      <c r="G145" t="s">
        <v>598</v>
      </c>
      <c r="H145" t="s">
        <v>354</v>
      </c>
      <c r="I145">
        <v>1657487652.3</v>
      </c>
      <c r="J145">
        <f t="shared" ref="J145:J208" si="68">(K145)/1000</f>
        <v>4.464336313823947E-3</v>
      </c>
      <c r="K145">
        <f t="shared" ref="K145:K208" si="69">IF(BF145, AN145, AH145)</f>
        <v>4.4643363138239467</v>
      </c>
      <c r="L145">
        <f t="shared" ref="L145:L208" si="70">IF(BF145, AI145, AG145)</f>
        <v>11.225631177627577</v>
      </c>
      <c r="M145">
        <f t="shared" ref="M145:M208" si="71">BH145 - IF(AU145&gt;1, L145*BB145*100/(AW145*BV145), 0)</f>
        <v>291.87849999999997</v>
      </c>
      <c r="N145">
        <f t="shared" ref="N145:N208" si="72">((T145-J145/2)*M145-L145)/(T145+J145/2)</f>
        <v>189.42908744443673</v>
      </c>
      <c r="O145">
        <f t="shared" ref="O145:O208" si="73">N145*(BO145+BP145)/1000</f>
        <v>13.683247813552438</v>
      </c>
      <c r="P145">
        <f t="shared" ref="P145:P208" si="74">(BH145 - IF(AU145&gt;1, L145*BB145*100/(AW145*BV145), 0))*(BO145+BP145)/1000</f>
        <v>21.083593342650918</v>
      </c>
      <c r="Q145">
        <f t="shared" ref="Q145:Q208" si="75">2/((1/S145-1/R145)+SIGN(S145)*SQRT((1/S145-1/R145)*(1/S145-1/R145) + 4*BC145/((BC145+1)*(BC145+1))*(2*1/S145*1/R145-1/R145*1/R145)))</f>
        <v>0.19970266010294732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2.3912052580710315</v>
      </c>
      <c r="S145">
        <f t="shared" ref="S145:S208" si="77">J145*(1000-(1000*0.61365*EXP(17.502*W145/(240.97+W145))/(BO145+BP145)+BJ145)/2)/(1000*0.61365*EXP(17.502*W145/(240.97+W145))/(BO145+BP145)-BJ145)</f>
        <v>0.19087809190104929</v>
      </c>
      <c r="T145">
        <f t="shared" ref="T145:T208" si="78">1/((BC145+1)/(Q145/1.6)+1/(R145/1.37)) + BC145/((BC145+1)/(Q145/1.6) + BC145/(R145/1.37))</f>
        <v>0.12005916228490131</v>
      </c>
      <c r="U145">
        <f t="shared" ref="U145:U208" si="79">(AX145*BA145)</f>
        <v>321.51775409999999</v>
      </c>
      <c r="V145">
        <f t="shared" ref="V145:V208" si="80">(BQ145+(U145+2*0.95*0.0000000567*(((BQ145+$B$7)+273)^4-(BQ145+273)^4)-44100*J145)/(1.84*29.3*R145+8*0.95*0.0000000567*(BQ145+273)^3))</f>
        <v>25.606484380261286</v>
      </c>
      <c r="W145">
        <f t="shared" ref="W145:W208" si="81">($C$7*BR145+$D$7*BS145+$E$7*V145)</f>
        <v>25.06025</v>
      </c>
      <c r="X145">
        <f t="shared" ref="X145:X208" si="82">0.61365*EXP(17.502*W145/(240.97+W145))</f>
        <v>3.1911170935725344</v>
      </c>
      <c r="Y145">
        <f t="shared" ref="Y145:Y208" si="83">(Z145/AA145*100)</f>
        <v>49.804796212253208</v>
      </c>
      <c r="Z145">
        <f t="shared" ref="Z145:Z208" si="84">BJ145*(BO145+BP145)/1000</f>
        <v>1.5572027094794554</v>
      </c>
      <c r="AA145">
        <f t="shared" ref="AA145:AA208" si="85">0.61365*EXP(17.502*BQ145/(240.97+BQ145))</f>
        <v>3.1266119488635615</v>
      </c>
      <c r="AB145">
        <f t="shared" ref="AB145:AB208" si="86">(X145-BJ145*(BO145+BP145)/1000)</f>
        <v>1.633914384093079</v>
      </c>
      <c r="AC145">
        <f t="shared" ref="AC145:AC208" si="87">(-J145*44100)</f>
        <v>-196.87723143963606</v>
      </c>
      <c r="AD145">
        <f t="shared" ref="AD145:AD208" si="88">2*29.3*R145*0.92*(BQ145-W145)</f>
        <v>-44.119752510498493</v>
      </c>
      <c r="AE145">
        <f t="shared" ref="AE145:AE208" si="89">2*0.95*0.0000000567*(((BQ145+$B$7)+273)^4-(W145+273)^4)</f>
        <v>-3.8984460628483428</v>
      </c>
      <c r="AF145">
        <f t="shared" ref="AF145:AF208" si="90">U145+AE145+AC145+AD145</f>
        <v>76.622324087017091</v>
      </c>
      <c r="AG145">
        <f t="shared" ref="AG145:AG208" si="91">BN145*AU145*(BI145-BH145*(1000-AU145*BK145)/(1000-AU145*BJ145))/(100*BB145)</f>
        <v>-5.9114401988219072</v>
      </c>
      <c r="AH145">
        <f t="shared" ref="AH145:AH208" si="92">1000*BN145*AU145*(BJ145-BK145)/(100*BB145*(1000-AU145*BJ145))</f>
        <v>4.4756955353749071</v>
      </c>
      <c r="AI145">
        <f t="shared" ref="AI145:AI208" si="93">(AJ145 - AK145 - BO145*1000/(8.314*(BQ145+273.15)) * AM145/BN145 * AL145) * BN145/(100*BB145) * (1000 - BK145)/1000</f>
        <v>11.225631177627577</v>
      </c>
      <c r="AJ145">
        <v>292.171508530854</v>
      </c>
      <c r="AK145">
        <v>290.92057575757599</v>
      </c>
      <c r="AL145">
        <v>-3.2045459499451798</v>
      </c>
      <c r="AM145">
        <v>66.580993604652804</v>
      </c>
      <c r="AN145">
        <f t="shared" ref="AN145:AN208" si="94">(AP145 - AO145 + BO145*1000/(8.314*(BQ145+273.15)) * AR145/BN145 * AQ145) * BN145/(100*BB145) * 1000/(1000 - AP145)</f>
        <v>4.4643363138239467</v>
      </c>
      <c r="AO145">
        <v>16.305829725915601</v>
      </c>
      <c r="AP145">
        <v>21.550729090909101</v>
      </c>
      <c r="AQ145">
        <v>-5.8523719968863299E-4</v>
      </c>
      <c r="AR145">
        <v>78.2327112726515</v>
      </c>
      <c r="AS145">
        <v>15</v>
      </c>
      <c r="AT145">
        <v>3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38359.903782457048</v>
      </c>
      <c r="AX145">
        <f t="shared" ref="AX145:AX208" si="98">$B$11*BW145+$C$11*BX145+$F$11*CI145*(1-CL145)</f>
        <v>2000.0070000000001</v>
      </c>
      <c r="AY145">
        <f t="shared" ref="AY145:AY208" si="99">AX145*AZ145</f>
        <v>1681.2062100000001</v>
      </c>
      <c r="AZ145">
        <f t="shared" ref="AZ145:AZ208" si="100">($B$11*$D$9+$C$11*$D$9+$F$11*((CV145+CN145)/MAX(CV145+CN145+CW145, 0.1)*$I$9+CW145/MAX(CV145+CN145+CW145, 0.1)*$J$9))/($B$11+$C$11+$F$11)</f>
        <v>0.84060016289942985</v>
      </c>
      <c r="BA145">
        <f t="shared" ref="BA145:BA208" si="101">($B$11*$K$9+$C$11*$K$9+$F$11*((CV145+CN145)/MAX(CV145+CN145+CW145, 0.1)*$P$9+CW145/MAX(CV145+CN145+CW145, 0.1)*$Q$9))/($B$11+$C$11+$F$11)</f>
        <v>0.1607583143958996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1657487652.3</v>
      </c>
      <c r="BH145">
        <v>291.87849999999997</v>
      </c>
      <c r="BI145">
        <v>286.3519</v>
      </c>
      <c r="BJ145">
        <v>21.55771</v>
      </c>
      <c r="BK145">
        <v>16.30218</v>
      </c>
      <c r="BL145">
        <v>288.41379999999998</v>
      </c>
      <c r="BM145">
        <v>21.274730000000002</v>
      </c>
      <c r="BN145">
        <v>499.9545</v>
      </c>
      <c r="BO145">
        <v>72.213520000000003</v>
      </c>
      <c r="BP145">
        <v>2.0623120000000002E-2</v>
      </c>
      <c r="BQ145">
        <v>24.71801</v>
      </c>
      <c r="BR145">
        <v>25.06025</v>
      </c>
      <c r="BS145">
        <v>999.9</v>
      </c>
      <c r="BT145">
        <v>0</v>
      </c>
      <c r="BU145">
        <v>0</v>
      </c>
      <c r="BV145">
        <v>9968.2450000000008</v>
      </c>
      <c r="BW145">
        <v>0</v>
      </c>
      <c r="BX145">
        <v>2027.2670000000001</v>
      </c>
      <c r="BY145">
        <v>5.5264810000000004</v>
      </c>
      <c r="BZ145">
        <v>298.30919999999998</v>
      </c>
      <c r="CA145">
        <v>291.09739999999999</v>
      </c>
      <c r="CB145">
        <v>5.2555290000000001</v>
      </c>
      <c r="CC145">
        <v>286.3519</v>
      </c>
      <c r="CD145">
        <v>16.30218</v>
      </c>
      <c r="CE145">
        <v>1.556759</v>
      </c>
      <c r="CF145">
        <v>1.1772389999999999</v>
      </c>
      <c r="CG145">
        <v>13.53731</v>
      </c>
      <c r="CH145">
        <v>9.3167779999999993</v>
      </c>
      <c r="CI145">
        <v>2000.0070000000001</v>
      </c>
      <c r="CJ145">
        <v>0.97999340000000001</v>
      </c>
      <c r="CK145">
        <v>2.0006940000000001E-2</v>
      </c>
      <c r="CL145">
        <v>0</v>
      </c>
      <c r="CM145">
        <v>2.6696399999999998</v>
      </c>
      <c r="CN145">
        <v>0</v>
      </c>
      <c r="CO145">
        <v>8586.9699999999993</v>
      </c>
      <c r="CP145">
        <v>16705.43</v>
      </c>
      <c r="CQ145">
        <v>47.311999999999998</v>
      </c>
      <c r="CR145">
        <v>50.936999999999998</v>
      </c>
      <c r="CS145">
        <v>48.787199999999999</v>
      </c>
      <c r="CT145">
        <v>47.686999999999998</v>
      </c>
      <c r="CU145">
        <v>46.368699999999997</v>
      </c>
      <c r="CV145">
        <v>1959.9960000000001</v>
      </c>
      <c r="CW145">
        <v>40.011000000000003</v>
      </c>
      <c r="CX145">
        <v>0</v>
      </c>
      <c r="CY145">
        <v>1651554439.8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3.5000000000000003E-2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3.56900512195122</v>
      </c>
      <c r="DO145">
        <v>13.430586689895501</v>
      </c>
      <c r="DP145">
        <v>1.3259715611215199</v>
      </c>
      <c r="DQ145">
        <v>0</v>
      </c>
      <c r="DR145">
        <v>5.2804082926829299</v>
      </c>
      <c r="DS145">
        <v>-0.34770815331009702</v>
      </c>
      <c r="DT145">
        <v>4.0171126622964397E-2</v>
      </c>
      <c r="DU145">
        <v>0</v>
      </c>
      <c r="DV145">
        <v>0</v>
      </c>
      <c r="DW145">
        <v>2</v>
      </c>
      <c r="DX145" t="s">
        <v>357</v>
      </c>
      <c r="DY145">
        <v>2.8406600000000002</v>
      </c>
      <c r="DZ145">
        <v>2.6368399999999999</v>
      </c>
      <c r="EA145">
        <v>5.2699000000000003E-2</v>
      </c>
      <c r="EB145">
        <v>5.2302500000000002E-2</v>
      </c>
      <c r="EC145">
        <v>7.6032000000000002E-2</v>
      </c>
      <c r="ED145">
        <v>6.23089E-2</v>
      </c>
      <c r="EE145">
        <v>26476.799999999999</v>
      </c>
      <c r="EF145">
        <v>23148.3</v>
      </c>
      <c r="EG145">
        <v>25035.1</v>
      </c>
      <c r="EH145">
        <v>23800.9</v>
      </c>
      <c r="EI145">
        <v>39507.699999999997</v>
      </c>
      <c r="EJ145">
        <v>36965.199999999997</v>
      </c>
      <c r="EK145">
        <v>45281.5</v>
      </c>
      <c r="EL145">
        <v>42487.5</v>
      </c>
      <c r="EM145">
        <v>1.7643800000000001</v>
      </c>
      <c r="EN145">
        <v>2.0506700000000002</v>
      </c>
      <c r="EO145">
        <v>4.96693E-2</v>
      </c>
      <c r="EP145">
        <v>0</v>
      </c>
      <c r="EQ145">
        <v>24.252400000000002</v>
      </c>
      <c r="ER145">
        <v>999.9</v>
      </c>
      <c r="ES145">
        <v>29.690999999999999</v>
      </c>
      <c r="ET145">
        <v>40.726999999999997</v>
      </c>
      <c r="EU145">
        <v>31.684000000000001</v>
      </c>
      <c r="EV145">
        <v>51.831200000000003</v>
      </c>
      <c r="EW145">
        <v>31.133800000000001</v>
      </c>
      <c r="EX145">
        <v>2</v>
      </c>
      <c r="EY145">
        <v>0.18086099999999999</v>
      </c>
      <c r="EZ145">
        <v>4.8385800000000003</v>
      </c>
      <c r="FA145">
        <v>20.1798</v>
      </c>
      <c r="FB145">
        <v>5.23346</v>
      </c>
      <c r="FC145">
        <v>11.992000000000001</v>
      </c>
      <c r="FD145">
        <v>4.9558499999999999</v>
      </c>
      <c r="FE145">
        <v>3.3039800000000001</v>
      </c>
      <c r="FF145">
        <v>350.1</v>
      </c>
      <c r="FG145">
        <v>9999</v>
      </c>
      <c r="FH145">
        <v>9999</v>
      </c>
      <c r="FI145">
        <v>6337.6</v>
      </c>
      <c r="FJ145">
        <v>1.8682300000000001</v>
      </c>
      <c r="FK145">
        <v>1.8640099999999999</v>
      </c>
      <c r="FL145">
        <v>1.87144</v>
      </c>
      <c r="FM145">
        <v>1.86252</v>
      </c>
      <c r="FN145">
        <v>1.86188</v>
      </c>
      <c r="FO145">
        <v>1.86829</v>
      </c>
      <c r="FP145">
        <v>1.8583799999999999</v>
      </c>
      <c r="FQ145">
        <v>1.8646199999999999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3.43</v>
      </c>
      <c r="GF145">
        <v>0.28270000000000001</v>
      </c>
      <c r="GG145">
        <v>2.1444526195071201</v>
      </c>
      <c r="GH145">
        <v>5.2457919015285598E-3</v>
      </c>
      <c r="GI145">
        <v>-2.61795653493914E-6</v>
      </c>
      <c r="GJ145">
        <v>1.0331707357916401E-9</v>
      </c>
      <c r="GK145">
        <v>-3.2587959473820101E-2</v>
      </c>
      <c r="GL145">
        <v>-1.24659139965973E-2</v>
      </c>
      <c r="GM145">
        <v>1.5644569712257601E-3</v>
      </c>
      <c r="GN145">
        <v>-1.32223106024955E-5</v>
      </c>
      <c r="GO145">
        <v>14</v>
      </c>
      <c r="GP145">
        <v>2225</v>
      </c>
      <c r="GQ145">
        <v>3</v>
      </c>
      <c r="GR145">
        <v>45</v>
      </c>
      <c r="GS145">
        <v>3158.9</v>
      </c>
      <c r="GT145">
        <v>3158.9</v>
      </c>
      <c r="GU145">
        <v>0.91430699999999998</v>
      </c>
      <c r="GV145">
        <v>2.4352999999999998</v>
      </c>
      <c r="GW145">
        <v>1.9982899999999999</v>
      </c>
      <c r="GX145">
        <v>2.7099600000000001</v>
      </c>
      <c r="GY145">
        <v>2.0935100000000002</v>
      </c>
      <c r="GZ145">
        <v>2.4023400000000001</v>
      </c>
      <c r="HA145">
        <v>43.426400000000001</v>
      </c>
      <c r="HB145">
        <v>15.138999999999999</v>
      </c>
      <c r="HC145">
        <v>18</v>
      </c>
      <c r="HD145">
        <v>429.428</v>
      </c>
      <c r="HE145">
        <v>612.77800000000002</v>
      </c>
      <c r="HF145">
        <v>20.212700000000002</v>
      </c>
      <c r="HG145">
        <v>29.784700000000001</v>
      </c>
      <c r="HH145">
        <v>30.000800000000002</v>
      </c>
      <c r="HI145">
        <v>29.725100000000001</v>
      </c>
      <c r="HJ145">
        <v>29.6998</v>
      </c>
      <c r="HK145">
        <v>18.3565</v>
      </c>
      <c r="HL145">
        <v>54.601500000000001</v>
      </c>
      <c r="HM145">
        <v>0</v>
      </c>
      <c r="HN145">
        <v>20.136600000000001</v>
      </c>
      <c r="HO145">
        <v>252.03299999999999</v>
      </c>
      <c r="HP145">
        <v>16.420400000000001</v>
      </c>
      <c r="HQ145">
        <v>95.819299999999998</v>
      </c>
      <c r="HR145">
        <v>99.865300000000005</v>
      </c>
    </row>
    <row r="146" spans="1:226" x14ac:dyDescent="0.2">
      <c r="A146">
        <v>130</v>
      </c>
      <c r="B146">
        <v>1657487660.0999999</v>
      </c>
      <c r="C146">
        <v>1190.5999999046301</v>
      </c>
      <c r="D146" t="s">
        <v>619</v>
      </c>
      <c r="E146" t="s">
        <v>620</v>
      </c>
      <c r="F146">
        <v>5</v>
      </c>
      <c r="G146" t="s">
        <v>598</v>
      </c>
      <c r="H146" t="s">
        <v>354</v>
      </c>
      <c r="I146">
        <v>1657487657.5999999</v>
      </c>
      <c r="J146">
        <f t="shared" si="68"/>
        <v>4.4526619821138209E-3</v>
      </c>
      <c r="K146">
        <f t="shared" si="69"/>
        <v>4.4526619821138214</v>
      </c>
      <c r="L146">
        <f t="shared" si="70"/>
        <v>10.485840104928634</v>
      </c>
      <c r="M146">
        <f t="shared" si="71"/>
        <v>275.30244444444401</v>
      </c>
      <c r="N146">
        <f t="shared" si="72"/>
        <v>179.16545891574</v>
      </c>
      <c r="O146">
        <f t="shared" si="73"/>
        <v>12.941831392973597</v>
      </c>
      <c r="P146">
        <f t="shared" si="74"/>
        <v>19.886186989586456</v>
      </c>
      <c r="Q146">
        <f t="shared" si="75"/>
        <v>0.19890309733446071</v>
      </c>
      <c r="R146">
        <f t="shared" si="76"/>
        <v>2.3910601698894181</v>
      </c>
      <c r="S146">
        <f t="shared" si="77"/>
        <v>0.19014687941646613</v>
      </c>
      <c r="T146">
        <f t="shared" si="78"/>
        <v>0.11959638654560455</v>
      </c>
      <c r="U146">
        <f t="shared" si="79"/>
        <v>321.52101233333366</v>
      </c>
      <c r="V146">
        <f t="shared" si="80"/>
        <v>25.607630276066757</v>
      </c>
      <c r="W146">
        <f t="shared" si="81"/>
        <v>25.064133333333299</v>
      </c>
      <c r="X146">
        <f t="shared" si="82"/>
        <v>3.1918556436279055</v>
      </c>
      <c r="Y146">
        <f t="shared" si="83"/>
        <v>49.772306887984399</v>
      </c>
      <c r="Z146">
        <f t="shared" si="84"/>
        <v>1.5559452777993699</v>
      </c>
      <c r="AA146">
        <f t="shared" si="85"/>
        <v>3.1261265050485187</v>
      </c>
      <c r="AB146">
        <f t="shared" si="86"/>
        <v>1.6359103658285357</v>
      </c>
      <c r="AC146">
        <f t="shared" si="87"/>
        <v>-196.3623934112195</v>
      </c>
      <c r="AD146">
        <f t="shared" si="88"/>
        <v>-44.952678267384627</v>
      </c>
      <c r="AE146">
        <f t="shared" si="89"/>
        <v>-3.9723106128395904</v>
      </c>
      <c r="AF146">
        <f t="shared" si="90"/>
        <v>76.233630041889953</v>
      </c>
      <c r="AG146">
        <f t="shared" si="91"/>
        <v>-6.320693147187864</v>
      </c>
      <c r="AH146">
        <f t="shared" si="92"/>
        <v>4.4538164600042922</v>
      </c>
      <c r="AI146">
        <f t="shared" si="93"/>
        <v>10.485840104928634</v>
      </c>
      <c r="AJ146">
        <v>275.566243385414</v>
      </c>
      <c r="AK146">
        <v>275.07567878787899</v>
      </c>
      <c r="AL146">
        <v>-3.1679627216214601</v>
      </c>
      <c r="AM146">
        <v>66.580993604652804</v>
      </c>
      <c r="AN146">
        <f t="shared" si="94"/>
        <v>4.4526619821138214</v>
      </c>
      <c r="AO146">
        <v>16.3037775906304</v>
      </c>
      <c r="AP146">
        <v>21.534632727272701</v>
      </c>
      <c r="AQ146">
        <v>-4.5345394531183303E-4</v>
      </c>
      <c r="AR146">
        <v>78.2327112726515</v>
      </c>
      <c r="AS146">
        <v>15</v>
      </c>
      <c r="AT146">
        <v>3</v>
      </c>
      <c r="AU146">
        <f t="shared" si="95"/>
        <v>1</v>
      </c>
      <c r="AV146">
        <f t="shared" si="96"/>
        <v>0</v>
      </c>
      <c r="AW146">
        <f t="shared" si="97"/>
        <v>38356.673789638087</v>
      </c>
      <c r="AX146">
        <f t="shared" si="98"/>
        <v>2000.0277777777801</v>
      </c>
      <c r="AY146">
        <f t="shared" si="99"/>
        <v>1681.2236333333351</v>
      </c>
      <c r="AZ146">
        <f t="shared" si="100"/>
        <v>0.84060014166469899</v>
      </c>
      <c r="BA146">
        <f t="shared" si="101"/>
        <v>0.16075827341286925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1657487657.5999999</v>
      </c>
      <c r="BH146">
        <v>275.30244444444401</v>
      </c>
      <c r="BI146">
        <v>269.18822222222201</v>
      </c>
      <c r="BJ146">
        <v>21.5403555555556</v>
      </c>
      <c r="BK146">
        <v>16.3102444444444</v>
      </c>
      <c r="BL146">
        <v>271.90466666666703</v>
      </c>
      <c r="BM146">
        <v>21.257988888888899</v>
      </c>
      <c r="BN146">
        <v>499.93733333333302</v>
      </c>
      <c r="BO146">
        <v>72.212955555555595</v>
      </c>
      <c r="BP146">
        <v>2.1008911111111101E-2</v>
      </c>
      <c r="BQ146">
        <v>24.715411111111099</v>
      </c>
      <c r="BR146">
        <v>25.064133333333299</v>
      </c>
      <c r="BS146">
        <v>999.9</v>
      </c>
      <c r="BT146">
        <v>0</v>
      </c>
      <c r="BU146">
        <v>0</v>
      </c>
      <c r="BV146">
        <v>9967.3611111111095</v>
      </c>
      <c r="BW146">
        <v>0</v>
      </c>
      <c r="BX146">
        <v>2026.47888888889</v>
      </c>
      <c r="BY146">
        <v>6.1144455555555597</v>
      </c>
      <c r="BZ146">
        <v>281.36322222222202</v>
      </c>
      <c r="CA146">
        <v>273.651444444444</v>
      </c>
      <c r="CB146">
        <v>5.2301288888888902</v>
      </c>
      <c r="CC146">
        <v>269.18822222222201</v>
      </c>
      <c r="CD146">
        <v>16.3102444444444</v>
      </c>
      <c r="CE146">
        <v>1.5554922222222201</v>
      </c>
      <c r="CF146">
        <v>1.17780888888889</v>
      </c>
      <c r="CG146">
        <v>13.5248333333333</v>
      </c>
      <c r="CH146">
        <v>9.3239866666666593</v>
      </c>
      <c r="CI146">
        <v>2000.0277777777801</v>
      </c>
      <c r="CJ146">
        <v>0.97999400000000003</v>
      </c>
      <c r="CK146">
        <v>2.0006300000000001E-2</v>
      </c>
      <c r="CL146">
        <v>0</v>
      </c>
      <c r="CM146">
        <v>2.5968555555555599</v>
      </c>
      <c r="CN146">
        <v>0</v>
      </c>
      <c r="CO146">
        <v>8542.41</v>
      </c>
      <c r="CP146">
        <v>16705.588888888899</v>
      </c>
      <c r="CQ146">
        <v>47.353999999999999</v>
      </c>
      <c r="CR146">
        <v>50.936999999999998</v>
      </c>
      <c r="CS146">
        <v>48.811999999999998</v>
      </c>
      <c r="CT146">
        <v>47.686999999999998</v>
      </c>
      <c r="CU146">
        <v>46.375</v>
      </c>
      <c r="CV146">
        <v>1960.0177777777801</v>
      </c>
      <c r="CW146">
        <v>40.01</v>
      </c>
      <c r="CX146">
        <v>0</v>
      </c>
      <c r="CY146">
        <v>1651554444.5999999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3.5000000000000003E-2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4.5950139024390202</v>
      </c>
      <c r="DO146">
        <v>12.1678806271777</v>
      </c>
      <c r="DP146">
        <v>1.2104971389411801</v>
      </c>
      <c r="DQ146">
        <v>0</v>
      </c>
      <c r="DR146">
        <v>5.2576390243902402</v>
      </c>
      <c r="DS146">
        <v>-0.19265080139372301</v>
      </c>
      <c r="DT146">
        <v>2.7983902498547101E-2</v>
      </c>
      <c r="DU146">
        <v>0</v>
      </c>
      <c r="DV146">
        <v>0</v>
      </c>
      <c r="DW146">
        <v>2</v>
      </c>
      <c r="DX146" t="s">
        <v>357</v>
      </c>
      <c r="DY146">
        <v>2.8408899999999999</v>
      </c>
      <c r="DZ146">
        <v>2.6373899999999999</v>
      </c>
      <c r="EA146">
        <v>5.0251299999999999E-2</v>
      </c>
      <c r="EB146">
        <v>4.9818599999999998E-2</v>
      </c>
      <c r="EC146">
        <v>7.5991500000000003E-2</v>
      </c>
      <c r="ED146">
        <v>6.2364000000000003E-2</v>
      </c>
      <c r="EE146">
        <v>26545.1</v>
      </c>
      <c r="EF146">
        <v>23208.400000000001</v>
      </c>
      <c r="EG146">
        <v>25035</v>
      </c>
      <c r="EH146">
        <v>23800.400000000001</v>
      </c>
      <c r="EI146">
        <v>39509.1</v>
      </c>
      <c r="EJ146">
        <v>36962</v>
      </c>
      <c r="EK146">
        <v>45281.2</v>
      </c>
      <c r="EL146">
        <v>42486.400000000001</v>
      </c>
      <c r="EM146">
        <v>1.7645500000000001</v>
      </c>
      <c r="EN146">
        <v>2.0505300000000002</v>
      </c>
      <c r="EO146">
        <v>4.8652300000000002E-2</v>
      </c>
      <c r="EP146">
        <v>0</v>
      </c>
      <c r="EQ146">
        <v>24.264099999999999</v>
      </c>
      <c r="ER146">
        <v>999.9</v>
      </c>
      <c r="ES146">
        <v>29.641999999999999</v>
      </c>
      <c r="ET146">
        <v>40.726999999999997</v>
      </c>
      <c r="EU146">
        <v>31.635999999999999</v>
      </c>
      <c r="EV146">
        <v>51.571199999999997</v>
      </c>
      <c r="EW146">
        <v>31.137799999999999</v>
      </c>
      <c r="EX146">
        <v>2</v>
      </c>
      <c r="EY146">
        <v>0.18135699999999999</v>
      </c>
      <c r="EZ146">
        <v>4.9167800000000002</v>
      </c>
      <c r="FA146">
        <v>20.177399999999999</v>
      </c>
      <c r="FB146">
        <v>5.23346</v>
      </c>
      <c r="FC146">
        <v>11.992000000000001</v>
      </c>
      <c r="FD146">
        <v>4.9557500000000001</v>
      </c>
      <c r="FE146">
        <v>3.3039499999999999</v>
      </c>
      <c r="FF146">
        <v>350.1</v>
      </c>
      <c r="FG146">
        <v>9999</v>
      </c>
      <c r="FH146">
        <v>9999</v>
      </c>
      <c r="FI146">
        <v>6337.8</v>
      </c>
      <c r="FJ146">
        <v>1.8682399999999999</v>
      </c>
      <c r="FK146">
        <v>1.8640099999999999</v>
      </c>
      <c r="FL146">
        <v>1.87144</v>
      </c>
      <c r="FM146">
        <v>1.86252</v>
      </c>
      <c r="FN146">
        <v>1.86188</v>
      </c>
      <c r="FO146">
        <v>1.86829</v>
      </c>
      <c r="FP146">
        <v>1.8584000000000001</v>
      </c>
      <c r="FQ146">
        <v>1.86463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3.367</v>
      </c>
      <c r="GF146">
        <v>0.28210000000000002</v>
      </c>
      <c r="GG146">
        <v>2.1444526195071201</v>
      </c>
      <c r="GH146">
        <v>5.2457919015285598E-3</v>
      </c>
      <c r="GI146">
        <v>-2.61795653493914E-6</v>
      </c>
      <c r="GJ146">
        <v>1.0331707357916401E-9</v>
      </c>
      <c r="GK146">
        <v>-3.2587959473820101E-2</v>
      </c>
      <c r="GL146">
        <v>-1.24659139965973E-2</v>
      </c>
      <c r="GM146">
        <v>1.5644569712257601E-3</v>
      </c>
      <c r="GN146">
        <v>-1.32223106024955E-5</v>
      </c>
      <c r="GO146">
        <v>14</v>
      </c>
      <c r="GP146">
        <v>2225</v>
      </c>
      <c r="GQ146">
        <v>3</v>
      </c>
      <c r="GR146">
        <v>45</v>
      </c>
      <c r="GS146">
        <v>3159</v>
      </c>
      <c r="GT146">
        <v>3159</v>
      </c>
      <c r="GU146">
        <v>0.87036100000000005</v>
      </c>
      <c r="GV146">
        <v>2.4426299999999999</v>
      </c>
      <c r="GW146">
        <v>1.9982899999999999</v>
      </c>
      <c r="GX146">
        <v>2.7099600000000001</v>
      </c>
      <c r="GY146">
        <v>2.0935100000000002</v>
      </c>
      <c r="GZ146">
        <v>2.4230999999999998</v>
      </c>
      <c r="HA146">
        <v>43.453600000000002</v>
      </c>
      <c r="HB146">
        <v>15.1477</v>
      </c>
      <c r="HC146">
        <v>18</v>
      </c>
      <c r="HD146">
        <v>429.53</v>
      </c>
      <c r="HE146">
        <v>612.65899999999999</v>
      </c>
      <c r="HF146">
        <v>20.147300000000001</v>
      </c>
      <c r="HG146">
        <v>29.784700000000001</v>
      </c>
      <c r="HH146">
        <v>30.000800000000002</v>
      </c>
      <c r="HI146">
        <v>29.725100000000001</v>
      </c>
      <c r="HJ146">
        <v>29.6998</v>
      </c>
      <c r="HK146">
        <v>17.471</v>
      </c>
      <c r="HL146">
        <v>54.328600000000002</v>
      </c>
      <c r="HM146">
        <v>0</v>
      </c>
      <c r="HN146">
        <v>20.072600000000001</v>
      </c>
      <c r="HO146">
        <v>231.80099999999999</v>
      </c>
      <c r="HP146">
        <v>16.448</v>
      </c>
      <c r="HQ146">
        <v>95.818799999999996</v>
      </c>
      <c r="HR146">
        <v>99.863</v>
      </c>
    </row>
    <row r="147" spans="1:226" x14ac:dyDescent="0.2">
      <c r="A147">
        <v>131</v>
      </c>
      <c r="B147">
        <v>1657487665.0999999</v>
      </c>
      <c r="C147">
        <v>1195.5999999046301</v>
      </c>
      <c r="D147" t="s">
        <v>621</v>
      </c>
      <c r="E147" t="s">
        <v>622</v>
      </c>
      <c r="F147">
        <v>5</v>
      </c>
      <c r="G147" t="s">
        <v>598</v>
      </c>
      <c r="H147" t="s">
        <v>354</v>
      </c>
      <c r="I147">
        <v>1657487662.3</v>
      </c>
      <c r="J147">
        <f t="shared" si="68"/>
        <v>4.4281484823929856E-3</v>
      </c>
      <c r="K147">
        <f t="shared" si="69"/>
        <v>4.4281484823929853</v>
      </c>
      <c r="L147">
        <f t="shared" si="70"/>
        <v>9.6137145101205981</v>
      </c>
      <c r="M147">
        <f t="shared" si="71"/>
        <v>261.13659999999999</v>
      </c>
      <c r="N147">
        <f t="shared" si="72"/>
        <v>172.20909712511883</v>
      </c>
      <c r="O147">
        <f t="shared" si="73"/>
        <v>12.439347382304033</v>
      </c>
      <c r="P147">
        <f t="shared" si="74"/>
        <v>18.862934280839223</v>
      </c>
      <c r="Q147">
        <f t="shared" si="75"/>
        <v>0.19768295363962082</v>
      </c>
      <c r="R147">
        <f t="shared" si="76"/>
        <v>2.3943912736957706</v>
      </c>
      <c r="S147">
        <f t="shared" si="77"/>
        <v>0.18904279311558511</v>
      </c>
      <c r="T147">
        <f t="shared" si="78"/>
        <v>0.11889655858812161</v>
      </c>
      <c r="U147">
        <f t="shared" si="79"/>
        <v>321.51785580000001</v>
      </c>
      <c r="V147">
        <f t="shared" si="80"/>
        <v>25.608936353736997</v>
      </c>
      <c r="W147">
        <f t="shared" si="81"/>
        <v>25.06298</v>
      </c>
      <c r="X147">
        <f t="shared" si="82"/>
        <v>3.1916362818398762</v>
      </c>
      <c r="Y147">
        <f t="shared" si="83"/>
        <v>49.764629738405972</v>
      </c>
      <c r="Z147">
        <f t="shared" si="84"/>
        <v>1.5552191226612919</v>
      </c>
      <c r="AA147">
        <f t="shared" si="85"/>
        <v>3.1251495908569935</v>
      </c>
      <c r="AB147">
        <f t="shared" si="86"/>
        <v>1.6364171591785843</v>
      </c>
      <c r="AC147">
        <f t="shared" si="87"/>
        <v>-195.28134807353067</v>
      </c>
      <c r="AD147">
        <f t="shared" si="88"/>
        <v>-45.541689804192991</v>
      </c>
      <c r="AE147">
        <f t="shared" si="89"/>
        <v>-4.0186316012708687</v>
      </c>
      <c r="AF147">
        <f t="shared" si="90"/>
        <v>76.676186321005503</v>
      </c>
      <c r="AG147">
        <f t="shared" si="91"/>
        <v>-6.7422502925441812</v>
      </c>
      <c r="AH147">
        <f t="shared" si="92"/>
        <v>4.4116358881169244</v>
      </c>
      <c r="AI147">
        <f t="shared" si="93"/>
        <v>9.6137145101205981</v>
      </c>
      <c r="AJ147">
        <v>259.820602291238</v>
      </c>
      <c r="AK147">
        <v>259.86860000000001</v>
      </c>
      <c r="AL147">
        <v>-3.0327188980842998</v>
      </c>
      <c r="AM147">
        <v>66.580993604652804</v>
      </c>
      <c r="AN147">
        <f t="shared" si="94"/>
        <v>4.4281484823929853</v>
      </c>
      <c r="AO147">
        <v>16.329587967560201</v>
      </c>
      <c r="AP147">
        <v>21.530190909090901</v>
      </c>
      <c r="AQ147">
        <v>-3.2985024721598702E-4</v>
      </c>
      <c r="AR147">
        <v>78.2327112726515</v>
      </c>
      <c r="AS147">
        <v>15</v>
      </c>
      <c r="AT147">
        <v>3</v>
      </c>
      <c r="AU147">
        <f t="shared" si="95"/>
        <v>1</v>
      </c>
      <c r="AV147">
        <f t="shared" si="96"/>
        <v>0</v>
      </c>
      <c r="AW147">
        <f t="shared" si="97"/>
        <v>38438.932712221154</v>
      </c>
      <c r="AX147">
        <f t="shared" si="98"/>
        <v>2000.008</v>
      </c>
      <c r="AY147">
        <f t="shared" si="99"/>
        <v>1681.2070200000001</v>
      </c>
      <c r="AZ147">
        <f t="shared" si="100"/>
        <v>0.8406001475994096</v>
      </c>
      <c r="BA147">
        <f t="shared" si="101"/>
        <v>0.16075828486686053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1657487662.3</v>
      </c>
      <c r="BH147">
        <v>261.13659999999999</v>
      </c>
      <c r="BI147">
        <v>254.42869999999999</v>
      </c>
      <c r="BJ147">
        <v>21.5303</v>
      </c>
      <c r="BK147">
        <v>16.35059</v>
      </c>
      <c r="BL147">
        <v>257.7962</v>
      </c>
      <c r="BM147">
        <v>21.24831</v>
      </c>
      <c r="BN147">
        <v>500.02629999999999</v>
      </c>
      <c r="BO147">
        <v>72.213099999999997</v>
      </c>
      <c r="BP147">
        <v>2.0873639999999999E-2</v>
      </c>
      <c r="BQ147">
        <v>24.710180000000001</v>
      </c>
      <c r="BR147">
        <v>25.06298</v>
      </c>
      <c r="BS147">
        <v>999.9</v>
      </c>
      <c r="BT147">
        <v>0</v>
      </c>
      <c r="BU147">
        <v>0</v>
      </c>
      <c r="BV147">
        <v>9989.4330000000009</v>
      </c>
      <c r="BW147">
        <v>0</v>
      </c>
      <c r="BX147">
        <v>2026.597</v>
      </c>
      <c r="BY147">
        <v>6.707935</v>
      </c>
      <c r="BZ147">
        <v>266.88279999999997</v>
      </c>
      <c r="CA147">
        <v>258.65780000000001</v>
      </c>
      <c r="CB147">
        <v>5.1797190000000004</v>
      </c>
      <c r="CC147">
        <v>254.42869999999999</v>
      </c>
      <c r="CD147">
        <v>16.35059</v>
      </c>
      <c r="CE147">
        <v>1.5547709999999999</v>
      </c>
      <c r="CF147">
        <v>1.1807259999999999</v>
      </c>
      <c r="CG147">
        <v>13.51769</v>
      </c>
      <c r="CH147">
        <v>9.3607189999999996</v>
      </c>
      <c r="CI147">
        <v>2000.008</v>
      </c>
      <c r="CJ147">
        <v>0.97999400000000003</v>
      </c>
      <c r="CK147">
        <v>2.0006300000000001E-2</v>
      </c>
      <c r="CL147">
        <v>0</v>
      </c>
      <c r="CM147">
        <v>2.5653999999999999</v>
      </c>
      <c r="CN147">
        <v>0</v>
      </c>
      <c r="CO147">
        <v>8509.6350000000002</v>
      </c>
      <c r="CP147">
        <v>16705.45</v>
      </c>
      <c r="CQ147">
        <v>47.349800000000002</v>
      </c>
      <c r="CR147">
        <v>50.974800000000002</v>
      </c>
      <c r="CS147">
        <v>48.811999999999998</v>
      </c>
      <c r="CT147">
        <v>47.712200000000003</v>
      </c>
      <c r="CU147">
        <v>46.375</v>
      </c>
      <c r="CV147">
        <v>1959.998</v>
      </c>
      <c r="CW147">
        <v>40.01</v>
      </c>
      <c r="CX147">
        <v>0</v>
      </c>
      <c r="CY147">
        <v>1651554449.4000001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3.5000000000000003E-2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5.4507802439024404</v>
      </c>
      <c r="DO147">
        <v>9.4079161672473894</v>
      </c>
      <c r="DP147">
        <v>0.95796257026397902</v>
      </c>
      <c r="DQ147">
        <v>0</v>
      </c>
      <c r="DR147">
        <v>5.2317365853658604</v>
      </c>
      <c r="DS147">
        <v>-0.167807247386763</v>
      </c>
      <c r="DT147">
        <v>2.59444265935307E-2</v>
      </c>
      <c r="DU147">
        <v>0</v>
      </c>
      <c r="DV147">
        <v>0</v>
      </c>
      <c r="DW147">
        <v>2</v>
      </c>
      <c r="DX147" t="s">
        <v>357</v>
      </c>
      <c r="DY147">
        <v>2.8406799999999999</v>
      </c>
      <c r="DZ147">
        <v>2.6371199999999999</v>
      </c>
      <c r="EA147">
        <v>4.7835000000000003E-2</v>
      </c>
      <c r="EB147">
        <v>4.7139100000000003E-2</v>
      </c>
      <c r="EC147">
        <v>7.5990199999999994E-2</v>
      </c>
      <c r="ED147">
        <v>6.2586199999999995E-2</v>
      </c>
      <c r="EE147">
        <v>26612.9</v>
      </c>
      <c r="EF147">
        <v>23273.9</v>
      </c>
      <c r="EG147">
        <v>25035.4</v>
      </c>
      <c r="EH147">
        <v>23800.400000000001</v>
      </c>
      <c r="EI147">
        <v>39509.300000000003</v>
      </c>
      <c r="EJ147">
        <v>36953.199999999997</v>
      </c>
      <c r="EK147">
        <v>45281.3</v>
      </c>
      <c r="EL147">
        <v>42486.400000000001</v>
      </c>
      <c r="EM147">
        <v>1.7642500000000001</v>
      </c>
      <c r="EN147">
        <v>2.0506000000000002</v>
      </c>
      <c r="EO147">
        <v>4.7724700000000002E-2</v>
      </c>
      <c r="EP147">
        <v>0</v>
      </c>
      <c r="EQ147">
        <v>24.275400000000001</v>
      </c>
      <c r="ER147">
        <v>999.9</v>
      </c>
      <c r="ES147">
        <v>29.617999999999999</v>
      </c>
      <c r="ET147">
        <v>40.726999999999997</v>
      </c>
      <c r="EU147">
        <v>31.607800000000001</v>
      </c>
      <c r="EV147">
        <v>51.761200000000002</v>
      </c>
      <c r="EW147">
        <v>31.189900000000002</v>
      </c>
      <c r="EX147">
        <v>2</v>
      </c>
      <c r="EY147">
        <v>0.181784</v>
      </c>
      <c r="EZ147">
        <v>4.9840600000000004</v>
      </c>
      <c r="FA147">
        <v>20.175599999999999</v>
      </c>
      <c r="FB147">
        <v>5.2337600000000002</v>
      </c>
      <c r="FC147">
        <v>11.992000000000001</v>
      </c>
      <c r="FD147">
        <v>4.9560500000000003</v>
      </c>
      <c r="FE147">
        <v>3.3039499999999999</v>
      </c>
      <c r="FF147">
        <v>350.1</v>
      </c>
      <c r="FG147">
        <v>9999</v>
      </c>
      <c r="FH147">
        <v>9999</v>
      </c>
      <c r="FI147">
        <v>6337.8</v>
      </c>
      <c r="FJ147">
        <v>1.8682700000000001</v>
      </c>
      <c r="FK147">
        <v>1.8640099999999999</v>
      </c>
      <c r="FL147">
        <v>1.8714500000000001</v>
      </c>
      <c r="FM147">
        <v>1.8625</v>
      </c>
      <c r="FN147">
        <v>1.86188</v>
      </c>
      <c r="FO147">
        <v>1.86829</v>
      </c>
      <c r="FP147">
        <v>1.8584000000000001</v>
      </c>
      <c r="FQ147">
        <v>1.8646199999999999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3.306</v>
      </c>
      <c r="GF147">
        <v>0.28210000000000002</v>
      </c>
      <c r="GG147">
        <v>2.1444526195071201</v>
      </c>
      <c r="GH147">
        <v>5.2457919015285598E-3</v>
      </c>
      <c r="GI147">
        <v>-2.61795653493914E-6</v>
      </c>
      <c r="GJ147">
        <v>1.0331707357916401E-9</v>
      </c>
      <c r="GK147">
        <v>-3.2587959473820101E-2</v>
      </c>
      <c r="GL147">
        <v>-1.24659139965973E-2</v>
      </c>
      <c r="GM147">
        <v>1.5644569712257601E-3</v>
      </c>
      <c r="GN147">
        <v>-1.32223106024955E-5</v>
      </c>
      <c r="GO147">
        <v>14</v>
      </c>
      <c r="GP147">
        <v>2225</v>
      </c>
      <c r="GQ147">
        <v>3</v>
      </c>
      <c r="GR147">
        <v>45</v>
      </c>
      <c r="GS147">
        <v>3159.1</v>
      </c>
      <c r="GT147">
        <v>3159.1</v>
      </c>
      <c r="GU147">
        <v>0.82397500000000001</v>
      </c>
      <c r="GV147">
        <v>2.4401899999999999</v>
      </c>
      <c r="GW147">
        <v>1.9982899999999999</v>
      </c>
      <c r="GX147">
        <v>2.7099600000000001</v>
      </c>
      <c r="GY147">
        <v>2.0935100000000002</v>
      </c>
      <c r="GZ147">
        <v>2.4121100000000002</v>
      </c>
      <c r="HA147">
        <v>43.453600000000002</v>
      </c>
      <c r="HB147">
        <v>15.1477</v>
      </c>
      <c r="HC147">
        <v>18</v>
      </c>
      <c r="HD147">
        <v>429.35700000000003</v>
      </c>
      <c r="HE147">
        <v>612.71799999999996</v>
      </c>
      <c r="HF147">
        <v>20.0806</v>
      </c>
      <c r="HG147">
        <v>29.784700000000001</v>
      </c>
      <c r="HH147">
        <v>30.000599999999999</v>
      </c>
      <c r="HI147">
        <v>29.725100000000001</v>
      </c>
      <c r="HJ147">
        <v>29.6998</v>
      </c>
      <c r="HK147">
        <v>16.530799999999999</v>
      </c>
      <c r="HL147">
        <v>54.328600000000002</v>
      </c>
      <c r="HM147">
        <v>0</v>
      </c>
      <c r="HN147">
        <v>20.009899999999998</v>
      </c>
      <c r="HO147">
        <v>218.31100000000001</v>
      </c>
      <c r="HP147">
        <v>16.460999999999999</v>
      </c>
      <c r="HQ147">
        <v>95.819400000000002</v>
      </c>
      <c r="HR147">
        <v>99.863</v>
      </c>
    </row>
    <row r="148" spans="1:226" x14ac:dyDescent="0.2">
      <c r="A148">
        <v>132</v>
      </c>
      <c r="B148">
        <v>1657487670.0999999</v>
      </c>
      <c r="C148">
        <v>1200.5999999046301</v>
      </c>
      <c r="D148" t="s">
        <v>623</v>
      </c>
      <c r="E148" t="s">
        <v>624</v>
      </c>
      <c r="F148">
        <v>5</v>
      </c>
      <c r="G148" t="s">
        <v>598</v>
      </c>
      <c r="H148" t="s">
        <v>354</v>
      </c>
      <c r="I148">
        <v>1657487667.5999999</v>
      </c>
      <c r="J148">
        <f t="shared" si="68"/>
        <v>4.3886113728415924E-3</v>
      </c>
      <c r="K148">
        <f t="shared" si="69"/>
        <v>4.3886113728415923</v>
      </c>
      <c r="L148">
        <f t="shared" si="70"/>
        <v>8.7837081191929389</v>
      </c>
      <c r="M148">
        <f t="shared" si="71"/>
        <v>245.014444444444</v>
      </c>
      <c r="N148">
        <f t="shared" si="72"/>
        <v>162.78547822313391</v>
      </c>
      <c r="O148">
        <f t="shared" si="73"/>
        <v>11.758551865419403</v>
      </c>
      <c r="P148">
        <f t="shared" si="74"/>
        <v>17.698231342404142</v>
      </c>
      <c r="Q148">
        <f t="shared" si="75"/>
        <v>0.19562389283344692</v>
      </c>
      <c r="R148">
        <f t="shared" si="76"/>
        <v>2.3934047607395943</v>
      </c>
      <c r="S148">
        <f t="shared" si="77"/>
        <v>0.187155316659083</v>
      </c>
      <c r="T148">
        <f t="shared" si="78"/>
        <v>0.11770238947642417</v>
      </c>
      <c r="U148">
        <f t="shared" si="79"/>
        <v>321.51569233333259</v>
      </c>
      <c r="V148">
        <f t="shared" si="80"/>
        <v>25.616803404675814</v>
      </c>
      <c r="W148">
        <f t="shared" si="81"/>
        <v>25.075877777777801</v>
      </c>
      <c r="X148">
        <f t="shared" si="82"/>
        <v>3.1940901646980948</v>
      </c>
      <c r="Y148">
        <f t="shared" si="83"/>
        <v>49.803448343416086</v>
      </c>
      <c r="Z148">
        <f t="shared" si="84"/>
        <v>1.5559785012558398</v>
      </c>
      <c r="AA148">
        <f t="shared" si="85"/>
        <v>3.124238487517375</v>
      </c>
      <c r="AB148">
        <f t="shared" si="86"/>
        <v>1.638111663442255</v>
      </c>
      <c r="AC148">
        <f t="shared" si="87"/>
        <v>-193.53776154231423</v>
      </c>
      <c r="AD148">
        <f t="shared" si="88"/>
        <v>-47.816850397770018</v>
      </c>
      <c r="AE148">
        <f t="shared" si="89"/>
        <v>-4.2213031400714636</v>
      </c>
      <c r="AF148">
        <f t="shared" si="90"/>
        <v>75.939777253176857</v>
      </c>
      <c r="AG148">
        <f t="shared" si="91"/>
        <v>-8.01564465940349</v>
      </c>
      <c r="AH148">
        <f t="shared" si="92"/>
        <v>4.3880548410638713</v>
      </c>
      <c r="AI148">
        <f t="shared" si="93"/>
        <v>8.7837081191929389</v>
      </c>
      <c r="AJ148">
        <v>242.59871204791401</v>
      </c>
      <c r="AK148">
        <v>244.12547272727301</v>
      </c>
      <c r="AL148">
        <v>-3.1528508485360902</v>
      </c>
      <c r="AM148">
        <v>66.580993604652804</v>
      </c>
      <c r="AN148">
        <f t="shared" si="94"/>
        <v>4.3886113728415923</v>
      </c>
      <c r="AO148">
        <v>16.3932873614485</v>
      </c>
      <c r="AP148">
        <v>21.544722424242401</v>
      </c>
      <c r="AQ148">
        <v>3.5281168136984501E-4</v>
      </c>
      <c r="AR148">
        <v>78.2327112726515</v>
      </c>
      <c r="AS148">
        <v>15</v>
      </c>
      <c r="AT148">
        <v>3</v>
      </c>
      <c r="AU148">
        <f t="shared" si="95"/>
        <v>1</v>
      </c>
      <c r="AV148">
        <f t="shared" si="96"/>
        <v>0</v>
      </c>
      <c r="AW148">
        <f t="shared" si="97"/>
        <v>38415.384192905156</v>
      </c>
      <c r="AX148">
        <f t="shared" si="98"/>
        <v>1999.99444444444</v>
      </c>
      <c r="AY148">
        <f t="shared" si="99"/>
        <v>1681.1956333333294</v>
      </c>
      <c r="AZ148">
        <f t="shared" si="100"/>
        <v>0.8406001516670879</v>
      </c>
      <c r="BA148">
        <f t="shared" si="101"/>
        <v>0.16075829271747977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1657487667.5999999</v>
      </c>
      <c r="BH148">
        <v>245.014444444444</v>
      </c>
      <c r="BI148">
        <v>236.68555555555599</v>
      </c>
      <c r="BJ148">
        <v>21.540977777777801</v>
      </c>
      <c r="BK148">
        <v>16.388566666666701</v>
      </c>
      <c r="BL148">
        <v>241.740222222222</v>
      </c>
      <c r="BM148">
        <v>21.258577777777798</v>
      </c>
      <c r="BN148">
        <v>499.98322222222203</v>
      </c>
      <c r="BO148">
        <v>72.212388888888896</v>
      </c>
      <c r="BP148">
        <v>2.1031399999999999E-2</v>
      </c>
      <c r="BQ148">
        <v>24.705300000000001</v>
      </c>
      <c r="BR148">
        <v>25.075877777777801</v>
      </c>
      <c r="BS148">
        <v>999.9</v>
      </c>
      <c r="BT148">
        <v>0</v>
      </c>
      <c r="BU148">
        <v>0</v>
      </c>
      <c r="BV148">
        <v>9982.9866666666694</v>
      </c>
      <c r="BW148">
        <v>0</v>
      </c>
      <c r="BX148">
        <v>2027.04</v>
      </c>
      <c r="BY148">
        <v>8.3288933333333297</v>
      </c>
      <c r="BZ148">
        <v>250.40855555555601</v>
      </c>
      <c r="CA148">
        <v>240.62933333333299</v>
      </c>
      <c r="CB148">
        <v>5.1523933333333298</v>
      </c>
      <c r="CC148">
        <v>236.68555555555599</v>
      </c>
      <c r="CD148">
        <v>16.388566666666701</v>
      </c>
      <c r="CE148">
        <v>1.55552333333333</v>
      </c>
      <c r="CF148">
        <v>1.1834577777777799</v>
      </c>
      <c r="CG148">
        <v>13.525133333333301</v>
      </c>
      <c r="CH148">
        <v>9.3950677777777791</v>
      </c>
      <c r="CI148">
        <v>1999.99444444444</v>
      </c>
      <c r="CJ148">
        <v>0.97999400000000003</v>
      </c>
      <c r="CK148">
        <v>2.0006300000000001E-2</v>
      </c>
      <c r="CL148">
        <v>0</v>
      </c>
      <c r="CM148">
        <v>2.6789000000000001</v>
      </c>
      <c r="CN148">
        <v>0</v>
      </c>
      <c r="CO148">
        <v>8473.6844444444505</v>
      </c>
      <c r="CP148">
        <v>16705.311111111099</v>
      </c>
      <c r="CQ148">
        <v>47.375</v>
      </c>
      <c r="CR148">
        <v>51</v>
      </c>
      <c r="CS148">
        <v>48.811999999999998</v>
      </c>
      <c r="CT148">
        <v>47.715000000000003</v>
      </c>
      <c r="CU148">
        <v>46.375</v>
      </c>
      <c r="CV148">
        <v>1959.98444444444</v>
      </c>
      <c r="CW148">
        <v>40.01</v>
      </c>
      <c r="CX148">
        <v>0</v>
      </c>
      <c r="CY148">
        <v>1651554454.8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3.5000000000000003E-2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6.4194639024390199</v>
      </c>
      <c r="DO148">
        <v>10.4425902439024</v>
      </c>
      <c r="DP148">
        <v>1.07641842651039</v>
      </c>
      <c r="DQ148">
        <v>0</v>
      </c>
      <c r="DR148">
        <v>5.2099226829268304</v>
      </c>
      <c r="DS148">
        <v>-0.41598104529616697</v>
      </c>
      <c r="DT148">
        <v>4.42285791627215E-2</v>
      </c>
      <c r="DU148">
        <v>0</v>
      </c>
      <c r="DV148">
        <v>0</v>
      </c>
      <c r="DW148">
        <v>2</v>
      </c>
      <c r="DX148" t="s">
        <v>357</v>
      </c>
      <c r="DY148">
        <v>2.84084</v>
      </c>
      <c r="DZ148">
        <v>2.6372300000000002</v>
      </c>
      <c r="EA148">
        <v>4.5288599999999998E-2</v>
      </c>
      <c r="EB148">
        <v>4.4424999999999999E-2</v>
      </c>
      <c r="EC148">
        <v>7.6018799999999997E-2</v>
      </c>
      <c r="ED148">
        <v>6.2538499999999997E-2</v>
      </c>
      <c r="EE148">
        <v>26684.3</v>
      </c>
      <c r="EF148">
        <v>23340.2</v>
      </c>
      <c r="EG148">
        <v>25035.599999999999</v>
      </c>
      <c r="EH148">
        <v>23800.400000000001</v>
      </c>
      <c r="EI148">
        <v>39508.5</v>
      </c>
      <c r="EJ148">
        <v>36955</v>
      </c>
      <c r="EK148">
        <v>45281.9</v>
      </c>
      <c r="EL148">
        <v>42486.400000000001</v>
      </c>
      <c r="EM148">
        <v>1.7644500000000001</v>
      </c>
      <c r="EN148">
        <v>2.0505</v>
      </c>
      <c r="EO148">
        <v>4.8134499999999997E-2</v>
      </c>
      <c r="EP148">
        <v>0</v>
      </c>
      <c r="EQ148">
        <v>24.2852</v>
      </c>
      <c r="ER148">
        <v>999.9</v>
      </c>
      <c r="ES148">
        <v>29.568999999999999</v>
      </c>
      <c r="ET148">
        <v>40.726999999999997</v>
      </c>
      <c r="EU148">
        <v>31.556799999999999</v>
      </c>
      <c r="EV148">
        <v>51.921199999999999</v>
      </c>
      <c r="EW148">
        <v>31.157900000000001</v>
      </c>
      <c r="EX148">
        <v>2</v>
      </c>
      <c r="EY148">
        <v>0.182091</v>
      </c>
      <c r="EZ148">
        <v>5.0387700000000004</v>
      </c>
      <c r="FA148">
        <v>20.1739</v>
      </c>
      <c r="FB148">
        <v>5.23346</v>
      </c>
      <c r="FC148">
        <v>11.992000000000001</v>
      </c>
      <c r="FD148">
        <v>4.9561999999999999</v>
      </c>
      <c r="FE148">
        <v>3.3039000000000001</v>
      </c>
      <c r="FF148">
        <v>350.1</v>
      </c>
      <c r="FG148">
        <v>9999</v>
      </c>
      <c r="FH148">
        <v>9999</v>
      </c>
      <c r="FI148">
        <v>6338.1</v>
      </c>
      <c r="FJ148">
        <v>1.8682300000000001</v>
      </c>
      <c r="FK148">
        <v>1.8640099999999999</v>
      </c>
      <c r="FL148">
        <v>1.8714299999999999</v>
      </c>
      <c r="FM148">
        <v>1.8625</v>
      </c>
      <c r="FN148">
        <v>1.86188</v>
      </c>
      <c r="FO148">
        <v>1.86829</v>
      </c>
      <c r="FP148">
        <v>1.8584000000000001</v>
      </c>
      <c r="FQ148">
        <v>1.8646199999999999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3.242</v>
      </c>
      <c r="GF148">
        <v>0.28249999999999997</v>
      </c>
      <c r="GG148">
        <v>2.1444526195071201</v>
      </c>
      <c r="GH148">
        <v>5.2457919015285598E-3</v>
      </c>
      <c r="GI148">
        <v>-2.61795653493914E-6</v>
      </c>
      <c r="GJ148">
        <v>1.0331707357916401E-9</v>
      </c>
      <c r="GK148">
        <v>-3.2587959473820101E-2</v>
      </c>
      <c r="GL148">
        <v>-1.24659139965973E-2</v>
      </c>
      <c r="GM148">
        <v>1.5644569712257601E-3</v>
      </c>
      <c r="GN148">
        <v>-1.32223106024955E-5</v>
      </c>
      <c r="GO148">
        <v>14</v>
      </c>
      <c r="GP148">
        <v>2225</v>
      </c>
      <c r="GQ148">
        <v>3</v>
      </c>
      <c r="GR148">
        <v>45</v>
      </c>
      <c r="GS148">
        <v>3159.2</v>
      </c>
      <c r="GT148">
        <v>3159.2</v>
      </c>
      <c r="GU148">
        <v>0.77758799999999995</v>
      </c>
      <c r="GV148">
        <v>2.4475099999999999</v>
      </c>
      <c r="GW148">
        <v>1.9982899999999999</v>
      </c>
      <c r="GX148">
        <v>2.7087400000000001</v>
      </c>
      <c r="GY148">
        <v>2.0935100000000002</v>
      </c>
      <c r="GZ148">
        <v>2.4340799999999998</v>
      </c>
      <c r="HA148">
        <v>43.453600000000002</v>
      </c>
      <c r="HB148">
        <v>15.1477</v>
      </c>
      <c r="HC148">
        <v>18</v>
      </c>
      <c r="HD148">
        <v>429.47199999999998</v>
      </c>
      <c r="HE148">
        <v>612.63900000000001</v>
      </c>
      <c r="HF148">
        <v>20.015499999999999</v>
      </c>
      <c r="HG148">
        <v>29.784700000000001</v>
      </c>
      <c r="HH148">
        <v>30.000499999999999</v>
      </c>
      <c r="HI148">
        <v>29.725100000000001</v>
      </c>
      <c r="HJ148">
        <v>29.6998</v>
      </c>
      <c r="HK148">
        <v>15.6053</v>
      </c>
      <c r="HL148">
        <v>54.328600000000002</v>
      </c>
      <c r="HM148">
        <v>0</v>
      </c>
      <c r="HN148">
        <v>19.934100000000001</v>
      </c>
      <c r="HO148">
        <v>198.143</v>
      </c>
      <c r="HP148">
        <v>16.479700000000001</v>
      </c>
      <c r="HQ148">
        <v>95.820599999999999</v>
      </c>
      <c r="HR148">
        <v>99.863</v>
      </c>
    </row>
    <row r="149" spans="1:226" x14ac:dyDescent="0.2">
      <c r="A149">
        <v>133</v>
      </c>
      <c r="B149">
        <v>1657487675.0999999</v>
      </c>
      <c r="C149">
        <v>1205.5999999046301</v>
      </c>
      <c r="D149" t="s">
        <v>625</v>
      </c>
      <c r="E149" t="s">
        <v>626</v>
      </c>
      <c r="F149">
        <v>5</v>
      </c>
      <c r="G149" t="s">
        <v>598</v>
      </c>
      <c r="H149" t="s">
        <v>354</v>
      </c>
      <c r="I149">
        <v>1657487672.3</v>
      </c>
      <c r="J149">
        <f t="shared" si="68"/>
        <v>4.3898035580770683E-3</v>
      </c>
      <c r="K149">
        <f t="shared" si="69"/>
        <v>4.3898035580770687</v>
      </c>
      <c r="L149">
        <f t="shared" si="70"/>
        <v>8.2819540439490638</v>
      </c>
      <c r="M149">
        <f t="shared" si="71"/>
        <v>230.59800000000001</v>
      </c>
      <c r="N149">
        <f t="shared" si="72"/>
        <v>153.14112148063316</v>
      </c>
      <c r="O149">
        <f t="shared" si="73"/>
        <v>11.061790884588449</v>
      </c>
      <c r="P149">
        <f t="shared" si="74"/>
        <v>16.656707419547761</v>
      </c>
      <c r="Q149">
        <f t="shared" si="75"/>
        <v>0.19578088705292676</v>
      </c>
      <c r="R149">
        <f t="shared" si="76"/>
        <v>2.3956605904742942</v>
      </c>
      <c r="S149">
        <f t="shared" si="77"/>
        <v>0.1873066447643221</v>
      </c>
      <c r="T149">
        <f t="shared" si="78"/>
        <v>0.11779746226272494</v>
      </c>
      <c r="U149">
        <f t="shared" si="79"/>
        <v>321.51402539999998</v>
      </c>
      <c r="V149">
        <f t="shared" si="80"/>
        <v>25.599370626860864</v>
      </c>
      <c r="W149">
        <f t="shared" si="81"/>
        <v>25.069379999999999</v>
      </c>
      <c r="X149">
        <f t="shared" si="82"/>
        <v>3.1928537158634787</v>
      </c>
      <c r="Y149">
        <f t="shared" si="83"/>
        <v>49.840403874555221</v>
      </c>
      <c r="Z149">
        <f t="shared" si="84"/>
        <v>1.5556199472552288</v>
      </c>
      <c r="AA149">
        <f t="shared" si="85"/>
        <v>3.1212025311243754</v>
      </c>
      <c r="AB149">
        <f t="shared" si="86"/>
        <v>1.6372337686082499</v>
      </c>
      <c r="AC149">
        <f t="shared" si="87"/>
        <v>-193.5903369111987</v>
      </c>
      <c r="AD149">
        <f t="shared" si="88"/>
        <v>-49.124048625200835</v>
      </c>
      <c r="AE149">
        <f t="shared" si="89"/>
        <v>-4.3321232815138071</v>
      </c>
      <c r="AF149">
        <f t="shared" si="90"/>
        <v>74.467516582086631</v>
      </c>
      <c r="AG149">
        <f t="shared" si="91"/>
        <v>-8.5704676309184116</v>
      </c>
      <c r="AH149">
        <f t="shared" si="92"/>
        <v>4.3985661346517322</v>
      </c>
      <c r="AI149">
        <f t="shared" si="93"/>
        <v>8.2819540439490638</v>
      </c>
      <c r="AJ149">
        <v>226.35056192324001</v>
      </c>
      <c r="AK149">
        <v>228.44091515151499</v>
      </c>
      <c r="AL149">
        <v>-3.1402075017717599</v>
      </c>
      <c r="AM149">
        <v>66.580993604652804</v>
      </c>
      <c r="AN149">
        <f t="shared" si="94"/>
        <v>4.3898035580770687</v>
      </c>
      <c r="AO149">
        <v>16.3706526157642</v>
      </c>
      <c r="AP149">
        <v>21.525703030302999</v>
      </c>
      <c r="AQ149">
        <v>-2.1106048967954201E-4</v>
      </c>
      <c r="AR149">
        <v>78.2327112726515</v>
      </c>
      <c r="AS149">
        <v>15</v>
      </c>
      <c r="AT149">
        <v>3</v>
      </c>
      <c r="AU149">
        <f t="shared" si="95"/>
        <v>1</v>
      </c>
      <c r="AV149">
        <f t="shared" si="96"/>
        <v>0</v>
      </c>
      <c r="AW149">
        <f t="shared" si="97"/>
        <v>38472.727538635729</v>
      </c>
      <c r="AX149">
        <f t="shared" si="98"/>
        <v>1999.9839999999999</v>
      </c>
      <c r="AY149">
        <f t="shared" si="99"/>
        <v>1681.1868599999998</v>
      </c>
      <c r="AZ149">
        <f t="shared" si="100"/>
        <v>0.8406001548012384</v>
      </c>
      <c r="BA149">
        <f t="shared" si="101"/>
        <v>0.16075829876639014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1657487672.3</v>
      </c>
      <c r="BH149">
        <v>230.59800000000001</v>
      </c>
      <c r="BI149">
        <v>221.53110000000001</v>
      </c>
      <c r="BJ149">
        <v>21.536239999999999</v>
      </c>
      <c r="BK149">
        <v>16.371919999999999</v>
      </c>
      <c r="BL149">
        <v>227.38390000000001</v>
      </c>
      <c r="BM149">
        <v>21.254010000000001</v>
      </c>
      <c r="BN149">
        <v>500.02760000000001</v>
      </c>
      <c r="BO149">
        <v>72.211680000000001</v>
      </c>
      <c r="BP149">
        <v>2.098212E-2</v>
      </c>
      <c r="BQ149">
        <v>24.689029999999999</v>
      </c>
      <c r="BR149">
        <v>25.069379999999999</v>
      </c>
      <c r="BS149">
        <v>999.9</v>
      </c>
      <c r="BT149">
        <v>0</v>
      </c>
      <c r="BU149">
        <v>0</v>
      </c>
      <c r="BV149">
        <v>9998.0529999999999</v>
      </c>
      <c r="BW149">
        <v>0</v>
      </c>
      <c r="BX149">
        <v>2026.8820000000001</v>
      </c>
      <c r="BY149">
        <v>9.0668489999999995</v>
      </c>
      <c r="BZ149">
        <v>235.67349999999999</v>
      </c>
      <c r="CA149">
        <v>225.2183</v>
      </c>
      <c r="CB149">
        <v>5.1643210000000002</v>
      </c>
      <c r="CC149">
        <v>221.53110000000001</v>
      </c>
      <c r="CD149">
        <v>16.371919999999999</v>
      </c>
      <c r="CE149">
        <v>1.555169</v>
      </c>
      <c r="CF149">
        <v>1.1822440000000001</v>
      </c>
      <c r="CG149">
        <v>13.52162</v>
      </c>
      <c r="CH149">
        <v>9.3798119999999994</v>
      </c>
      <c r="CI149">
        <v>1999.9839999999999</v>
      </c>
      <c r="CJ149">
        <v>0.97999400000000003</v>
      </c>
      <c r="CK149">
        <v>2.0006300000000001E-2</v>
      </c>
      <c r="CL149">
        <v>0</v>
      </c>
      <c r="CM149">
        <v>2.71427</v>
      </c>
      <c r="CN149">
        <v>0</v>
      </c>
      <c r="CO149">
        <v>8446.1409999999996</v>
      </c>
      <c r="CP149">
        <v>16705.240000000002</v>
      </c>
      <c r="CQ149">
        <v>47.375</v>
      </c>
      <c r="CR149">
        <v>51</v>
      </c>
      <c r="CS149">
        <v>48.811999999999998</v>
      </c>
      <c r="CT149">
        <v>47.75</v>
      </c>
      <c r="CU149">
        <v>46.375</v>
      </c>
      <c r="CV149">
        <v>1959.9739999999999</v>
      </c>
      <c r="CW149">
        <v>40.01</v>
      </c>
      <c r="CX149">
        <v>0</v>
      </c>
      <c r="CY149">
        <v>1651554459.5999999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3.5000000000000003E-2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7.3122814634146298</v>
      </c>
      <c r="DO149">
        <v>11.7423280139373</v>
      </c>
      <c r="DP149">
        <v>1.1944222402740501</v>
      </c>
      <c r="DQ149">
        <v>0</v>
      </c>
      <c r="DR149">
        <v>5.1888397560975603</v>
      </c>
      <c r="DS149">
        <v>-0.32792487804878701</v>
      </c>
      <c r="DT149">
        <v>3.8920400662703802E-2</v>
      </c>
      <c r="DU149">
        <v>0</v>
      </c>
      <c r="DV149">
        <v>0</v>
      </c>
      <c r="DW149">
        <v>2</v>
      </c>
      <c r="DX149" t="s">
        <v>357</v>
      </c>
      <c r="DY149">
        <v>2.8409200000000001</v>
      </c>
      <c r="DZ149">
        <v>2.63754</v>
      </c>
      <c r="EA149">
        <v>4.2700799999999997E-2</v>
      </c>
      <c r="EB149">
        <v>4.1611599999999999E-2</v>
      </c>
      <c r="EC149">
        <v>7.59711E-2</v>
      </c>
      <c r="ED149">
        <v>6.2542500000000001E-2</v>
      </c>
      <c r="EE149">
        <v>26756.2</v>
      </c>
      <c r="EF149">
        <v>23409.200000000001</v>
      </c>
      <c r="EG149">
        <v>25035.3</v>
      </c>
      <c r="EH149">
        <v>23800.799999999999</v>
      </c>
      <c r="EI149">
        <v>39510.1</v>
      </c>
      <c r="EJ149">
        <v>36955.300000000003</v>
      </c>
      <c r="EK149">
        <v>45281.5</v>
      </c>
      <c r="EL149">
        <v>42486.9</v>
      </c>
      <c r="EM149">
        <v>1.7645</v>
      </c>
      <c r="EN149">
        <v>2.0505800000000001</v>
      </c>
      <c r="EO149">
        <v>4.7784300000000002E-2</v>
      </c>
      <c r="EP149">
        <v>0</v>
      </c>
      <c r="EQ149">
        <v>24.293299999999999</v>
      </c>
      <c r="ER149">
        <v>999.9</v>
      </c>
      <c r="ES149">
        <v>29.52</v>
      </c>
      <c r="ET149">
        <v>40.716999999999999</v>
      </c>
      <c r="EU149">
        <v>31.485600000000002</v>
      </c>
      <c r="EV149">
        <v>52.0212</v>
      </c>
      <c r="EW149">
        <v>31.093800000000002</v>
      </c>
      <c r="EX149">
        <v>2</v>
      </c>
      <c r="EY149">
        <v>0.182675</v>
      </c>
      <c r="EZ149">
        <v>5.1529100000000003</v>
      </c>
      <c r="FA149">
        <v>20.1706</v>
      </c>
      <c r="FB149">
        <v>5.23421</v>
      </c>
      <c r="FC149">
        <v>11.992000000000001</v>
      </c>
      <c r="FD149">
        <v>4.9560500000000003</v>
      </c>
      <c r="FE149">
        <v>3.3039499999999999</v>
      </c>
      <c r="FF149">
        <v>350.1</v>
      </c>
      <c r="FG149">
        <v>9999</v>
      </c>
      <c r="FH149">
        <v>9999</v>
      </c>
      <c r="FI149">
        <v>6338.1</v>
      </c>
      <c r="FJ149">
        <v>1.86822</v>
      </c>
      <c r="FK149">
        <v>1.8640099999999999</v>
      </c>
      <c r="FL149">
        <v>1.8714299999999999</v>
      </c>
      <c r="FM149">
        <v>1.86249</v>
      </c>
      <c r="FN149">
        <v>1.86188</v>
      </c>
      <c r="FO149">
        <v>1.86829</v>
      </c>
      <c r="FP149">
        <v>1.8583799999999999</v>
      </c>
      <c r="FQ149">
        <v>1.8646199999999999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3.1779999999999999</v>
      </c>
      <c r="GF149">
        <v>0.28189999999999998</v>
      </c>
      <c r="GG149">
        <v>2.1444526195071201</v>
      </c>
      <c r="GH149">
        <v>5.2457919015285598E-3</v>
      </c>
      <c r="GI149">
        <v>-2.61795653493914E-6</v>
      </c>
      <c r="GJ149">
        <v>1.0331707357916401E-9</v>
      </c>
      <c r="GK149">
        <v>-3.2587959473820101E-2</v>
      </c>
      <c r="GL149">
        <v>-1.24659139965973E-2</v>
      </c>
      <c r="GM149">
        <v>1.5644569712257601E-3</v>
      </c>
      <c r="GN149">
        <v>-1.32223106024955E-5</v>
      </c>
      <c r="GO149">
        <v>14</v>
      </c>
      <c r="GP149">
        <v>2225</v>
      </c>
      <c r="GQ149">
        <v>3</v>
      </c>
      <c r="GR149">
        <v>45</v>
      </c>
      <c r="GS149">
        <v>3159.2</v>
      </c>
      <c r="GT149">
        <v>3159.2</v>
      </c>
      <c r="GU149">
        <v>0.73120099999999999</v>
      </c>
      <c r="GV149">
        <v>2.4462899999999999</v>
      </c>
      <c r="GW149">
        <v>1.9982899999999999</v>
      </c>
      <c r="GX149">
        <v>2.7099600000000001</v>
      </c>
      <c r="GY149">
        <v>2.0935100000000002</v>
      </c>
      <c r="GZ149">
        <v>2.4316399999999998</v>
      </c>
      <c r="HA149">
        <v>43.480800000000002</v>
      </c>
      <c r="HB149">
        <v>15.138999999999999</v>
      </c>
      <c r="HC149">
        <v>18</v>
      </c>
      <c r="HD149">
        <v>429.50099999999998</v>
      </c>
      <c r="HE149">
        <v>612.69799999999998</v>
      </c>
      <c r="HF149">
        <v>19.9453</v>
      </c>
      <c r="HG149">
        <v>29.784700000000001</v>
      </c>
      <c r="HH149">
        <v>30.000699999999998</v>
      </c>
      <c r="HI149">
        <v>29.725100000000001</v>
      </c>
      <c r="HJ149">
        <v>29.6998</v>
      </c>
      <c r="HK149">
        <v>14.689299999999999</v>
      </c>
      <c r="HL149">
        <v>54.025599999999997</v>
      </c>
      <c r="HM149">
        <v>0</v>
      </c>
      <c r="HN149">
        <v>19.865300000000001</v>
      </c>
      <c r="HO149">
        <v>184.68</v>
      </c>
      <c r="HP149">
        <v>16.513400000000001</v>
      </c>
      <c r="HQ149">
        <v>95.819500000000005</v>
      </c>
      <c r="HR149">
        <v>99.864400000000003</v>
      </c>
    </row>
    <row r="150" spans="1:226" x14ac:dyDescent="0.2">
      <c r="A150">
        <v>134</v>
      </c>
      <c r="B150">
        <v>1657487680.0999999</v>
      </c>
      <c r="C150">
        <v>1210.5999999046301</v>
      </c>
      <c r="D150" t="s">
        <v>627</v>
      </c>
      <c r="E150" t="s">
        <v>628</v>
      </c>
      <c r="F150">
        <v>5</v>
      </c>
      <c r="G150" t="s">
        <v>598</v>
      </c>
      <c r="H150" t="s">
        <v>354</v>
      </c>
      <c r="I150">
        <v>1657487677.5999999</v>
      </c>
      <c r="J150">
        <f t="shared" si="68"/>
        <v>4.3657956645426349E-3</v>
      </c>
      <c r="K150">
        <f t="shared" si="69"/>
        <v>4.3657956645426346</v>
      </c>
      <c r="L150">
        <f t="shared" si="70"/>
        <v>7.424404445468582</v>
      </c>
      <c r="M150">
        <f t="shared" si="71"/>
        <v>214.26755555555599</v>
      </c>
      <c r="N150">
        <f t="shared" si="72"/>
        <v>144.19621308790403</v>
      </c>
      <c r="O150">
        <f t="shared" si="73"/>
        <v>10.415749078261129</v>
      </c>
      <c r="P150">
        <f t="shared" si="74"/>
        <v>15.477224030276977</v>
      </c>
      <c r="Q150">
        <f t="shared" si="75"/>
        <v>0.1946261609620355</v>
      </c>
      <c r="R150">
        <f t="shared" si="76"/>
        <v>2.3921217531124617</v>
      </c>
      <c r="S150">
        <f t="shared" si="77"/>
        <v>0.1862374696386602</v>
      </c>
      <c r="T150">
        <f t="shared" si="78"/>
        <v>0.11712197797233398</v>
      </c>
      <c r="U150">
        <f t="shared" si="79"/>
        <v>321.51161366666679</v>
      </c>
      <c r="V150">
        <f t="shared" si="80"/>
        <v>25.60239886340943</v>
      </c>
      <c r="W150">
        <f t="shared" si="81"/>
        <v>25.065288888888901</v>
      </c>
      <c r="X150">
        <f t="shared" si="82"/>
        <v>3.1920754412910535</v>
      </c>
      <c r="Y150">
        <f t="shared" si="83"/>
        <v>49.818817503818074</v>
      </c>
      <c r="Z150">
        <f t="shared" si="84"/>
        <v>1.5544127994332488</v>
      </c>
      <c r="AA150">
        <f t="shared" si="85"/>
        <v>3.120131864458886</v>
      </c>
      <c r="AB150">
        <f t="shared" si="86"/>
        <v>1.6376626418578046</v>
      </c>
      <c r="AC150">
        <f t="shared" si="87"/>
        <v>-192.53158880633021</v>
      </c>
      <c r="AD150">
        <f t="shared" si="88"/>
        <v>-49.264273958351417</v>
      </c>
      <c r="AE150">
        <f t="shared" si="89"/>
        <v>-4.3507011075450626</v>
      </c>
      <c r="AF150">
        <f t="shared" si="90"/>
        <v>75.365049794440125</v>
      </c>
      <c r="AG150">
        <f t="shared" si="91"/>
        <v>-9.3989855820578576</v>
      </c>
      <c r="AH150">
        <f t="shared" si="92"/>
        <v>4.3692581570254863</v>
      </c>
      <c r="AI150">
        <f t="shared" si="93"/>
        <v>7.424404445468582</v>
      </c>
      <c r="AJ150">
        <v>209.514367990935</v>
      </c>
      <c r="AK150">
        <v>212.684757575758</v>
      </c>
      <c r="AL150">
        <v>-3.1489203031030599</v>
      </c>
      <c r="AM150">
        <v>66.580993604652804</v>
      </c>
      <c r="AN150">
        <f t="shared" si="94"/>
        <v>4.3657956645426346</v>
      </c>
      <c r="AO150">
        <v>16.3863029505988</v>
      </c>
      <c r="AP150">
        <v>21.516212121212099</v>
      </c>
      <c r="AQ150">
        <v>-8.9424456905022197E-4</v>
      </c>
      <c r="AR150">
        <v>78.2327112726515</v>
      </c>
      <c r="AS150">
        <v>15</v>
      </c>
      <c r="AT150">
        <v>3</v>
      </c>
      <c r="AU150">
        <f t="shared" si="95"/>
        <v>1</v>
      </c>
      <c r="AV150">
        <f t="shared" si="96"/>
        <v>0</v>
      </c>
      <c r="AW150">
        <f t="shared" si="97"/>
        <v>38386.794063136243</v>
      </c>
      <c r="AX150">
        <f t="shared" si="98"/>
        <v>1999.96888888889</v>
      </c>
      <c r="AY150">
        <f t="shared" si="99"/>
        <v>1681.1741666666676</v>
      </c>
      <c r="AZ150">
        <f t="shared" si="100"/>
        <v>0.84060015933581189</v>
      </c>
      <c r="BA150">
        <f t="shared" si="101"/>
        <v>0.16075830751811693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1657487677.5999999</v>
      </c>
      <c r="BH150">
        <v>214.26755555555599</v>
      </c>
      <c r="BI150">
        <v>204.113</v>
      </c>
      <c r="BJ150">
        <v>21.519377777777802</v>
      </c>
      <c r="BK150">
        <v>16.389500000000002</v>
      </c>
      <c r="BL150">
        <v>211.122555555556</v>
      </c>
      <c r="BM150">
        <v>21.237733333333299</v>
      </c>
      <c r="BN150">
        <v>500.03933333333299</v>
      </c>
      <c r="BO150">
        <v>72.212122222222206</v>
      </c>
      <c r="BP150">
        <v>2.1044344444444401E-2</v>
      </c>
      <c r="BQ150">
        <v>24.683288888888899</v>
      </c>
      <c r="BR150">
        <v>25.065288888888901</v>
      </c>
      <c r="BS150">
        <v>999.9</v>
      </c>
      <c r="BT150">
        <v>0</v>
      </c>
      <c r="BU150">
        <v>0</v>
      </c>
      <c r="BV150">
        <v>9974.5144444444395</v>
      </c>
      <c r="BW150">
        <v>0</v>
      </c>
      <c r="BX150">
        <v>2027.0844444444399</v>
      </c>
      <c r="BY150">
        <v>10.1545588888889</v>
      </c>
      <c r="BZ150">
        <v>218.97988888888901</v>
      </c>
      <c r="CA150">
        <v>207.51400000000001</v>
      </c>
      <c r="CB150">
        <v>5.1298588888888901</v>
      </c>
      <c r="CC150">
        <v>204.113</v>
      </c>
      <c r="CD150">
        <v>16.389500000000002</v>
      </c>
      <c r="CE150">
        <v>1.55396111111111</v>
      </c>
      <c r="CF150">
        <v>1.1835222222222199</v>
      </c>
      <c r="CG150">
        <v>13.5096666666667</v>
      </c>
      <c r="CH150">
        <v>9.3958700000000004</v>
      </c>
      <c r="CI150">
        <v>1999.96888888889</v>
      </c>
      <c r="CJ150">
        <v>0.97999400000000003</v>
      </c>
      <c r="CK150">
        <v>2.0006300000000001E-2</v>
      </c>
      <c r="CL150">
        <v>0</v>
      </c>
      <c r="CM150">
        <v>2.5333777777777802</v>
      </c>
      <c r="CN150">
        <v>0</v>
      </c>
      <c r="CO150">
        <v>8417.7544444444393</v>
      </c>
      <c r="CP150">
        <v>16705.099999999999</v>
      </c>
      <c r="CQ150">
        <v>47.375</v>
      </c>
      <c r="CR150">
        <v>51.013777777777797</v>
      </c>
      <c r="CS150">
        <v>48.826000000000001</v>
      </c>
      <c r="CT150">
        <v>47.75</v>
      </c>
      <c r="CU150">
        <v>46.375</v>
      </c>
      <c r="CV150">
        <v>1959.95888888889</v>
      </c>
      <c r="CW150">
        <v>40.01</v>
      </c>
      <c r="CX150">
        <v>0</v>
      </c>
      <c r="CY150">
        <v>1651554464.4000001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3.5000000000000003E-2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8.4784780487804898</v>
      </c>
      <c r="DO150">
        <v>13.2970354703833</v>
      </c>
      <c r="DP150">
        <v>1.3278314256936401</v>
      </c>
      <c r="DQ150">
        <v>0</v>
      </c>
      <c r="DR150">
        <v>5.1581475609756096</v>
      </c>
      <c r="DS150">
        <v>-0.181155052264792</v>
      </c>
      <c r="DT150">
        <v>2.51377468362298E-2</v>
      </c>
      <c r="DU150">
        <v>0</v>
      </c>
      <c r="DV150">
        <v>0</v>
      </c>
      <c r="DW150">
        <v>2</v>
      </c>
      <c r="DX150" t="s">
        <v>357</v>
      </c>
      <c r="DY150">
        <v>2.8407399999999998</v>
      </c>
      <c r="DZ150">
        <v>2.6372200000000001</v>
      </c>
      <c r="EA150">
        <v>4.0050700000000002E-2</v>
      </c>
      <c r="EB150">
        <v>3.88067E-2</v>
      </c>
      <c r="EC150">
        <v>7.5948699999999994E-2</v>
      </c>
      <c r="ED150">
        <v>6.2606899999999993E-2</v>
      </c>
      <c r="EE150">
        <v>26830.3</v>
      </c>
      <c r="EF150">
        <v>23477.4</v>
      </c>
      <c r="EG150">
        <v>25035.3</v>
      </c>
      <c r="EH150">
        <v>23800.5</v>
      </c>
      <c r="EI150">
        <v>39510.9</v>
      </c>
      <c r="EJ150">
        <v>36952.5</v>
      </c>
      <c r="EK150">
        <v>45281.4</v>
      </c>
      <c r="EL150">
        <v>42486.7</v>
      </c>
      <c r="EM150">
        <v>1.76423</v>
      </c>
      <c r="EN150">
        <v>2.0507200000000001</v>
      </c>
      <c r="EO150">
        <v>4.6387299999999999E-2</v>
      </c>
      <c r="EP150">
        <v>0</v>
      </c>
      <c r="EQ150">
        <v>24.298999999999999</v>
      </c>
      <c r="ER150">
        <v>999.9</v>
      </c>
      <c r="ES150">
        <v>29.49</v>
      </c>
      <c r="ET150">
        <v>40.716999999999999</v>
      </c>
      <c r="EU150">
        <v>31.456800000000001</v>
      </c>
      <c r="EV150">
        <v>52.691200000000002</v>
      </c>
      <c r="EW150">
        <v>31.145800000000001</v>
      </c>
      <c r="EX150">
        <v>2</v>
      </c>
      <c r="EY150">
        <v>0.18310499999999999</v>
      </c>
      <c r="EZ150">
        <v>5.2142400000000002</v>
      </c>
      <c r="FA150">
        <v>20.168900000000001</v>
      </c>
      <c r="FB150">
        <v>5.2336099999999997</v>
      </c>
      <c r="FC150">
        <v>11.992000000000001</v>
      </c>
      <c r="FD150">
        <v>4.9559499999999996</v>
      </c>
      <c r="FE150">
        <v>3.3038699999999999</v>
      </c>
      <c r="FF150">
        <v>350.1</v>
      </c>
      <c r="FG150">
        <v>9999</v>
      </c>
      <c r="FH150">
        <v>9999</v>
      </c>
      <c r="FI150">
        <v>6338.4</v>
      </c>
      <c r="FJ150">
        <v>1.86829</v>
      </c>
      <c r="FK150">
        <v>1.8640099999999999</v>
      </c>
      <c r="FL150">
        <v>1.8714</v>
      </c>
      <c r="FM150">
        <v>1.8625</v>
      </c>
      <c r="FN150">
        <v>1.86188</v>
      </c>
      <c r="FO150">
        <v>1.86829</v>
      </c>
      <c r="FP150">
        <v>1.85839</v>
      </c>
      <c r="FQ150">
        <v>1.8646199999999999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3.1120000000000001</v>
      </c>
      <c r="GF150">
        <v>0.28149999999999997</v>
      </c>
      <c r="GG150">
        <v>2.1444526195071201</v>
      </c>
      <c r="GH150">
        <v>5.2457919015285598E-3</v>
      </c>
      <c r="GI150">
        <v>-2.61795653493914E-6</v>
      </c>
      <c r="GJ150">
        <v>1.0331707357916401E-9</v>
      </c>
      <c r="GK150">
        <v>-3.2587959473820101E-2</v>
      </c>
      <c r="GL150">
        <v>-1.24659139965973E-2</v>
      </c>
      <c r="GM150">
        <v>1.5644569712257601E-3</v>
      </c>
      <c r="GN150">
        <v>-1.32223106024955E-5</v>
      </c>
      <c r="GO150">
        <v>14</v>
      </c>
      <c r="GP150">
        <v>2225</v>
      </c>
      <c r="GQ150">
        <v>3</v>
      </c>
      <c r="GR150">
        <v>45</v>
      </c>
      <c r="GS150">
        <v>3159.3</v>
      </c>
      <c r="GT150">
        <v>3159.3</v>
      </c>
      <c r="GU150">
        <v>0.68359400000000003</v>
      </c>
      <c r="GV150">
        <v>2.4499499999999999</v>
      </c>
      <c r="GW150">
        <v>1.9982899999999999</v>
      </c>
      <c r="GX150">
        <v>2.7099600000000001</v>
      </c>
      <c r="GY150">
        <v>2.0935100000000002</v>
      </c>
      <c r="GZ150">
        <v>2.3852500000000001</v>
      </c>
      <c r="HA150">
        <v>43.480800000000002</v>
      </c>
      <c r="HB150">
        <v>15.1127</v>
      </c>
      <c r="HC150">
        <v>18</v>
      </c>
      <c r="HD150">
        <v>429.35</v>
      </c>
      <c r="HE150">
        <v>612.81700000000001</v>
      </c>
      <c r="HF150">
        <v>19.872299999999999</v>
      </c>
      <c r="HG150">
        <v>29.784700000000001</v>
      </c>
      <c r="HH150">
        <v>30.000599999999999</v>
      </c>
      <c r="HI150">
        <v>29.726299999999998</v>
      </c>
      <c r="HJ150">
        <v>29.6998</v>
      </c>
      <c r="HK150">
        <v>13.7262</v>
      </c>
      <c r="HL150">
        <v>53.755400000000002</v>
      </c>
      <c r="HM150">
        <v>0</v>
      </c>
      <c r="HN150">
        <v>19.8005</v>
      </c>
      <c r="HO150">
        <v>164.60400000000001</v>
      </c>
      <c r="HP150">
        <v>16.537500000000001</v>
      </c>
      <c r="HQ150">
        <v>95.819400000000002</v>
      </c>
      <c r="HR150">
        <v>99.863600000000005</v>
      </c>
    </row>
    <row r="151" spans="1:226" x14ac:dyDescent="0.2">
      <c r="A151">
        <v>135</v>
      </c>
      <c r="B151">
        <v>1657487685.0999999</v>
      </c>
      <c r="C151">
        <v>1215.5999999046301</v>
      </c>
      <c r="D151" t="s">
        <v>629</v>
      </c>
      <c r="E151" t="s">
        <v>630</v>
      </c>
      <c r="F151">
        <v>5</v>
      </c>
      <c r="G151" t="s">
        <v>598</v>
      </c>
      <c r="H151" t="s">
        <v>354</v>
      </c>
      <c r="I151">
        <v>1657487682.3</v>
      </c>
      <c r="J151">
        <f t="shared" si="68"/>
        <v>4.3412321912584227E-3</v>
      </c>
      <c r="K151">
        <f t="shared" si="69"/>
        <v>4.3412321912584231</v>
      </c>
      <c r="L151">
        <f t="shared" si="70"/>
        <v>6.7538017417247778</v>
      </c>
      <c r="M151">
        <f t="shared" si="71"/>
        <v>199.84790000000001</v>
      </c>
      <c r="N151">
        <f t="shared" si="72"/>
        <v>135.61595153120533</v>
      </c>
      <c r="O151">
        <f t="shared" si="73"/>
        <v>9.7959749258671032</v>
      </c>
      <c r="P151">
        <f t="shared" si="74"/>
        <v>14.435654473409988</v>
      </c>
      <c r="Q151">
        <f t="shared" si="75"/>
        <v>0.19353044297266223</v>
      </c>
      <c r="R151">
        <f t="shared" si="76"/>
        <v>2.3902569028399068</v>
      </c>
      <c r="S151">
        <f t="shared" si="77"/>
        <v>0.18522760133721813</v>
      </c>
      <c r="T151">
        <f t="shared" si="78"/>
        <v>0.1164835437149332</v>
      </c>
      <c r="U151">
        <f t="shared" si="79"/>
        <v>321.51456210000003</v>
      </c>
      <c r="V151">
        <f t="shared" si="80"/>
        <v>25.607157469651487</v>
      </c>
      <c r="W151">
        <f t="shared" si="81"/>
        <v>25.061409999999999</v>
      </c>
      <c r="X151">
        <f t="shared" si="82"/>
        <v>3.1913376920235308</v>
      </c>
      <c r="Y151">
        <f t="shared" si="83"/>
        <v>49.816330589727173</v>
      </c>
      <c r="Z151">
        <f t="shared" si="84"/>
        <v>1.5539962945777921</v>
      </c>
      <c r="AA151">
        <f t="shared" si="85"/>
        <v>3.1194515456709451</v>
      </c>
      <c r="AB151">
        <f t="shared" si="86"/>
        <v>1.6373413974457387</v>
      </c>
      <c r="AC151">
        <f t="shared" si="87"/>
        <v>-191.44833963449645</v>
      </c>
      <c r="AD151">
        <f t="shared" si="88"/>
        <v>-49.19622990380212</v>
      </c>
      <c r="AE151">
        <f t="shared" si="89"/>
        <v>-4.3479167505809997</v>
      </c>
      <c r="AF151">
        <f t="shared" si="90"/>
        <v>76.522075811120445</v>
      </c>
      <c r="AG151">
        <f t="shared" si="91"/>
        <v>-10.08322873227587</v>
      </c>
      <c r="AH151">
        <f t="shared" si="92"/>
        <v>4.3380836121329853</v>
      </c>
      <c r="AI151">
        <f t="shared" si="93"/>
        <v>6.7538017417247778</v>
      </c>
      <c r="AJ151">
        <v>193.06831799458999</v>
      </c>
      <c r="AK151">
        <v>197.010381818182</v>
      </c>
      <c r="AL151">
        <v>-3.13675747098516</v>
      </c>
      <c r="AM151">
        <v>66.580993604652804</v>
      </c>
      <c r="AN151">
        <f t="shared" si="94"/>
        <v>4.3412321912584231</v>
      </c>
      <c r="AO151">
        <v>16.412877223236901</v>
      </c>
      <c r="AP151">
        <v>21.5126145454545</v>
      </c>
      <c r="AQ151">
        <v>-3.2090904907122899E-4</v>
      </c>
      <c r="AR151">
        <v>78.2327112726515</v>
      </c>
      <c r="AS151">
        <v>15</v>
      </c>
      <c r="AT151">
        <v>3</v>
      </c>
      <c r="AU151">
        <f t="shared" si="95"/>
        <v>1</v>
      </c>
      <c r="AV151">
        <f t="shared" si="96"/>
        <v>0</v>
      </c>
      <c r="AW151">
        <f t="shared" si="97"/>
        <v>38341.588220914113</v>
      </c>
      <c r="AX151">
        <f t="shared" si="98"/>
        <v>1999.9870000000001</v>
      </c>
      <c r="AY151">
        <f t="shared" si="99"/>
        <v>1681.1894100000002</v>
      </c>
      <c r="AZ151">
        <f t="shared" si="100"/>
        <v>0.8406001689010979</v>
      </c>
      <c r="BA151">
        <f t="shared" si="101"/>
        <v>0.16075832597911888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1657487682.3</v>
      </c>
      <c r="BH151">
        <v>199.84790000000001</v>
      </c>
      <c r="BI151">
        <v>188.78649999999999</v>
      </c>
      <c r="BJ151">
        <v>21.5136</v>
      </c>
      <c r="BK151">
        <v>16.419029999999999</v>
      </c>
      <c r="BL151">
        <v>196.76480000000001</v>
      </c>
      <c r="BM151">
        <v>21.23216</v>
      </c>
      <c r="BN151">
        <v>499.9153</v>
      </c>
      <c r="BO151">
        <v>72.211860000000001</v>
      </c>
      <c r="BP151">
        <v>2.1345719999999999E-2</v>
      </c>
      <c r="BQ151">
        <v>24.679639999999999</v>
      </c>
      <c r="BR151">
        <v>25.061409999999999</v>
      </c>
      <c r="BS151">
        <v>999.9</v>
      </c>
      <c r="BT151">
        <v>0</v>
      </c>
      <c r="BU151">
        <v>0</v>
      </c>
      <c r="BV151">
        <v>9962.1880000000001</v>
      </c>
      <c r="BW151">
        <v>0</v>
      </c>
      <c r="BX151">
        <v>2028.152</v>
      </c>
      <c r="BY151">
        <v>11.06137</v>
      </c>
      <c r="BZ151">
        <v>204.24170000000001</v>
      </c>
      <c r="CA151">
        <v>191.93780000000001</v>
      </c>
      <c r="CB151">
        <v>5.0945739999999997</v>
      </c>
      <c r="CC151">
        <v>188.78649999999999</v>
      </c>
      <c r="CD151">
        <v>16.419029999999999</v>
      </c>
      <c r="CE151">
        <v>1.5535380000000001</v>
      </c>
      <c r="CF151">
        <v>1.185648</v>
      </c>
      <c r="CG151">
        <v>13.50548</v>
      </c>
      <c r="CH151">
        <v>9.4225619999999992</v>
      </c>
      <c r="CI151">
        <v>1999.9870000000001</v>
      </c>
      <c r="CJ151">
        <v>0.97999429999999998</v>
      </c>
      <c r="CK151">
        <v>2.0005990000000001E-2</v>
      </c>
      <c r="CL151">
        <v>0</v>
      </c>
      <c r="CM151">
        <v>2.5234299999999998</v>
      </c>
      <c r="CN151">
        <v>0</v>
      </c>
      <c r="CO151">
        <v>8396.8780000000006</v>
      </c>
      <c r="CP151">
        <v>16705.28</v>
      </c>
      <c r="CQ151">
        <v>47.375</v>
      </c>
      <c r="CR151">
        <v>51.061999999999998</v>
      </c>
      <c r="CS151">
        <v>48.875</v>
      </c>
      <c r="CT151">
        <v>47.7624</v>
      </c>
      <c r="CU151">
        <v>46.375</v>
      </c>
      <c r="CV151">
        <v>1959.9760000000001</v>
      </c>
      <c r="CW151">
        <v>40.011000000000003</v>
      </c>
      <c r="CX151">
        <v>0</v>
      </c>
      <c r="CY151">
        <v>1651554469.8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3.5000000000000003E-2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9.3577339024390191</v>
      </c>
      <c r="DO151">
        <v>11.6229102439024</v>
      </c>
      <c r="DP151">
        <v>1.15542552121608</v>
      </c>
      <c r="DQ151">
        <v>0</v>
      </c>
      <c r="DR151">
        <v>5.1388039024390197</v>
      </c>
      <c r="DS151">
        <v>-0.18070181184669301</v>
      </c>
      <c r="DT151">
        <v>2.43611888329846E-2</v>
      </c>
      <c r="DU151">
        <v>0</v>
      </c>
      <c r="DV151">
        <v>0</v>
      </c>
      <c r="DW151">
        <v>2</v>
      </c>
      <c r="DX151" t="s">
        <v>357</v>
      </c>
      <c r="DY151">
        <v>2.8406199999999999</v>
      </c>
      <c r="DZ151">
        <v>2.6375899999999999</v>
      </c>
      <c r="EA151">
        <v>3.7346699999999997E-2</v>
      </c>
      <c r="EB151">
        <v>3.5815699999999999E-2</v>
      </c>
      <c r="EC151">
        <v>7.5936900000000002E-2</v>
      </c>
      <c r="ED151">
        <v>6.2741400000000003E-2</v>
      </c>
      <c r="EE151">
        <v>26906</v>
      </c>
      <c r="EF151">
        <v>23550.3</v>
      </c>
      <c r="EG151">
        <v>25035.5</v>
      </c>
      <c r="EH151">
        <v>23800.400000000001</v>
      </c>
      <c r="EI151">
        <v>39511.300000000003</v>
      </c>
      <c r="EJ151">
        <v>36947.300000000003</v>
      </c>
      <c r="EK151">
        <v>45281.3</v>
      </c>
      <c r="EL151">
        <v>42486.9</v>
      </c>
      <c r="EM151">
        <v>1.7641500000000001</v>
      </c>
      <c r="EN151">
        <v>2.0506500000000001</v>
      </c>
      <c r="EO151">
        <v>4.6007300000000001E-2</v>
      </c>
      <c r="EP151">
        <v>0</v>
      </c>
      <c r="EQ151">
        <v>24.303100000000001</v>
      </c>
      <c r="ER151">
        <v>999.9</v>
      </c>
      <c r="ES151">
        <v>29.465</v>
      </c>
      <c r="ET151">
        <v>40.716999999999999</v>
      </c>
      <c r="EU151">
        <v>31.4284</v>
      </c>
      <c r="EV151">
        <v>52.671199999999999</v>
      </c>
      <c r="EW151">
        <v>31.25</v>
      </c>
      <c r="EX151">
        <v>2</v>
      </c>
      <c r="EY151">
        <v>0.18343999999999999</v>
      </c>
      <c r="EZ151">
        <v>5.2671200000000002</v>
      </c>
      <c r="FA151">
        <v>20.167200000000001</v>
      </c>
      <c r="FB151">
        <v>5.2345100000000002</v>
      </c>
      <c r="FC151">
        <v>11.992000000000001</v>
      </c>
      <c r="FD151">
        <v>4.9561000000000002</v>
      </c>
      <c r="FE151">
        <v>3.3039999999999998</v>
      </c>
      <c r="FF151">
        <v>350.1</v>
      </c>
      <c r="FG151">
        <v>9999</v>
      </c>
      <c r="FH151">
        <v>9999</v>
      </c>
      <c r="FI151">
        <v>6338.4</v>
      </c>
      <c r="FJ151">
        <v>1.8682399999999999</v>
      </c>
      <c r="FK151">
        <v>1.8640099999999999</v>
      </c>
      <c r="FL151">
        <v>1.8713900000000001</v>
      </c>
      <c r="FM151">
        <v>1.8625</v>
      </c>
      <c r="FN151">
        <v>1.86188</v>
      </c>
      <c r="FO151">
        <v>1.86829</v>
      </c>
      <c r="FP151">
        <v>1.8584000000000001</v>
      </c>
      <c r="FQ151">
        <v>1.8646199999999999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3.0459999999999998</v>
      </c>
      <c r="GF151">
        <v>0.28129999999999999</v>
      </c>
      <c r="GG151">
        <v>2.1444526195071201</v>
      </c>
      <c r="GH151">
        <v>5.2457919015285598E-3</v>
      </c>
      <c r="GI151">
        <v>-2.61795653493914E-6</v>
      </c>
      <c r="GJ151">
        <v>1.0331707357916401E-9</v>
      </c>
      <c r="GK151">
        <v>-3.2587959473820101E-2</v>
      </c>
      <c r="GL151">
        <v>-1.24659139965973E-2</v>
      </c>
      <c r="GM151">
        <v>1.5644569712257601E-3</v>
      </c>
      <c r="GN151">
        <v>-1.32223106024955E-5</v>
      </c>
      <c r="GO151">
        <v>14</v>
      </c>
      <c r="GP151">
        <v>2225</v>
      </c>
      <c r="GQ151">
        <v>3</v>
      </c>
      <c r="GR151">
        <v>45</v>
      </c>
      <c r="GS151">
        <v>3159.4</v>
      </c>
      <c r="GT151">
        <v>3159.4</v>
      </c>
      <c r="GU151">
        <v>0.63720699999999997</v>
      </c>
      <c r="GV151">
        <v>2.4584999999999999</v>
      </c>
      <c r="GW151">
        <v>1.9982899999999999</v>
      </c>
      <c r="GX151">
        <v>2.7099600000000001</v>
      </c>
      <c r="GY151">
        <v>2.0935100000000002</v>
      </c>
      <c r="GZ151">
        <v>2.3828100000000001</v>
      </c>
      <c r="HA151">
        <v>43.480800000000002</v>
      </c>
      <c r="HB151">
        <v>15.103899999999999</v>
      </c>
      <c r="HC151">
        <v>18</v>
      </c>
      <c r="HD151">
        <v>429.31599999999997</v>
      </c>
      <c r="HE151">
        <v>612.75800000000004</v>
      </c>
      <c r="HF151">
        <v>19.805399999999999</v>
      </c>
      <c r="HG151">
        <v>29.784700000000001</v>
      </c>
      <c r="HH151">
        <v>30.000599999999999</v>
      </c>
      <c r="HI151">
        <v>29.727699999999999</v>
      </c>
      <c r="HJ151">
        <v>29.6998</v>
      </c>
      <c r="HK151">
        <v>12.780900000000001</v>
      </c>
      <c r="HL151">
        <v>53.467599999999997</v>
      </c>
      <c r="HM151">
        <v>0</v>
      </c>
      <c r="HN151">
        <v>19.7392</v>
      </c>
      <c r="HO151">
        <v>151.124</v>
      </c>
      <c r="HP151">
        <v>16.569099999999999</v>
      </c>
      <c r="HQ151">
        <v>95.819500000000005</v>
      </c>
      <c r="HR151">
        <v>99.863699999999994</v>
      </c>
    </row>
    <row r="152" spans="1:226" x14ac:dyDescent="0.2">
      <c r="A152">
        <v>136</v>
      </c>
      <c r="B152">
        <v>1657487690.0999999</v>
      </c>
      <c r="C152">
        <v>1220.5999999046301</v>
      </c>
      <c r="D152" t="s">
        <v>631</v>
      </c>
      <c r="E152" t="s">
        <v>632</v>
      </c>
      <c r="F152">
        <v>5</v>
      </c>
      <c r="G152" t="s">
        <v>598</v>
      </c>
      <c r="H152" t="s">
        <v>354</v>
      </c>
      <c r="I152">
        <v>1657487687.5999999</v>
      </c>
      <c r="J152">
        <f t="shared" si="68"/>
        <v>4.3028310796563891E-3</v>
      </c>
      <c r="K152">
        <f t="shared" si="69"/>
        <v>4.3028310796563893</v>
      </c>
      <c r="L152">
        <f t="shared" si="70"/>
        <v>6.0818182595000234</v>
      </c>
      <c r="M152">
        <f t="shared" si="71"/>
        <v>183.43544444444399</v>
      </c>
      <c r="N152">
        <f t="shared" si="72"/>
        <v>125.06929484605593</v>
      </c>
      <c r="O152">
        <f t="shared" si="73"/>
        <v>9.0340407541274494</v>
      </c>
      <c r="P152">
        <f t="shared" si="74"/>
        <v>13.249961014830552</v>
      </c>
      <c r="Q152">
        <f t="shared" si="75"/>
        <v>0.19193390085906142</v>
      </c>
      <c r="R152">
        <f t="shared" si="76"/>
        <v>2.3988002443042582</v>
      </c>
      <c r="S152">
        <f t="shared" si="77"/>
        <v>0.18379214426642965</v>
      </c>
      <c r="T152">
        <f t="shared" si="78"/>
        <v>0.11557281397069485</v>
      </c>
      <c r="U152">
        <f t="shared" si="79"/>
        <v>321.53000766666617</v>
      </c>
      <c r="V152">
        <f t="shared" si="80"/>
        <v>25.611464716964832</v>
      </c>
      <c r="W152">
        <f t="shared" si="81"/>
        <v>25.054577777777801</v>
      </c>
      <c r="X152">
        <f t="shared" si="82"/>
        <v>3.1900385928266477</v>
      </c>
      <c r="Y152">
        <f t="shared" si="83"/>
        <v>49.847378503166304</v>
      </c>
      <c r="Z152">
        <f t="shared" si="84"/>
        <v>1.5545181949971103</v>
      </c>
      <c r="AA152">
        <f t="shared" si="85"/>
        <v>3.1185555623519243</v>
      </c>
      <c r="AB152">
        <f t="shared" si="86"/>
        <v>1.6355203978295374</v>
      </c>
      <c r="AC152">
        <f t="shared" si="87"/>
        <v>-189.75485061284675</v>
      </c>
      <c r="AD152">
        <f t="shared" si="88"/>
        <v>-49.110115635941966</v>
      </c>
      <c r="AE152">
        <f t="shared" si="89"/>
        <v>-4.3245945309648484</v>
      </c>
      <c r="AF152">
        <f t="shared" si="90"/>
        <v>78.340446886912574</v>
      </c>
      <c r="AG152">
        <f t="shared" si="91"/>
        <v>-10.965372860479208</v>
      </c>
      <c r="AH152">
        <f t="shared" si="92"/>
        <v>4.2821843648899742</v>
      </c>
      <c r="AI152">
        <f t="shared" si="93"/>
        <v>6.0818182595000234</v>
      </c>
      <c r="AJ152">
        <v>176.093841014833</v>
      </c>
      <c r="AK152">
        <v>181.069915151515</v>
      </c>
      <c r="AL152">
        <v>-3.1921568900408701</v>
      </c>
      <c r="AM152">
        <v>66.580993604652804</v>
      </c>
      <c r="AN152">
        <f t="shared" si="94"/>
        <v>4.3028310796563893</v>
      </c>
      <c r="AO152">
        <v>16.480014893383</v>
      </c>
      <c r="AP152">
        <v>21.529892727272699</v>
      </c>
      <c r="AQ152">
        <v>5.4989417536545305E-4</v>
      </c>
      <c r="AR152">
        <v>78.2327112726515</v>
      </c>
      <c r="AS152">
        <v>15</v>
      </c>
      <c r="AT152">
        <v>3</v>
      </c>
      <c r="AU152">
        <f t="shared" si="95"/>
        <v>1</v>
      </c>
      <c r="AV152">
        <f t="shared" si="96"/>
        <v>0</v>
      </c>
      <c r="AW152">
        <f t="shared" si="97"/>
        <v>38551.483447907725</v>
      </c>
      <c r="AX152">
        <f t="shared" si="98"/>
        <v>2000.0833333333301</v>
      </c>
      <c r="AY152">
        <f t="shared" si="99"/>
        <v>1681.2703666666639</v>
      </c>
      <c r="AZ152">
        <f t="shared" si="100"/>
        <v>0.8406001583267364</v>
      </c>
      <c r="BA152">
        <f t="shared" si="101"/>
        <v>0.16075830557060122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1657487687.5999999</v>
      </c>
      <c r="BH152">
        <v>183.43544444444399</v>
      </c>
      <c r="BI152">
        <v>171.21922222222199</v>
      </c>
      <c r="BJ152">
        <v>21.521100000000001</v>
      </c>
      <c r="BK152">
        <v>16.492911111111098</v>
      </c>
      <c r="BL152">
        <v>180.42377777777801</v>
      </c>
      <c r="BM152">
        <v>21.239377777777801</v>
      </c>
      <c r="BN152">
        <v>499.98444444444402</v>
      </c>
      <c r="BO152">
        <v>72.211288888888902</v>
      </c>
      <c r="BP152">
        <v>2.0994544444444398E-2</v>
      </c>
      <c r="BQ152">
        <v>24.6748333333333</v>
      </c>
      <c r="BR152">
        <v>25.054577777777801</v>
      </c>
      <c r="BS152">
        <v>999.9</v>
      </c>
      <c r="BT152">
        <v>0</v>
      </c>
      <c r="BU152">
        <v>0</v>
      </c>
      <c r="BV152">
        <v>10018.9555555556</v>
      </c>
      <c r="BW152">
        <v>0</v>
      </c>
      <c r="BX152">
        <v>2028.59</v>
      </c>
      <c r="BY152">
        <v>12.216344444444401</v>
      </c>
      <c r="BZ152">
        <v>187.47</v>
      </c>
      <c r="CA152">
        <v>174.09033333333301</v>
      </c>
      <c r="CB152">
        <v>5.0281688888888896</v>
      </c>
      <c r="CC152">
        <v>171.21922222222199</v>
      </c>
      <c r="CD152">
        <v>16.492911111111098</v>
      </c>
      <c r="CE152">
        <v>1.55406555555556</v>
      </c>
      <c r="CF152">
        <v>1.1909744444444399</v>
      </c>
      <c r="CG152">
        <v>13.510722222222199</v>
      </c>
      <c r="CH152">
        <v>9.4892044444444394</v>
      </c>
      <c r="CI152">
        <v>2000.0833333333301</v>
      </c>
      <c r="CJ152">
        <v>0.979995333333333</v>
      </c>
      <c r="CK152">
        <v>2.00049222222222E-2</v>
      </c>
      <c r="CL152">
        <v>0</v>
      </c>
      <c r="CM152">
        <v>2.5084</v>
      </c>
      <c r="CN152">
        <v>0</v>
      </c>
      <c r="CO152">
        <v>8376.64777777778</v>
      </c>
      <c r="CP152">
        <v>16706.077777777798</v>
      </c>
      <c r="CQ152">
        <v>47.375</v>
      </c>
      <c r="CR152">
        <v>51.061999999999998</v>
      </c>
      <c r="CS152">
        <v>48.875</v>
      </c>
      <c r="CT152">
        <v>47.805111111111103</v>
      </c>
      <c r="CU152">
        <v>46.416333333333299</v>
      </c>
      <c r="CV152">
        <v>1960.07111111111</v>
      </c>
      <c r="CW152">
        <v>40.012222222222199</v>
      </c>
      <c r="CX152">
        <v>0</v>
      </c>
      <c r="CY152">
        <v>1651554474.5999999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3.5000000000000003E-2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10.557410000000001</v>
      </c>
      <c r="DO152">
        <v>12.310702369337999</v>
      </c>
      <c r="DP152">
        <v>1.2217328636857401</v>
      </c>
      <c r="DQ152">
        <v>0</v>
      </c>
      <c r="DR152">
        <v>5.1067975609756102</v>
      </c>
      <c r="DS152">
        <v>-0.50160836236935202</v>
      </c>
      <c r="DT152">
        <v>5.07080279775129E-2</v>
      </c>
      <c r="DU152">
        <v>0</v>
      </c>
      <c r="DV152">
        <v>0</v>
      </c>
      <c r="DW152">
        <v>2</v>
      </c>
      <c r="DX152" t="s">
        <v>357</v>
      </c>
      <c r="DY152">
        <v>2.84097</v>
      </c>
      <c r="DZ152">
        <v>2.6374</v>
      </c>
      <c r="EA152">
        <v>3.4541099999999998E-2</v>
      </c>
      <c r="EB152">
        <v>3.28629E-2</v>
      </c>
      <c r="EC152">
        <v>7.5987899999999997E-2</v>
      </c>
      <c r="ED152">
        <v>6.2882300000000002E-2</v>
      </c>
      <c r="EE152">
        <v>26983.8</v>
      </c>
      <c r="EF152">
        <v>23622.1</v>
      </c>
      <c r="EG152">
        <v>25034.9</v>
      </c>
      <c r="EH152">
        <v>23800.1</v>
      </c>
      <c r="EI152">
        <v>39509</v>
      </c>
      <c r="EJ152">
        <v>36941</v>
      </c>
      <c r="EK152">
        <v>45281.3</v>
      </c>
      <c r="EL152">
        <v>42486.2</v>
      </c>
      <c r="EM152">
        <v>1.7646200000000001</v>
      </c>
      <c r="EN152">
        <v>2.0501800000000001</v>
      </c>
      <c r="EO152">
        <v>4.5131900000000003E-2</v>
      </c>
      <c r="EP152">
        <v>0</v>
      </c>
      <c r="EQ152">
        <v>24.309200000000001</v>
      </c>
      <c r="ER152">
        <v>999.9</v>
      </c>
      <c r="ES152">
        <v>29.416</v>
      </c>
      <c r="ET152">
        <v>40.697000000000003</v>
      </c>
      <c r="EU152">
        <v>31.3431</v>
      </c>
      <c r="EV152">
        <v>51.901200000000003</v>
      </c>
      <c r="EW152">
        <v>31.181899999999999</v>
      </c>
      <c r="EX152">
        <v>2</v>
      </c>
      <c r="EY152">
        <v>0.18382599999999999</v>
      </c>
      <c r="EZ152">
        <v>5.3136400000000004</v>
      </c>
      <c r="FA152">
        <v>20.166</v>
      </c>
      <c r="FB152">
        <v>5.2336099999999997</v>
      </c>
      <c r="FC152">
        <v>11.992000000000001</v>
      </c>
      <c r="FD152">
        <v>4.9561000000000002</v>
      </c>
      <c r="FE152">
        <v>3.3039499999999999</v>
      </c>
      <c r="FF152">
        <v>350.1</v>
      </c>
      <c r="FG152">
        <v>9999</v>
      </c>
      <c r="FH152">
        <v>9999</v>
      </c>
      <c r="FI152">
        <v>6338.6</v>
      </c>
      <c r="FJ152">
        <v>1.86822</v>
      </c>
      <c r="FK152">
        <v>1.8640000000000001</v>
      </c>
      <c r="FL152">
        <v>1.87137</v>
      </c>
      <c r="FM152">
        <v>1.8625</v>
      </c>
      <c r="FN152">
        <v>1.86188</v>
      </c>
      <c r="FO152">
        <v>1.86829</v>
      </c>
      <c r="FP152">
        <v>1.85839</v>
      </c>
      <c r="FQ152">
        <v>1.86463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2.9769999999999999</v>
      </c>
      <c r="GF152">
        <v>0.28210000000000002</v>
      </c>
      <c r="GG152">
        <v>2.1444526195071201</v>
      </c>
      <c r="GH152">
        <v>5.2457919015285598E-3</v>
      </c>
      <c r="GI152">
        <v>-2.61795653493914E-6</v>
      </c>
      <c r="GJ152">
        <v>1.0331707357916401E-9</v>
      </c>
      <c r="GK152">
        <v>-3.2587959473820101E-2</v>
      </c>
      <c r="GL152">
        <v>-1.24659139965973E-2</v>
      </c>
      <c r="GM152">
        <v>1.5644569712257601E-3</v>
      </c>
      <c r="GN152">
        <v>-1.32223106024955E-5</v>
      </c>
      <c r="GO152">
        <v>14</v>
      </c>
      <c r="GP152">
        <v>2225</v>
      </c>
      <c r="GQ152">
        <v>3</v>
      </c>
      <c r="GR152">
        <v>45</v>
      </c>
      <c r="GS152">
        <v>3159.5</v>
      </c>
      <c r="GT152">
        <v>3159.5</v>
      </c>
      <c r="GU152">
        <v>0.58715799999999996</v>
      </c>
      <c r="GV152">
        <v>2.4584999999999999</v>
      </c>
      <c r="GW152">
        <v>1.9982899999999999</v>
      </c>
      <c r="GX152">
        <v>2.7099600000000001</v>
      </c>
      <c r="GY152">
        <v>2.0947300000000002</v>
      </c>
      <c r="GZ152">
        <v>2.3950200000000001</v>
      </c>
      <c r="HA152">
        <v>43.508099999999999</v>
      </c>
      <c r="HB152">
        <v>15.1127</v>
      </c>
      <c r="HC152">
        <v>18</v>
      </c>
      <c r="HD152">
        <v>429.59</v>
      </c>
      <c r="HE152">
        <v>612.40499999999997</v>
      </c>
      <c r="HF152">
        <v>19.742899999999999</v>
      </c>
      <c r="HG152">
        <v>29.784700000000001</v>
      </c>
      <c r="HH152">
        <v>30.000499999999999</v>
      </c>
      <c r="HI152">
        <v>29.727699999999999</v>
      </c>
      <c r="HJ152">
        <v>29.702100000000002</v>
      </c>
      <c r="HK152">
        <v>11.7918</v>
      </c>
      <c r="HL152">
        <v>53.467599999999997</v>
      </c>
      <c r="HM152">
        <v>0</v>
      </c>
      <c r="HN152">
        <v>19.685099999999998</v>
      </c>
      <c r="HO152">
        <v>131.01900000000001</v>
      </c>
      <c r="HP152">
        <v>16.573699999999999</v>
      </c>
      <c r="HQ152">
        <v>95.818600000000004</v>
      </c>
      <c r="HR152">
        <v>99.862099999999998</v>
      </c>
    </row>
    <row r="153" spans="1:226" x14ac:dyDescent="0.2">
      <c r="A153">
        <v>137</v>
      </c>
      <c r="B153">
        <v>1657487695.0999999</v>
      </c>
      <c r="C153">
        <v>1225.5999999046301</v>
      </c>
      <c r="D153" t="s">
        <v>633</v>
      </c>
      <c r="E153" t="s">
        <v>634</v>
      </c>
      <c r="F153">
        <v>5</v>
      </c>
      <c r="G153" t="s">
        <v>598</v>
      </c>
      <c r="H153" t="s">
        <v>354</v>
      </c>
      <c r="I153">
        <v>1657487692.3</v>
      </c>
      <c r="J153">
        <f t="shared" si="68"/>
        <v>4.2870033902301817E-3</v>
      </c>
      <c r="K153">
        <f t="shared" si="69"/>
        <v>4.2870033902301818</v>
      </c>
      <c r="L153">
        <f t="shared" si="70"/>
        <v>5.23987403264052</v>
      </c>
      <c r="M153">
        <f t="shared" si="71"/>
        <v>168.88380000000001</v>
      </c>
      <c r="N153">
        <f t="shared" si="72"/>
        <v>118.08597652202339</v>
      </c>
      <c r="O153">
        <f t="shared" si="73"/>
        <v>8.5296631525458455</v>
      </c>
      <c r="P153">
        <f t="shared" si="74"/>
        <v>12.198924617041722</v>
      </c>
      <c r="Q153">
        <f t="shared" si="75"/>
        <v>0.1913967122516313</v>
      </c>
      <c r="R153">
        <f t="shared" si="76"/>
        <v>2.3985846109527991</v>
      </c>
      <c r="S153">
        <f t="shared" si="77"/>
        <v>0.18329873811784156</v>
      </c>
      <c r="T153">
        <f t="shared" si="78"/>
        <v>0.11526073036575492</v>
      </c>
      <c r="U153">
        <f t="shared" si="79"/>
        <v>321.5044494</v>
      </c>
      <c r="V153">
        <f t="shared" si="80"/>
        <v>25.602049717129184</v>
      </c>
      <c r="W153">
        <f t="shared" si="81"/>
        <v>25.049800000000001</v>
      </c>
      <c r="X153">
        <f t="shared" si="82"/>
        <v>3.1891304064408348</v>
      </c>
      <c r="Y153">
        <f t="shared" si="83"/>
        <v>49.912761030568362</v>
      </c>
      <c r="Z153">
        <f t="shared" si="84"/>
        <v>1.5552289332211879</v>
      </c>
      <c r="AA153">
        <f t="shared" si="85"/>
        <v>3.1158944147944649</v>
      </c>
      <c r="AB153">
        <f t="shared" si="86"/>
        <v>1.6339014732196468</v>
      </c>
      <c r="AC153">
        <f t="shared" si="87"/>
        <v>-189.05684950915102</v>
      </c>
      <c r="AD153">
        <f t="shared" si="88"/>
        <v>-50.334888112658859</v>
      </c>
      <c r="AE153">
        <f t="shared" si="89"/>
        <v>-4.4324200212607856</v>
      </c>
      <c r="AF153">
        <f t="shared" si="90"/>
        <v>77.680291756929336</v>
      </c>
      <c r="AG153">
        <f t="shared" si="91"/>
        <v>-11.644328676593902</v>
      </c>
      <c r="AH153">
        <f t="shared" si="92"/>
        <v>4.292745734605008</v>
      </c>
      <c r="AI153">
        <f t="shared" si="93"/>
        <v>5.23987403264052</v>
      </c>
      <c r="AJ153">
        <v>159.527380563234</v>
      </c>
      <c r="AK153">
        <v>165.34310303030301</v>
      </c>
      <c r="AL153">
        <v>-3.14389580549968</v>
      </c>
      <c r="AM153">
        <v>66.580993604652804</v>
      </c>
      <c r="AN153">
        <f t="shared" si="94"/>
        <v>4.2870033902301818</v>
      </c>
      <c r="AO153">
        <v>16.4962376878524</v>
      </c>
      <c r="AP153">
        <v>21.528726666666699</v>
      </c>
      <c r="AQ153">
        <v>1.0964580851193E-4</v>
      </c>
      <c r="AR153">
        <v>78.2327112726515</v>
      </c>
      <c r="AS153">
        <v>15</v>
      </c>
      <c r="AT153">
        <v>3</v>
      </c>
      <c r="AU153">
        <f t="shared" si="95"/>
        <v>1</v>
      </c>
      <c r="AV153">
        <f t="shared" si="96"/>
        <v>0</v>
      </c>
      <c r="AW153">
        <f t="shared" si="97"/>
        <v>38548.063696634112</v>
      </c>
      <c r="AX153">
        <f t="shared" si="98"/>
        <v>1999.924</v>
      </c>
      <c r="AY153">
        <f t="shared" si="99"/>
        <v>1681.1364599999999</v>
      </c>
      <c r="AZ153">
        <f t="shared" si="100"/>
        <v>0.84060017280656663</v>
      </c>
      <c r="BA153">
        <f t="shared" si="101"/>
        <v>0.16075833351667362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1657487692.3</v>
      </c>
      <c r="BH153">
        <v>168.88380000000001</v>
      </c>
      <c r="BI153">
        <v>155.78229999999999</v>
      </c>
      <c r="BJ153">
        <v>21.530830000000002</v>
      </c>
      <c r="BK153">
        <v>16.491109999999999</v>
      </c>
      <c r="BL153">
        <v>165.93620000000001</v>
      </c>
      <c r="BM153">
        <v>21.24877</v>
      </c>
      <c r="BN153">
        <v>500.06580000000002</v>
      </c>
      <c r="BO153">
        <v>72.211960000000005</v>
      </c>
      <c r="BP153">
        <v>2.0691190000000002E-2</v>
      </c>
      <c r="BQ153">
        <v>24.660550000000001</v>
      </c>
      <c r="BR153">
        <v>25.049800000000001</v>
      </c>
      <c r="BS153">
        <v>999.9</v>
      </c>
      <c r="BT153">
        <v>0</v>
      </c>
      <c r="BU153">
        <v>0</v>
      </c>
      <c r="BV153">
        <v>10017.43</v>
      </c>
      <c r="BW153">
        <v>0</v>
      </c>
      <c r="BX153">
        <v>2028.0709999999999</v>
      </c>
      <c r="BY153">
        <v>13.101380000000001</v>
      </c>
      <c r="BZ153">
        <v>172.6002</v>
      </c>
      <c r="CA153">
        <v>158.39439999999999</v>
      </c>
      <c r="CB153">
        <v>5.0397119999999997</v>
      </c>
      <c r="CC153">
        <v>155.78229999999999</v>
      </c>
      <c r="CD153">
        <v>16.491109999999999</v>
      </c>
      <c r="CE153">
        <v>1.5547839999999999</v>
      </c>
      <c r="CF153">
        <v>1.1908570000000001</v>
      </c>
      <c r="CG153">
        <v>13.51783</v>
      </c>
      <c r="CH153">
        <v>9.4877210000000005</v>
      </c>
      <c r="CI153">
        <v>1999.924</v>
      </c>
      <c r="CJ153">
        <v>0.97999460000000005</v>
      </c>
      <c r="CK153">
        <v>2.0005680000000001E-2</v>
      </c>
      <c r="CL153">
        <v>0</v>
      </c>
      <c r="CM153">
        <v>2.4452699999999998</v>
      </c>
      <c r="CN153">
        <v>0</v>
      </c>
      <c r="CO153">
        <v>8356.866</v>
      </c>
      <c r="CP153">
        <v>16704.740000000002</v>
      </c>
      <c r="CQ153">
        <v>47.430799999999998</v>
      </c>
      <c r="CR153">
        <v>51.061999999999998</v>
      </c>
      <c r="CS153">
        <v>48.875</v>
      </c>
      <c r="CT153">
        <v>47.811999999999998</v>
      </c>
      <c r="CU153">
        <v>46.418399999999998</v>
      </c>
      <c r="CV153">
        <v>1959.914</v>
      </c>
      <c r="CW153">
        <v>40.01</v>
      </c>
      <c r="CX153">
        <v>0</v>
      </c>
      <c r="CY153">
        <v>1651554479.4000001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3.5000000000000003E-2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11.362840975609799</v>
      </c>
      <c r="DO153">
        <v>11.8978114285714</v>
      </c>
      <c r="DP153">
        <v>1.1830099777382801</v>
      </c>
      <c r="DQ153">
        <v>0</v>
      </c>
      <c r="DR153">
        <v>5.0814619512195103</v>
      </c>
      <c r="DS153">
        <v>-0.43939547038327798</v>
      </c>
      <c r="DT153">
        <v>4.6125377397861801E-2</v>
      </c>
      <c r="DU153">
        <v>0</v>
      </c>
      <c r="DV153">
        <v>0</v>
      </c>
      <c r="DW153">
        <v>2</v>
      </c>
      <c r="DX153" t="s">
        <v>357</v>
      </c>
      <c r="DY153">
        <v>2.8407800000000001</v>
      </c>
      <c r="DZ153">
        <v>2.6373700000000002</v>
      </c>
      <c r="EA153">
        <v>3.1713100000000001E-2</v>
      </c>
      <c r="EB153">
        <v>2.9717799999999999E-2</v>
      </c>
      <c r="EC153">
        <v>7.5976799999999997E-2</v>
      </c>
      <c r="ED153">
        <v>6.2813499999999994E-2</v>
      </c>
      <c r="EE153">
        <v>27062.799999999999</v>
      </c>
      <c r="EF153">
        <v>23698.9</v>
      </c>
      <c r="EG153">
        <v>25034.9</v>
      </c>
      <c r="EH153">
        <v>23800.1</v>
      </c>
      <c r="EI153">
        <v>39509.1</v>
      </c>
      <c r="EJ153">
        <v>36943.699999999997</v>
      </c>
      <c r="EK153">
        <v>45280.9</v>
      </c>
      <c r="EL153">
        <v>42486.2</v>
      </c>
      <c r="EM153">
        <v>1.76413</v>
      </c>
      <c r="EN153">
        <v>2.0506000000000002</v>
      </c>
      <c r="EO153">
        <v>4.4807800000000002E-2</v>
      </c>
      <c r="EP153">
        <v>0</v>
      </c>
      <c r="EQ153">
        <v>24.315899999999999</v>
      </c>
      <c r="ER153">
        <v>999.9</v>
      </c>
      <c r="ES153">
        <v>29.391999999999999</v>
      </c>
      <c r="ET153">
        <v>40.716999999999999</v>
      </c>
      <c r="EU153">
        <v>31.350100000000001</v>
      </c>
      <c r="EV153">
        <v>52.391199999999998</v>
      </c>
      <c r="EW153">
        <v>31.1859</v>
      </c>
      <c r="EX153">
        <v>2</v>
      </c>
      <c r="EY153">
        <v>0.18391299999999999</v>
      </c>
      <c r="EZ153">
        <v>5.3372200000000003</v>
      </c>
      <c r="FA153">
        <v>20.165700000000001</v>
      </c>
      <c r="FB153">
        <v>5.23346</v>
      </c>
      <c r="FC153">
        <v>11.992000000000001</v>
      </c>
      <c r="FD153">
        <v>4.9561000000000002</v>
      </c>
      <c r="FE153">
        <v>3.3039000000000001</v>
      </c>
      <c r="FF153">
        <v>350.1</v>
      </c>
      <c r="FG153">
        <v>9999</v>
      </c>
      <c r="FH153">
        <v>9999</v>
      </c>
      <c r="FI153">
        <v>6338.6</v>
      </c>
      <c r="FJ153">
        <v>1.8682399999999999</v>
      </c>
      <c r="FK153">
        <v>1.8640000000000001</v>
      </c>
      <c r="FL153">
        <v>1.8714599999999999</v>
      </c>
      <c r="FM153">
        <v>1.8625</v>
      </c>
      <c r="FN153">
        <v>1.86188</v>
      </c>
      <c r="FO153">
        <v>1.8682799999999999</v>
      </c>
      <c r="FP153">
        <v>1.85839</v>
      </c>
      <c r="FQ153">
        <v>1.8646199999999999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2.9089999999999998</v>
      </c>
      <c r="GF153">
        <v>0.28189999999999998</v>
      </c>
      <c r="GG153">
        <v>2.1444526195071201</v>
      </c>
      <c r="GH153">
        <v>5.2457919015285598E-3</v>
      </c>
      <c r="GI153">
        <v>-2.61795653493914E-6</v>
      </c>
      <c r="GJ153">
        <v>1.0331707357916401E-9</v>
      </c>
      <c r="GK153">
        <v>-3.2587959473820101E-2</v>
      </c>
      <c r="GL153">
        <v>-1.24659139965973E-2</v>
      </c>
      <c r="GM153">
        <v>1.5644569712257601E-3</v>
      </c>
      <c r="GN153">
        <v>-1.32223106024955E-5</v>
      </c>
      <c r="GO153">
        <v>14</v>
      </c>
      <c r="GP153">
        <v>2225</v>
      </c>
      <c r="GQ153">
        <v>3</v>
      </c>
      <c r="GR153">
        <v>45</v>
      </c>
      <c r="GS153">
        <v>3159.6</v>
      </c>
      <c r="GT153">
        <v>3159.6</v>
      </c>
      <c r="GU153">
        <v>0.539551</v>
      </c>
      <c r="GV153">
        <v>2.4597199999999999</v>
      </c>
      <c r="GW153">
        <v>1.9982899999999999</v>
      </c>
      <c r="GX153">
        <v>2.7099600000000001</v>
      </c>
      <c r="GY153">
        <v>2.0935100000000002</v>
      </c>
      <c r="GZ153">
        <v>2.4206500000000002</v>
      </c>
      <c r="HA153">
        <v>43.508099999999999</v>
      </c>
      <c r="HB153">
        <v>15.1127</v>
      </c>
      <c r="HC153">
        <v>18</v>
      </c>
      <c r="HD153">
        <v>429.30200000000002</v>
      </c>
      <c r="HE153">
        <v>612.745</v>
      </c>
      <c r="HF153">
        <v>19.685700000000001</v>
      </c>
      <c r="HG153">
        <v>29.784700000000001</v>
      </c>
      <c r="HH153">
        <v>30.000299999999999</v>
      </c>
      <c r="HI153">
        <v>29.727699999999999</v>
      </c>
      <c r="HJ153">
        <v>29.702300000000001</v>
      </c>
      <c r="HK153">
        <v>10.8286</v>
      </c>
      <c r="HL153">
        <v>53.180500000000002</v>
      </c>
      <c r="HM153">
        <v>0</v>
      </c>
      <c r="HN153">
        <v>19.635300000000001</v>
      </c>
      <c r="HO153">
        <v>117.60899999999999</v>
      </c>
      <c r="HP153">
        <v>16.607900000000001</v>
      </c>
      <c r="HQ153">
        <v>95.818200000000004</v>
      </c>
      <c r="HR153">
        <v>99.862200000000001</v>
      </c>
    </row>
    <row r="154" spans="1:226" x14ac:dyDescent="0.2">
      <c r="A154">
        <v>138</v>
      </c>
      <c r="B154">
        <v>1657487699.5999999</v>
      </c>
      <c r="C154">
        <v>1230.0999999046301</v>
      </c>
      <c r="D154" t="s">
        <v>635</v>
      </c>
      <c r="E154" t="s">
        <v>636</v>
      </c>
      <c r="F154">
        <v>5</v>
      </c>
      <c r="G154" t="s">
        <v>598</v>
      </c>
      <c r="H154" t="s">
        <v>354</v>
      </c>
      <c r="I154">
        <v>1657487696.75</v>
      </c>
      <c r="J154">
        <f t="shared" si="68"/>
        <v>4.2880592610304944E-3</v>
      </c>
      <c r="K154">
        <f t="shared" si="69"/>
        <v>4.2880592610304946</v>
      </c>
      <c r="L154">
        <f t="shared" si="70"/>
        <v>4.62416327548606</v>
      </c>
      <c r="M154">
        <f t="shared" si="71"/>
        <v>155.05680000000001</v>
      </c>
      <c r="N154">
        <f t="shared" si="72"/>
        <v>110.01562374779476</v>
      </c>
      <c r="O154">
        <f t="shared" si="73"/>
        <v>7.9465946885038248</v>
      </c>
      <c r="P154">
        <f t="shared" si="74"/>
        <v>11.19998688659981</v>
      </c>
      <c r="Q154">
        <f t="shared" si="75"/>
        <v>0.19143383501226638</v>
      </c>
      <c r="R154">
        <f t="shared" si="76"/>
        <v>2.3990575899286104</v>
      </c>
      <c r="S154">
        <f t="shared" si="77"/>
        <v>0.18333431521379001</v>
      </c>
      <c r="T154">
        <f t="shared" si="78"/>
        <v>0.11528309956113983</v>
      </c>
      <c r="U154">
        <f t="shared" si="79"/>
        <v>321.51232654166648</v>
      </c>
      <c r="V154">
        <f t="shared" si="80"/>
        <v>25.587764747241668</v>
      </c>
      <c r="W154">
        <f t="shared" si="81"/>
        <v>25.046959999999999</v>
      </c>
      <c r="X154">
        <f t="shared" si="82"/>
        <v>3.1885906706303047</v>
      </c>
      <c r="Y154">
        <f t="shared" si="83"/>
        <v>49.934448780187864</v>
      </c>
      <c r="Z154">
        <f t="shared" si="84"/>
        <v>1.5546171323297122</v>
      </c>
      <c r="AA154">
        <f t="shared" si="85"/>
        <v>3.1133158977545907</v>
      </c>
      <c r="AB154">
        <f t="shared" si="86"/>
        <v>1.6339735383005924</v>
      </c>
      <c r="AC154">
        <f t="shared" si="87"/>
        <v>-189.10341341144479</v>
      </c>
      <c r="AD154">
        <f t="shared" si="88"/>
        <v>-51.768824993417361</v>
      </c>
      <c r="AE154">
        <f t="shared" si="89"/>
        <v>-4.5574087834026571</v>
      </c>
      <c r="AF154">
        <f t="shared" si="90"/>
        <v>76.082679353401687</v>
      </c>
      <c r="AG154">
        <f t="shared" si="91"/>
        <v>-12.4067695912746</v>
      </c>
      <c r="AH154">
        <f t="shared" si="92"/>
        <v>4.2908911674598889</v>
      </c>
      <c r="AI154">
        <f t="shared" si="93"/>
        <v>4.62416327548606</v>
      </c>
      <c r="AJ154">
        <v>144.159896937751</v>
      </c>
      <c r="AK154">
        <v>150.945187878788</v>
      </c>
      <c r="AL154">
        <v>-3.1997889462454099</v>
      </c>
      <c r="AM154">
        <v>66.580993604652804</v>
      </c>
      <c r="AN154">
        <f t="shared" si="94"/>
        <v>4.2880592610304946</v>
      </c>
      <c r="AO154">
        <v>16.477714053862002</v>
      </c>
      <c r="AP154">
        <v>21.516138787878798</v>
      </c>
      <c r="AQ154">
        <v>-7.4639612420179205E-4</v>
      </c>
      <c r="AR154">
        <v>78.2327112726515</v>
      </c>
      <c r="AS154">
        <v>15</v>
      </c>
      <c r="AT154">
        <v>3</v>
      </c>
      <c r="AU154">
        <f t="shared" si="95"/>
        <v>1</v>
      </c>
      <c r="AV154">
        <f t="shared" si="96"/>
        <v>0</v>
      </c>
      <c r="AW154">
        <f t="shared" si="97"/>
        <v>38561.422490255121</v>
      </c>
      <c r="AX154">
        <f t="shared" si="98"/>
        <v>1999.973</v>
      </c>
      <c r="AY154">
        <f t="shared" si="99"/>
        <v>1681.177649399827</v>
      </c>
      <c r="AZ154">
        <f t="shared" si="100"/>
        <v>0.84060017280224641</v>
      </c>
      <c r="BA154">
        <f t="shared" si="101"/>
        <v>0.1607583335083356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1657487696.75</v>
      </c>
      <c r="BH154">
        <v>155.05680000000001</v>
      </c>
      <c r="BI154">
        <v>140.96690000000001</v>
      </c>
      <c r="BJ154">
        <v>21.5227</v>
      </c>
      <c r="BK154">
        <v>16.484390000000001</v>
      </c>
      <c r="BL154">
        <v>152.17089999999999</v>
      </c>
      <c r="BM154">
        <v>21.240939999999998</v>
      </c>
      <c r="BN154">
        <v>499.99380000000002</v>
      </c>
      <c r="BO154">
        <v>72.210750000000004</v>
      </c>
      <c r="BP154">
        <v>2.0760560000000001E-2</v>
      </c>
      <c r="BQ154">
        <v>24.646699999999999</v>
      </c>
      <c r="BR154">
        <v>25.046959999999999</v>
      </c>
      <c r="BS154">
        <v>999.9</v>
      </c>
      <c r="BT154">
        <v>0</v>
      </c>
      <c r="BU154">
        <v>0</v>
      </c>
      <c r="BV154">
        <v>10020.74</v>
      </c>
      <c r="BW154">
        <v>0</v>
      </c>
      <c r="BX154">
        <v>2026.954</v>
      </c>
      <c r="BY154">
        <v>14.089689999999999</v>
      </c>
      <c r="BZ154">
        <v>158.46729999999999</v>
      </c>
      <c r="CA154">
        <v>143.3296</v>
      </c>
      <c r="CB154">
        <v>5.0382899999999999</v>
      </c>
      <c r="CC154">
        <v>140.96690000000001</v>
      </c>
      <c r="CD154">
        <v>16.484390000000001</v>
      </c>
      <c r="CE154">
        <v>1.5541700000000001</v>
      </c>
      <c r="CF154">
        <v>1.1903520000000001</v>
      </c>
      <c r="CG154">
        <v>13.511749999999999</v>
      </c>
      <c r="CH154">
        <v>9.4814170000000004</v>
      </c>
      <c r="CI154">
        <v>1999.973</v>
      </c>
      <c r="CJ154">
        <v>0.9799949</v>
      </c>
      <c r="CK154">
        <v>2.0005370000000001E-2</v>
      </c>
      <c r="CL154">
        <v>0</v>
      </c>
      <c r="CM154">
        <v>2.5095700000000001</v>
      </c>
      <c r="CN154">
        <v>0</v>
      </c>
      <c r="CO154">
        <v>8341.8310000000001</v>
      </c>
      <c r="CP154">
        <v>16705.16</v>
      </c>
      <c r="CQ154">
        <v>47.436999999999998</v>
      </c>
      <c r="CR154">
        <v>51.093499999999999</v>
      </c>
      <c r="CS154">
        <v>48.875</v>
      </c>
      <c r="CT154">
        <v>47.811999999999998</v>
      </c>
      <c r="CU154">
        <v>46.436999999999998</v>
      </c>
      <c r="CV154">
        <v>1959.963</v>
      </c>
      <c r="CW154">
        <v>40.011000000000003</v>
      </c>
      <c r="CX154">
        <v>0</v>
      </c>
      <c r="CY154">
        <v>1651554484.2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3.5000000000000003E-2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12.380007317073201</v>
      </c>
      <c r="DO154">
        <v>12.660089895470399</v>
      </c>
      <c r="DP154">
        <v>1.25846071799121</v>
      </c>
      <c r="DQ154">
        <v>0</v>
      </c>
      <c r="DR154">
        <v>5.0570939024390196</v>
      </c>
      <c r="DS154">
        <v>-0.25038961672473098</v>
      </c>
      <c r="DT154">
        <v>3.2426201004746802E-2</v>
      </c>
      <c r="DU154">
        <v>0</v>
      </c>
      <c r="DV154">
        <v>0</v>
      </c>
      <c r="DW154">
        <v>2</v>
      </c>
      <c r="DX154" t="s">
        <v>357</v>
      </c>
      <c r="DY154">
        <v>2.8410899999999999</v>
      </c>
      <c r="DZ154">
        <v>2.6374200000000001</v>
      </c>
      <c r="EA154">
        <v>2.9081300000000001E-2</v>
      </c>
      <c r="EB154">
        <v>2.6950200000000001E-2</v>
      </c>
      <c r="EC154">
        <v>7.59436E-2</v>
      </c>
      <c r="ED154">
        <v>6.2867500000000007E-2</v>
      </c>
      <c r="EE154">
        <v>27136.3</v>
      </c>
      <c r="EF154">
        <v>23766.3</v>
      </c>
      <c r="EG154">
        <v>25034.799999999999</v>
      </c>
      <c r="EH154">
        <v>23800</v>
      </c>
      <c r="EI154">
        <v>39510.699999999997</v>
      </c>
      <c r="EJ154">
        <v>36941.199999999997</v>
      </c>
      <c r="EK154">
        <v>45281.2</v>
      </c>
      <c r="EL154">
        <v>42485.9</v>
      </c>
      <c r="EM154">
        <v>1.7642</v>
      </c>
      <c r="EN154">
        <v>2.0502799999999999</v>
      </c>
      <c r="EO154">
        <v>4.4126100000000001E-2</v>
      </c>
      <c r="EP154">
        <v>0</v>
      </c>
      <c r="EQ154">
        <v>24.319199999999999</v>
      </c>
      <c r="ER154">
        <v>999.9</v>
      </c>
      <c r="ES154">
        <v>29.367999999999999</v>
      </c>
      <c r="ET154">
        <v>40.697000000000003</v>
      </c>
      <c r="EU154">
        <v>31.290400000000002</v>
      </c>
      <c r="EV154">
        <v>52.051200000000001</v>
      </c>
      <c r="EW154">
        <v>31.101800000000001</v>
      </c>
      <c r="EX154">
        <v>2</v>
      </c>
      <c r="EY154">
        <v>0.18409800000000001</v>
      </c>
      <c r="EZ154">
        <v>5.40144</v>
      </c>
      <c r="FA154">
        <v>20.163699999999999</v>
      </c>
      <c r="FB154">
        <v>5.2343599999999997</v>
      </c>
      <c r="FC154">
        <v>11.992000000000001</v>
      </c>
      <c r="FD154">
        <v>4.9563499999999996</v>
      </c>
      <c r="FE154">
        <v>3.3039999999999998</v>
      </c>
      <c r="FF154">
        <v>350.1</v>
      </c>
      <c r="FG154">
        <v>9999</v>
      </c>
      <c r="FH154">
        <v>9999</v>
      </c>
      <c r="FI154">
        <v>6338.9</v>
      </c>
      <c r="FJ154">
        <v>1.86819</v>
      </c>
      <c r="FK154">
        <v>1.86398</v>
      </c>
      <c r="FL154">
        <v>1.8714299999999999</v>
      </c>
      <c r="FM154">
        <v>1.8625100000000001</v>
      </c>
      <c r="FN154">
        <v>1.86188</v>
      </c>
      <c r="FO154">
        <v>1.8682700000000001</v>
      </c>
      <c r="FP154">
        <v>1.8583799999999999</v>
      </c>
      <c r="FQ154">
        <v>1.8646199999999999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2.8450000000000002</v>
      </c>
      <c r="GF154">
        <v>0.28149999999999997</v>
      </c>
      <c r="GG154">
        <v>2.1444526195071201</v>
      </c>
      <c r="GH154">
        <v>5.2457919015285598E-3</v>
      </c>
      <c r="GI154">
        <v>-2.61795653493914E-6</v>
      </c>
      <c r="GJ154">
        <v>1.0331707357916401E-9</v>
      </c>
      <c r="GK154">
        <v>-3.2587959473820101E-2</v>
      </c>
      <c r="GL154">
        <v>-1.24659139965973E-2</v>
      </c>
      <c r="GM154">
        <v>1.5644569712257601E-3</v>
      </c>
      <c r="GN154">
        <v>-1.32223106024955E-5</v>
      </c>
      <c r="GO154">
        <v>14</v>
      </c>
      <c r="GP154">
        <v>2225</v>
      </c>
      <c r="GQ154">
        <v>3</v>
      </c>
      <c r="GR154">
        <v>45</v>
      </c>
      <c r="GS154">
        <v>3159.7</v>
      </c>
      <c r="GT154">
        <v>3159.7</v>
      </c>
      <c r="GU154">
        <v>0.49682599999999999</v>
      </c>
      <c r="GV154">
        <v>2.4682599999999999</v>
      </c>
      <c r="GW154">
        <v>1.9982899999999999</v>
      </c>
      <c r="GX154">
        <v>2.7087400000000001</v>
      </c>
      <c r="GY154">
        <v>2.0935100000000002</v>
      </c>
      <c r="GZ154">
        <v>2.4072300000000002</v>
      </c>
      <c r="HA154">
        <v>43.535400000000003</v>
      </c>
      <c r="HB154">
        <v>15.1127</v>
      </c>
      <c r="HC154">
        <v>18</v>
      </c>
      <c r="HD154">
        <v>429.34500000000003</v>
      </c>
      <c r="HE154">
        <v>612.48699999999997</v>
      </c>
      <c r="HF154">
        <v>19.6433</v>
      </c>
      <c r="HG154">
        <v>29.785</v>
      </c>
      <c r="HH154">
        <v>30.000399999999999</v>
      </c>
      <c r="HI154">
        <v>29.727699999999999</v>
      </c>
      <c r="HJ154">
        <v>29.702300000000001</v>
      </c>
      <c r="HK154">
        <v>9.9659600000000008</v>
      </c>
      <c r="HL154">
        <v>52.883299999999998</v>
      </c>
      <c r="HM154">
        <v>0</v>
      </c>
      <c r="HN154">
        <v>19.635300000000001</v>
      </c>
      <c r="HO154">
        <v>97.489500000000007</v>
      </c>
      <c r="HP154">
        <v>16.634499999999999</v>
      </c>
      <c r="HQ154">
        <v>95.8185</v>
      </c>
      <c r="HR154">
        <v>99.861400000000003</v>
      </c>
    </row>
    <row r="155" spans="1:226" x14ac:dyDescent="0.2">
      <c r="A155">
        <v>139</v>
      </c>
      <c r="B155">
        <v>1657487705.0999999</v>
      </c>
      <c r="C155">
        <v>1235.5999999046301</v>
      </c>
      <c r="D155" t="s">
        <v>637</v>
      </c>
      <c r="E155" t="s">
        <v>638</v>
      </c>
      <c r="F155">
        <v>5</v>
      </c>
      <c r="G155" t="s">
        <v>598</v>
      </c>
      <c r="H155" t="s">
        <v>354</v>
      </c>
      <c r="I155">
        <v>1657487702.3499999</v>
      </c>
      <c r="J155">
        <f t="shared" si="68"/>
        <v>4.2574890653921281E-3</v>
      </c>
      <c r="K155">
        <f t="shared" si="69"/>
        <v>4.2574890653921278</v>
      </c>
      <c r="L155">
        <f t="shared" si="70"/>
        <v>3.959208787007281</v>
      </c>
      <c r="M155">
        <f t="shared" si="71"/>
        <v>137.6344</v>
      </c>
      <c r="N155">
        <f t="shared" si="72"/>
        <v>98.624891812062245</v>
      </c>
      <c r="O155">
        <f t="shared" si="73"/>
        <v>7.1238137974040265</v>
      </c>
      <c r="P155">
        <f t="shared" si="74"/>
        <v>9.9415251028696972</v>
      </c>
      <c r="Q155">
        <f t="shared" si="75"/>
        <v>0.18989568363583745</v>
      </c>
      <c r="R155">
        <f t="shared" si="76"/>
        <v>2.3966421828862843</v>
      </c>
      <c r="S155">
        <f t="shared" si="77"/>
        <v>0.18191521234684921</v>
      </c>
      <c r="T155">
        <f t="shared" si="78"/>
        <v>0.11438607329406437</v>
      </c>
      <c r="U155">
        <f t="shared" si="79"/>
        <v>321.52541374171398</v>
      </c>
      <c r="V155">
        <f t="shared" si="80"/>
        <v>25.590486190882459</v>
      </c>
      <c r="W155">
        <f t="shared" si="81"/>
        <v>25.046299999999999</v>
      </c>
      <c r="X155">
        <f t="shared" si="82"/>
        <v>3.1884652504999953</v>
      </c>
      <c r="Y155">
        <f t="shared" si="83"/>
        <v>49.921081521089661</v>
      </c>
      <c r="Z155">
        <f t="shared" si="84"/>
        <v>1.5534727278911176</v>
      </c>
      <c r="AA155">
        <f t="shared" si="85"/>
        <v>3.1118571163864659</v>
      </c>
      <c r="AB155">
        <f t="shared" si="86"/>
        <v>1.6349925226088777</v>
      </c>
      <c r="AC155">
        <f t="shared" si="87"/>
        <v>-187.75526778379285</v>
      </c>
      <c r="AD155">
        <f t="shared" si="88"/>
        <v>-52.644415179332249</v>
      </c>
      <c r="AE155">
        <f t="shared" si="89"/>
        <v>-4.6389626210744677</v>
      </c>
      <c r="AF155">
        <f t="shared" si="90"/>
        <v>76.486768157514405</v>
      </c>
      <c r="AG155">
        <f t="shared" si="91"/>
        <v>-13.151565642625883</v>
      </c>
      <c r="AH155">
        <f t="shared" si="92"/>
        <v>4.2429801010930621</v>
      </c>
      <c r="AI155">
        <f t="shared" si="93"/>
        <v>3.959208787007281</v>
      </c>
      <c r="AJ155">
        <v>125.904130021911</v>
      </c>
      <c r="AK155">
        <v>133.45135757575801</v>
      </c>
      <c r="AL155">
        <v>-3.1871534517168998</v>
      </c>
      <c r="AM155">
        <v>66.580993604652804</v>
      </c>
      <c r="AN155">
        <f t="shared" si="94"/>
        <v>4.2574890653921278</v>
      </c>
      <c r="AO155">
        <v>16.501719199721599</v>
      </c>
      <c r="AP155">
        <v>21.503699393939399</v>
      </c>
      <c r="AQ155">
        <v>-6.7678310000402299E-4</v>
      </c>
      <c r="AR155">
        <v>78.2327112726515</v>
      </c>
      <c r="AS155">
        <v>15</v>
      </c>
      <c r="AT155">
        <v>3</v>
      </c>
      <c r="AU155">
        <f t="shared" si="95"/>
        <v>1</v>
      </c>
      <c r="AV155">
        <f t="shared" si="96"/>
        <v>0</v>
      </c>
      <c r="AW155">
        <f t="shared" si="97"/>
        <v>38503.244558913306</v>
      </c>
      <c r="AX155">
        <f t="shared" si="98"/>
        <v>2000.0550000000001</v>
      </c>
      <c r="AY155">
        <f t="shared" si="99"/>
        <v>1681.2465293998521</v>
      </c>
      <c r="AZ155">
        <f t="shared" si="100"/>
        <v>0.8406001481958506</v>
      </c>
      <c r="BA155">
        <f t="shared" si="101"/>
        <v>0.1607582860179915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1657487702.3499999</v>
      </c>
      <c r="BH155">
        <v>137.6344</v>
      </c>
      <c r="BI155">
        <v>122.554</v>
      </c>
      <c r="BJ155">
        <v>21.506889999999999</v>
      </c>
      <c r="BK155">
        <v>16.52505</v>
      </c>
      <c r="BL155">
        <v>134.8279</v>
      </c>
      <c r="BM155">
        <v>21.22569</v>
      </c>
      <c r="BN155">
        <v>500.02330000000001</v>
      </c>
      <c r="BO155">
        <v>72.210750000000004</v>
      </c>
      <c r="BP155">
        <v>2.0647840000000001E-2</v>
      </c>
      <c r="BQ155">
        <v>24.638860000000001</v>
      </c>
      <c r="BR155">
        <v>25.046299999999999</v>
      </c>
      <c r="BS155">
        <v>999.9</v>
      </c>
      <c r="BT155">
        <v>0</v>
      </c>
      <c r="BU155">
        <v>0</v>
      </c>
      <c r="BV155">
        <v>10004.698</v>
      </c>
      <c r="BW155">
        <v>0</v>
      </c>
      <c r="BX155">
        <v>2027.453</v>
      </c>
      <c r="BY155">
        <v>15.08023</v>
      </c>
      <c r="BZ155">
        <v>140.65960000000001</v>
      </c>
      <c r="CA155">
        <v>124.6135</v>
      </c>
      <c r="CB155">
        <v>4.9818369999999996</v>
      </c>
      <c r="CC155">
        <v>122.554</v>
      </c>
      <c r="CD155">
        <v>16.52505</v>
      </c>
      <c r="CE155">
        <v>1.5530280000000001</v>
      </c>
      <c r="CF155">
        <v>1.1932860000000001</v>
      </c>
      <c r="CG155">
        <v>13.50047</v>
      </c>
      <c r="CH155">
        <v>9.5180299999999995</v>
      </c>
      <c r="CI155">
        <v>2000.0550000000001</v>
      </c>
      <c r="CJ155">
        <v>0.97999579999999997</v>
      </c>
      <c r="CK155">
        <v>2.0004439999999998E-2</v>
      </c>
      <c r="CL155">
        <v>0</v>
      </c>
      <c r="CM155">
        <v>2.5286300000000002</v>
      </c>
      <c r="CN155">
        <v>0</v>
      </c>
      <c r="CO155">
        <v>8329.8970000000008</v>
      </c>
      <c r="CP155">
        <v>16705.86</v>
      </c>
      <c r="CQ155">
        <v>47.436999999999998</v>
      </c>
      <c r="CR155">
        <v>51.125</v>
      </c>
      <c r="CS155">
        <v>48.875</v>
      </c>
      <c r="CT155">
        <v>47.818300000000001</v>
      </c>
      <c r="CU155">
        <v>46.436999999999998</v>
      </c>
      <c r="CV155">
        <v>1960.0450000000001</v>
      </c>
      <c r="CW155">
        <v>40.011000000000003</v>
      </c>
      <c r="CX155">
        <v>0</v>
      </c>
      <c r="CY155">
        <v>1651554489.5999999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3.5000000000000003E-2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13.5887682926829</v>
      </c>
      <c r="DO155">
        <v>11.681466898954699</v>
      </c>
      <c r="DP155">
        <v>1.16375500008127</v>
      </c>
      <c r="DQ155">
        <v>0</v>
      </c>
      <c r="DR155">
        <v>5.0234253658536598</v>
      </c>
      <c r="DS155">
        <v>-0.209501184668997</v>
      </c>
      <c r="DT155">
        <v>3.0342222943595201E-2</v>
      </c>
      <c r="DU155">
        <v>0</v>
      </c>
      <c r="DV155">
        <v>0</v>
      </c>
      <c r="DW155">
        <v>2</v>
      </c>
      <c r="DX155" t="s">
        <v>357</v>
      </c>
      <c r="DY155">
        <v>2.8408899999999999</v>
      </c>
      <c r="DZ155">
        <v>2.6371699999999998</v>
      </c>
      <c r="EA155">
        <v>2.58117E-2</v>
      </c>
      <c r="EB155">
        <v>2.3341400000000002E-2</v>
      </c>
      <c r="EC155">
        <v>7.5923000000000004E-2</v>
      </c>
      <c r="ED155">
        <v>6.3101599999999994E-2</v>
      </c>
      <c r="EE155">
        <v>27227.3</v>
      </c>
      <c r="EF155">
        <v>23854.6</v>
      </c>
      <c r="EG155">
        <v>25034.5</v>
      </c>
      <c r="EH155">
        <v>23800.2</v>
      </c>
      <c r="EI155">
        <v>39510.300000000003</v>
      </c>
      <c r="EJ155">
        <v>36932</v>
      </c>
      <c r="EK155">
        <v>45279.9</v>
      </c>
      <c r="EL155">
        <v>42486.1</v>
      </c>
      <c r="EM155">
        <v>1.76427</v>
      </c>
      <c r="EN155">
        <v>2.0505</v>
      </c>
      <c r="EO155">
        <v>4.4349600000000003E-2</v>
      </c>
      <c r="EP155">
        <v>0</v>
      </c>
      <c r="EQ155">
        <v>24.319600000000001</v>
      </c>
      <c r="ER155">
        <v>999.9</v>
      </c>
      <c r="ES155">
        <v>29.318999999999999</v>
      </c>
      <c r="ET155">
        <v>40.697000000000003</v>
      </c>
      <c r="EU155">
        <v>31.242699999999999</v>
      </c>
      <c r="EV155">
        <v>52.081200000000003</v>
      </c>
      <c r="EW155">
        <v>31.089700000000001</v>
      </c>
      <c r="EX155">
        <v>2</v>
      </c>
      <c r="EY155">
        <v>0.184472</v>
      </c>
      <c r="EZ155">
        <v>5.4112400000000003</v>
      </c>
      <c r="FA155">
        <v>20.163599999999999</v>
      </c>
      <c r="FB155">
        <v>5.23421</v>
      </c>
      <c r="FC155">
        <v>11.992000000000001</v>
      </c>
      <c r="FD155">
        <v>4.9564500000000002</v>
      </c>
      <c r="FE155">
        <v>3.3039999999999998</v>
      </c>
      <c r="FF155">
        <v>350.1</v>
      </c>
      <c r="FG155">
        <v>9999</v>
      </c>
      <c r="FH155">
        <v>9999</v>
      </c>
      <c r="FI155">
        <v>6338.9</v>
      </c>
      <c r="FJ155">
        <v>1.8682300000000001</v>
      </c>
      <c r="FK155">
        <v>1.86399</v>
      </c>
      <c r="FL155">
        <v>1.8713900000000001</v>
      </c>
      <c r="FM155">
        <v>1.86252</v>
      </c>
      <c r="FN155">
        <v>1.86188</v>
      </c>
      <c r="FO155">
        <v>1.86825</v>
      </c>
      <c r="FP155">
        <v>1.8583799999999999</v>
      </c>
      <c r="FQ155">
        <v>1.8646199999999999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2.7669999999999999</v>
      </c>
      <c r="GF155">
        <v>0.28120000000000001</v>
      </c>
      <c r="GG155">
        <v>2.1444526195071201</v>
      </c>
      <c r="GH155">
        <v>5.2457919015285598E-3</v>
      </c>
      <c r="GI155">
        <v>-2.61795653493914E-6</v>
      </c>
      <c r="GJ155">
        <v>1.0331707357916401E-9</v>
      </c>
      <c r="GK155">
        <v>-3.2587959473820101E-2</v>
      </c>
      <c r="GL155">
        <v>-1.24659139965973E-2</v>
      </c>
      <c r="GM155">
        <v>1.5644569712257601E-3</v>
      </c>
      <c r="GN155">
        <v>-1.32223106024955E-5</v>
      </c>
      <c r="GO155">
        <v>14</v>
      </c>
      <c r="GP155">
        <v>2225</v>
      </c>
      <c r="GQ155">
        <v>3</v>
      </c>
      <c r="GR155">
        <v>45</v>
      </c>
      <c r="GS155">
        <v>3159.7</v>
      </c>
      <c r="GT155">
        <v>3159.7</v>
      </c>
      <c r="GU155">
        <v>0.43945299999999998</v>
      </c>
      <c r="GV155">
        <v>2.4706999999999999</v>
      </c>
      <c r="GW155">
        <v>1.9982899999999999</v>
      </c>
      <c r="GX155">
        <v>2.7087400000000001</v>
      </c>
      <c r="GY155">
        <v>2.0935100000000002</v>
      </c>
      <c r="GZ155">
        <v>2.4218799999999998</v>
      </c>
      <c r="HA155">
        <v>43.535400000000003</v>
      </c>
      <c r="HB155">
        <v>15.103899999999999</v>
      </c>
      <c r="HC155">
        <v>18</v>
      </c>
      <c r="HD155">
        <v>429.38799999999998</v>
      </c>
      <c r="HE155">
        <v>612.66600000000005</v>
      </c>
      <c r="HF155">
        <v>19.592099999999999</v>
      </c>
      <c r="HG155">
        <v>29.787299999999998</v>
      </c>
      <c r="HH155">
        <v>30.000299999999999</v>
      </c>
      <c r="HI155">
        <v>29.727699999999999</v>
      </c>
      <c r="HJ155">
        <v>29.702300000000001</v>
      </c>
      <c r="HK155">
        <v>8.8387399999999996</v>
      </c>
      <c r="HL155">
        <v>52.883299999999998</v>
      </c>
      <c r="HM155">
        <v>0</v>
      </c>
      <c r="HN155">
        <v>19.543199999999999</v>
      </c>
      <c r="HO155">
        <v>84.068399999999997</v>
      </c>
      <c r="HP155">
        <v>16.666399999999999</v>
      </c>
      <c r="HQ155">
        <v>95.816299999999998</v>
      </c>
      <c r="HR155">
        <v>99.862099999999998</v>
      </c>
    </row>
    <row r="156" spans="1:226" x14ac:dyDescent="0.2">
      <c r="A156">
        <v>140</v>
      </c>
      <c r="B156">
        <v>1657487710.0999999</v>
      </c>
      <c r="C156">
        <v>1240.5999999046301</v>
      </c>
      <c r="D156" t="s">
        <v>639</v>
      </c>
      <c r="E156" t="s">
        <v>640</v>
      </c>
      <c r="F156">
        <v>5</v>
      </c>
      <c r="G156" t="s">
        <v>598</v>
      </c>
      <c r="H156" t="s">
        <v>354</v>
      </c>
      <c r="I156">
        <v>1657487707.5999999</v>
      </c>
      <c r="J156">
        <f t="shared" si="68"/>
        <v>4.2342695415625081E-3</v>
      </c>
      <c r="K156">
        <f t="shared" si="69"/>
        <v>4.234269541562508</v>
      </c>
      <c r="L156">
        <f t="shared" si="70"/>
        <v>3.1582845173319374</v>
      </c>
      <c r="M156">
        <f t="shared" si="71"/>
        <v>121.144111111111</v>
      </c>
      <c r="N156">
        <f t="shared" si="72"/>
        <v>89.491175842035673</v>
      </c>
      <c r="O156">
        <f t="shared" si="73"/>
        <v>6.4641323189815534</v>
      </c>
      <c r="P156">
        <f t="shared" si="74"/>
        <v>8.7504891573878734</v>
      </c>
      <c r="Q156">
        <f t="shared" si="75"/>
        <v>0.18901323286114391</v>
      </c>
      <c r="R156">
        <f t="shared" si="76"/>
        <v>2.392823148315637</v>
      </c>
      <c r="S156">
        <f t="shared" si="77"/>
        <v>0.18109304666436221</v>
      </c>
      <c r="T156">
        <f t="shared" si="78"/>
        <v>0.1138670956312615</v>
      </c>
      <c r="U156">
        <f t="shared" si="79"/>
        <v>321.51462833333363</v>
      </c>
      <c r="V156">
        <f t="shared" si="80"/>
        <v>25.585428906667357</v>
      </c>
      <c r="W156">
        <f t="shared" si="81"/>
        <v>25.0425111111111</v>
      </c>
      <c r="X156">
        <f t="shared" si="82"/>
        <v>3.1877453294548039</v>
      </c>
      <c r="Y156">
        <f t="shared" si="83"/>
        <v>49.987660909038908</v>
      </c>
      <c r="Z156">
        <f t="shared" si="84"/>
        <v>1.5542726937438369</v>
      </c>
      <c r="AA156">
        <f t="shared" si="85"/>
        <v>3.1093127093346129</v>
      </c>
      <c r="AB156">
        <f t="shared" si="86"/>
        <v>1.633472635710967</v>
      </c>
      <c r="AC156">
        <f t="shared" si="87"/>
        <v>-186.73128678290661</v>
      </c>
      <c r="AD156">
        <f t="shared" si="88"/>
        <v>-53.836785242707272</v>
      </c>
      <c r="AE156">
        <f t="shared" si="89"/>
        <v>-4.7511865271029494</v>
      </c>
      <c r="AF156">
        <f t="shared" si="90"/>
        <v>76.195369780616801</v>
      </c>
      <c r="AG156">
        <f t="shared" si="91"/>
        <v>-14.000761366453487</v>
      </c>
      <c r="AH156">
        <f t="shared" si="92"/>
        <v>4.2071911395342179</v>
      </c>
      <c r="AI156">
        <f t="shared" si="93"/>
        <v>3.1582845173319374</v>
      </c>
      <c r="AJ156">
        <v>108.775163801961</v>
      </c>
      <c r="AK156">
        <v>117.37621212121201</v>
      </c>
      <c r="AL156">
        <v>-3.2065532243991601</v>
      </c>
      <c r="AM156">
        <v>66.580993604652804</v>
      </c>
      <c r="AN156">
        <f t="shared" si="94"/>
        <v>4.234269541562508</v>
      </c>
      <c r="AO156">
        <v>16.582748741583199</v>
      </c>
      <c r="AP156">
        <v>21.522729090909099</v>
      </c>
      <c r="AQ156">
        <v>7.0191396278567802E-3</v>
      </c>
      <c r="AR156">
        <v>78.2327112726515</v>
      </c>
      <c r="AS156">
        <v>15</v>
      </c>
      <c r="AT156">
        <v>3</v>
      </c>
      <c r="AU156">
        <f t="shared" si="95"/>
        <v>1</v>
      </c>
      <c r="AV156">
        <f t="shared" si="96"/>
        <v>0</v>
      </c>
      <c r="AW156">
        <f t="shared" si="97"/>
        <v>38411.449662753723</v>
      </c>
      <c r="AX156">
        <f t="shared" si="98"/>
        <v>1999.9877777777799</v>
      </c>
      <c r="AY156">
        <f t="shared" si="99"/>
        <v>1681.1900333333349</v>
      </c>
      <c r="AZ156">
        <f t="shared" si="100"/>
        <v>0.84060015366760565</v>
      </c>
      <c r="BA156">
        <f t="shared" si="101"/>
        <v>0.16075829657847907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1657487707.5999999</v>
      </c>
      <c r="BH156">
        <v>121.144111111111</v>
      </c>
      <c r="BI156">
        <v>104.953988888889</v>
      </c>
      <c r="BJ156">
        <v>21.517766666666699</v>
      </c>
      <c r="BK156">
        <v>16.5775222222222</v>
      </c>
      <c r="BL156">
        <v>118.413333333333</v>
      </c>
      <c r="BM156">
        <v>21.2362</v>
      </c>
      <c r="BN156">
        <v>499.97466666666702</v>
      </c>
      <c r="BO156">
        <v>72.211111111111094</v>
      </c>
      <c r="BP156">
        <v>2.0952644444444401E-2</v>
      </c>
      <c r="BQ156">
        <v>24.6251777777778</v>
      </c>
      <c r="BR156">
        <v>25.0425111111111</v>
      </c>
      <c r="BS156">
        <v>999.9</v>
      </c>
      <c r="BT156">
        <v>0</v>
      </c>
      <c r="BU156">
        <v>0</v>
      </c>
      <c r="BV156">
        <v>9979.3055555555493</v>
      </c>
      <c r="BW156">
        <v>0</v>
      </c>
      <c r="BX156">
        <v>2026.9522222222199</v>
      </c>
      <c r="BY156">
        <v>16.1900333333333</v>
      </c>
      <c r="BZ156">
        <v>123.808333333333</v>
      </c>
      <c r="CA156">
        <v>106.72322222222201</v>
      </c>
      <c r="CB156">
        <v>4.9402588888888896</v>
      </c>
      <c r="CC156">
        <v>104.953988888889</v>
      </c>
      <c r="CD156">
        <v>16.5775222222222</v>
      </c>
      <c r="CE156">
        <v>1.55382111111111</v>
      </c>
      <c r="CF156">
        <v>1.1970822222222199</v>
      </c>
      <c r="CG156">
        <v>13.508322222222199</v>
      </c>
      <c r="CH156">
        <v>9.5653011111111095</v>
      </c>
      <c r="CI156">
        <v>1999.9877777777799</v>
      </c>
      <c r="CJ156">
        <v>0.97999566666666704</v>
      </c>
      <c r="CK156">
        <v>2.00045777777778E-2</v>
      </c>
      <c r="CL156">
        <v>0</v>
      </c>
      <c r="CM156">
        <v>2.4584333333333301</v>
      </c>
      <c r="CN156">
        <v>0</v>
      </c>
      <c r="CO156">
        <v>8319.2233333333406</v>
      </c>
      <c r="CP156">
        <v>16705.288888888899</v>
      </c>
      <c r="CQ156">
        <v>47.444000000000003</v>
      </c>
      <c r="CR156">
        <v>51.125</v>
      </c>
      <c r="CS156">
        <v>48.895666666666699</v>
      </c>
      <c r="CT156">
        <v>47.875</v>
      </c>
      <c r="CU156">
        <v>46.444000000000003</v>
      </c>
      <c r="CV156">
        <v>1959.9777777777799</v>
      </c>
      <c r="CW156">
        <v>40.01</v>
      </c>
      <c r="CX156">
        <v>0</v>
      </c>
      <c r="CY156">
        <v>1651554494.4000001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3.5000000000000003E-2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14.371956097561</v>
      </c>
      <c r="DO156">
        <v>12.4017031358885</v>
      </c>
      <c r="DP156">
        <v>1.23231359685731</v>
      </c>
      <c r="DQ156">
        <v>0</v>
      </c>
      <c r="DR156">
        <v>5.00305048780488</v>
      </c>
      <c r="DS156">
        <v>-0.376116794425087</v>
      </c>
      <c r="DT156">
        <v>4.3788450752158897E-2</v>
      </c>
      <c r="DU156">
        <v>0</v>
      </c>
      <c r="DV156">
        <v>0</v>
      </c>
      <c r="DW156">
        <v>2</v>
      </c>
      <c r="DX156" t="s">
        <v>357</v>
      </c>
      <c r="DY156">
        <v>2.84077</v>
      </c>
      <c r="DZ156">
        <v>2.6372100000000001</v>
      </c>
      <c r="EA156">
        <v>2.27505E-2</v>
      </c>
      <c r="EB156">
        <v>2.0080500000000001E-2</v>
      </c>
      <c r="EC156">
        <v>7.5961200000000006E-2</v>
      </c>
      <c r="ED156">
        <v>6.3057799999999997E-2</v>
      </c>
      <c r="EE156">
        <v>27312.799999999999</v>
      </c>
      <c r="EF156">
        <v>23934.1</v>
      </c>
      <c r="EG156">
        <v>25034.5</v>
      </c>
      <c r="EH156">
        <v>23800</v>
      </c>
      <c r="EI156">
        <v>39508.9</v>
      </c>
      <c r="EJ156">
        <v>36933.199999999997</v>
      </c>
      <c r="EK156">
        <v>45280.2</v>
      </c>
      <c r="EL156">
        <v>42485.599999999999</v>
      </c>
      <c r="EM156">
        <v>1.764</v>
      </c>
      <c r="EN156">
        <v>2.0507499999999999</v>
      </c>
      <c r="EO156">
        <v>4.3917400000000002E-2</v>
      </c>
      <c r="EP156">
        <v>0</v>
      </c>
      <c r="EQ156">
        <v>24.317</v>
      </c>
      <c r="ER156">
        <v>999.9</v>
      </c>
      <c r="ES156">
        <v>29.27</v>
      </c>
      <c r="ET156">
        <v>40.697000000000003</v>
      </c>
      <c r="EU156">
        <v>31.1873</v>
      </c>
      <c r="EV156">
        <v>52.181199999999997</v>
      </c>
      <c r="EW156">
        <v>31.1739</v>
      </c>
      <c r="EX156">
        <v>2</v>
      </c>
      <c r="EY156">
        <v>0.18477099999999999</v>
      </c>
      <c r="EZ156">
        <v>5.4693100000000001</v>
      </c>
      <c r="FA156">
        <v>20.161899999999999</v>
      </c>
      <c r="FB156">
        <v>5.2339099999999998</v>
      </c>
      <c r="FC156">
        <v>11.992000000000001</v>
      </c>
      <c r="FD156">
        <v>4.9564000000000004</v>
      </c>
      <c r="FE156">
        <v>3.3039299999999998</v>
      </c>
      <c r="FF156">
        <v>350.1</v>
      </c>
      <c r="FG156">
        <v>9999</v>
      </c>
      <c r="FH156">
        <v>9999</v>
      </c>
      <c r="FI156">
        <v>6339.1</v>
      </c>
      <c r="FJ156">
        <v>1.86825</v>
      </c>
      <c r="FK156">
        <v>1.8640099999999999</v>
      </c>
      <c r="FL156">
        <v>1.87138</v>
      </c>
      <c r="FM156">
        <v>1.86249</v>
      </c>
      <c r="FN156">
        <v>1.86188</v>
      </c>
      <c r="FO156">
        <v>1.8682700000000001</v>
      </c>
      <c r="FP156">
        <v>1.8584000000000001</v>
      </c>
      <c r="FQ156">
        <v>1.8646199999999999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2.694</v>
      </c>
      <c r="GF156">
        <v>0.28179999999999999</v>
      </c>
      <c r="GG156">
        <v>2.1444526195071201</v>
      </c>
      <c r="GH156">
        <v>5.2457919015285598E-3</v>
      </c>
      <c r="GI156">
        <v>-2.61795653493914E-6</v>
      </c>
      <c r="GJ156">
        <v>1.0331707357916401E-9</v>
      </c>
      <c r="GK156">
        <v>-3.2587959473820101E-2</v>
      </c>
      <c r="GL156">
        <v>-1.24659139965973E-2</v>
      </c>
      <c r="GM156">
        <v>1.5644569712257601E-3</v>
      </c>
      <c r="GN156">
        <v>-1.32223106024955E-5</v>
      </c>
      <c r="GO156">
        <v>14</v>
      </c>
      <c r="GP156">
        <v>2225</v>
      </c>
      <c r="GQ156">
        <v>3</v>
      </c>
      <c r="GR156">
        <v>45</v>
      </c>
      <c r="GS156">
        <v>3159.8</v>
      </c>
      <c r="GT156">
        <v>3159.8</v>
      </c>
      <c r="GU156">
        <v>0.38940399999999997</v>
      </c>
      <c r="GV156">
        <v>2.49634</v>
      </c>
      <c r="GW156">
        <v>1.9982899999999999</v>
      </c>
      <c r="GX156">
        <v>2.7087400000000001</v>
      </c>
      <c r="GY156">
        <v>2.0935100000000002</v>
      </c>
      <c r="GZ156">
        <v>2.3596200000000001</v>
      </c>
      <c r="HA156">
        <v>43.535400000000003</v>
      </c>
      <c r="HB156">
        <v>15.0777</v>
      </c>
      <c r="HC156">
        <v>18</v>
      </c>
      <c r="HD156">
        <v>429.23</v>
      </c>
      <c r="HE156">
        <v>612.86400000000003</v>
      </c>
      <c r="HF156">
        <v>19.548100000000002</v>
      </c>
      <c r="HG156">
        <v>29.788</v>
      </c>
      <c r="HH156">
        <v>30.000399999999999</v>
      </c>
      <c r="HI156">
        <v>29.727699999999999</v>
      </c>
      <c r="HJ156">
        <v>29.702300000000001</v>
      </c>
      <c r="HK156">
        <v>7.8218399999999999</v>
      </c>
      <c r="HL156">
        <v>52.611400000000003</v>
      </c>
      <c r="HM156">
        <v>0</v>
      </c>
      <c r="HN156">
        <v>19.501100000000001</v>
      </c>
      <c r="HO156">
        <v>63.905099999999997</v>
      </c>
      <c r="HP156">
        <v>16.685400000000001</v>
      </c>
      <c r="HQ156">
        <v>95.816800000000001</v>
      </c>
      <c r="HR156">
        <v>99.861099999999993</v>
      </c>
    </row>
    <row r="157" spans="1:226" x14ac:dyDescent="0.2">
      <c r="A157">
        <v>141</v>
      </c>
      <c r="B157">
        <v>1657487715.0999999</v>
      </c>
      <c r="C157">
        <v>1245.5999999046301</v>
      </c>
      <c r="D157" t="s">
        <v>641</v>
      </c>
      <c r="E157" t="s">
        <v>642</v>
      </c>
      <c r="F157">
        <v>5</v>
      </c>
      <c r="G157" t="s">
        <v>598</v>
      </c>
      <c r="H157" t="s">
        <v>354</v>
      </c>
      <c r="I157">
        <v>1657487712.3</v>
      </c>
      <c r="J157">
        <f t="shared" si="68"/>
        <v>4.2048145736126039E-3</v>
      </c>
      <c r="K157">
        <f t="shared" si="69"/>
        <v>4.2048145736126035</v>
      </c>
      <c r="L157">
        <f t="shared" si="70"/>
        <v>2.5234649750390021</v>
      </c>
      <c r="M157">
        <f t="shared" si="71"/>
        <v>106.37954999999999</v>
      </c>
      <c r="N157">
        <f t="shared" si="72"/>
        <v>80.619990148349927</v>
      </c>
      <c r="O157">
        <f t="shared" si="73"/>
        <v>5.8232619408407338</v>
      </c>
      <c r="P157">
        <f t="shared" si="74"/>
        <v>7.6839005271379683</v>
      </c>
      <c r="Q157">
        <f t="shared" si="75"/>
        <v>0.18789266250711983</v>
      </c>
      <c r="R157">
        <f t="shared" si="76"/>
        <v>2.3977510829778361</v>
      </c>
      <c r="S157">
        <f t="shared" si="77"/>
        <v>0.1800793872975531</v>
      </c>
      <c r="T157">
        <f t="shared" si="78"/>
        <v>0.11322453441258984</v>
      </c>
      <c r="U157">
        <f t="shared" si="79"/>
        <v>321.51610019999998</v>
      </c>
      <c r="V157">
        <f t="shared" si="80"/>
        <v>25.579754688978724</v>
      </c>
      <c r="W157">
        <f t="shared" si="81"/>
        <v>25.029869999999999</v>
      </c>
      <c r="X157">
        <f t="shared" si="82"/>
        <v>3.1853444384852287</v>
      </c>
      <c r="Y157">
        <f t="shared" si="83"/>
        <v>50.021289635512368</v>
      </c>
      <c r="Z157">
        <f t="shared" si="84"/>
        <v>1.5540989306096131</v>
      </c>
      <c r="AA157">
        <f t="shared" si="85"/>
        <v>3.1068749765025814</v>
      </c>
      <c r="AB157">
        <f t="shared" si="86"/>
        <v>1.6312455078756156</v>
      </c>
      <c r="AC157">
        <f t="shared" si="87"/>
        <v>-185.43232269631582</v>
      </c>
      <c r="AD157">
        <f t="shared" si="88"/>
        <v>-54.009277733426131</v>
      </c>
      <c r="AE157">
        <f t="shared" si="89"/>
        <v>-4.7559961530346877</v>
      </c>
      <c r="AF157">
        <f t="shared" si="90"/>
        <v>77.318503617223342</v>
      </c>
      <c r="AG157">
        <f t="shared" si="91"/>
        <v>-14.608611376224207</v>
      </c>
      <c r="AH157">
        <f t="shared" si="92"/>
        <v>4.2054804828485475</v>
      </c>
      <c r="AI157">
        <f t="shared" si="93"/>
        <v>2.5234649750390021</v>
      </c>
      <c r="AJ157">
        <v>92.0419089021931</v>
      </c>
      <c r="AK157">
        <v>101.37651515151499</v>
      </c>
      <c r="AL157">
        <v>-3.19594212014005</v>
      </c>
      <c r="AM157">
        <v>66.580993604652804</v>
      </c>
      <c r="AN157">
        <f t="shared" si="94"/>
        <v>4.2048145736126035</v>
      </c>
      <c r="AO157">
        <v>16.568931336205399</v>
      </c>
      <c r="AP157">
        <v>21.5134636363636</v>
      </c>
      <c r="AQ157">
        <v>-1.5826073287678801E-3</v>
      </c>
      <c r="AR157">
        <v>78.2327112726515</v>
      </c>
      <c r="AS157">
        <v>15</v>
      </c>
      <c r="AT157">
        <v>3</v>
      </c>
      <c r="AU157">
        <f t="shared" si="95"/>
        <v>1</v>
      </c>
      <c r="AV157">
        <f t="shared" si="96"/>
        <v>0</v>
      </c>
      <c r="AW157">
        <f t="shared" si="97"/>
        <v>38533.8805883319</v>
      </c>
      <c r="AX157">
        <f t="shared" si="98"/>
        <v>1999.9970000000001</v>
      </c>
      <c r="AY157">
        <f t="shared" si="99"/>
        <v>1681.19778</v>
      </c>
      <c r="AZ157">
        <f t="shared" si="100"/>
        <v>0.84060015090022633</v>
      </c>
      <c r="BA157">
        <f t="shared" si="101"/>
        <v>0.16075829123743685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1657487712.3</v>
      </c>
      <c r="BH157">
        <v>106.37954999999999</v>
      </c>
      <c r="BI157">
        <v>89.385779999999997</v>
      </c>
      <c r="BJ157">
        <v>21.51568</v>
      </c>
      <c r="BK157">
        <v>16.5776</v>
      </c>
      <c r="BL157">
        <v>103.71807</v>
      </c>
      <c r="BM157">
        <v>21.234159999999999</v>
      </c>
      <c r="BN157">
        <v>499.99149999999997</v>
      </c>
      <c r="BO157">
        <v>72.210400000000007</v>
      </c>
      <c r="BP157">
        <v>2.059296E-2</v>
      </c>
      <c r="BQ157">
        <v>24.61206</v>
      </c>
      <c r="BR157">
        <v>25.029869999999999</v>
      </c>
      <c r="BS157">
        <v>999.9</v>
      </c>
      <c r="BT157">
        <v>0</v>
      </c>
      <c r="BU157">
        <v>0</v>
      </c>
      <c r="BV157">
        <v>10012.11</v>
      </c>
      <c r="BW157">
        <v>0</v>
      </c>
      <c r="BX157">
        <v>2026.085</v>
      </c>
      <c r="BY157">
        <v>16.993839999999999</v>
      </c>
      <c r="BZ157">
        <v>108.7188</v>
      </c>
      <c r="CA157">
        <v>90.892470000000003</v>
      </c>
      <c r="CB157">
        <v>4.938053</v>
      </c>
      <c r="CC157">
        <v>89.385779999999997</v>
      </c>
      <c r="CD157">
        <v>16.5776</v>
      </c>
      <c r="CE157">
        <v>1.5536540000000001</v>
      </c>
      <c r="CF157">
        <v>1.1970749999999999</v>
      </c>
      <c r="CG157">
        <v>13.50666</v>
      </c>
      <c r="CH157">
        <v>9.5652270000000001</v>
      </c>
      <c r="CI157">
        <v>1999.9970000000001</v>
      </c>
      <c r="CJ157">
        <v>0.97999519999999996</v>
      </c>
      <c r="CK157">
        <v>2.0005060000000002E-2</v>
      </c>
      <c r="CL157">
        <v>0</v>
      </c>
      <c r="CM157">
        <v>2.64392</v>
      </c>
      <c r="CN157">
        <v>0</v>
      </c>
      <c r="CO157">
        <v>8314.2690000000002</v>
      </c>
      <c r="CP157">
        <v>16705.349999999999</v>
      </c>
      <c r="CQ157">
        <v>47.474800000000002</v>
      </c>
      <c r="CR157">
        <v>51.149799999999999</v>
      </c>
      <c r="CS157">
        <v>48.924599999999998</v>
      </c>
      <c r="CT157">
        <v>47.875</v>
      </c>
      <c r="CU157">
        <v>46.474800000000002</v>
      </c>
      <c r="CV157">
        <v>1959.9870000000001</v>
      </c>
      <c r="CW157">
        <v>40.01</v>
      </c>
      <c r="CX157">
        <v>0</v>
      </c>
      <c r="CY157">
        <v>1651554499.8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3.5000000000000003E-2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15.3631951219512</v>
      </c>
      <c r="DO157">
        <v>11.2308982578397</v>
      </c>
      <c r="DP157">
        <v>1.11578246458209</v>
      </c>
      <c r="DQ157">
        <v>0</v>
      </c>
      <c r="DR157">
        <v>4.9815758536585397</v>
      </c>
      <c r="DS157">
        <v>-0.41750780487803602</v>
      </c>
      <c r="DT157">
        <v>4.5684536849990097E-2</v>
      </c>
      <c r="DU157">
        <v>0</v>
      </c>
      <c r="DV157">
        <v>0</v>
      </c>
      <c r="DW157">
        <v>2</v>
      </c>
      <c r="DX157" t="s">
        <v>357</v>
      </c>
      <c r="DY157">
        <v>2.8407</v>
      </c>
      <c r="DZ157">
        <v>2.6371699999999998</v>
      </c>
      <c r="EA157">
        <v>1.96484E-2</v>
      </c>
      <c r="EB157">
        <v>1.6664600000000002E-2</v>
      </c>
      <c r="EC157">
        <v>7.59436E-2</v>
      </c>
      <c r="ED157">
        <v>6.31351E-2</v>
      </c>
      <c r="EE157">
        <v>27399.4</v>
      </c>
      <c r="EF157">
        <v>24017.7</v>
      </c>
      <c r="EG157">
        <v>25034.5</v>
      </c>
      <c r="EH157">
        <v>23800.3</v>
      </c>
      <c r="EI157">
        <v>39509.5</v>
      </c>
      <c r="EJ157">
        <v>36930.6</v>
      </c>
      <c r="EK157">
        <v>45280.1</v>
      </c>
      <c r="EL157">
        <v>42486.1</v>
      </c>
      <c r="EM157">
        <v>1.7641800000000001</v>
      </c>
      <c r="EN157">
        <v>2.0504500000000001</v>
      </c>
      <c r="EO157">
        <v>4.3101599999999997E-2</v>
      </c>
      <c r="EP157">
        <v>0</v>
      </c>
      <c r="EQ157">
        <v>24.3155</v>
      </c>
      <c r="ER157">
        <v>999.9</v>
      </c>
      <c r="ES157">
        <v>29.239000000000001</v>
      </c>
      <c r="ET157">
        <v>40.697000000000003</v>
      </c>
      <c r="EU157">
        <v>31.153600000000001</v>
      </c>
      <c r="EV157">
        <v>52.311199999999999</v>
      </c>
      <c r="EW157">
        <v>31.2179</v>
      </c>
      <c r="EX157">
        <v>2</v>
      </c>
      <c r="EY157">
        <v>0.18521099999999999</v>
      </c>
      <c r="EZ157">
        <v>5.5088200000000001</v>
      </c>
      <c r="FA157">
        <v>20.160699999999999</v>
      </c>
      <c r="FB157">
        <v>5.23421</v>
      </c>
      <c r="FC157">
        <v>11.992000000000001</v>
      </c>
      <c r="FD157">
        <v>4.9564500000000002</v>
      </c>
      <c r="FE157">
        <v>3.3039999999999998</v>
      </c>
      <c r="FF157">
        <v>350.1</v>
      </c>
      <c r="FG157">
        <v>9999</v>
      </c>
      <c r="FH157">
        <v>9999</v>
      </c>
      <c r="FI157">
        <v>6339.1</v>
      </c>
      <c r="FJ157">
        <v>1.86826</v>
      </c>
      <c r="FK157">
        <v>1.86399</v>
      </c>
      <c r="FL157">
        <v>1.8714299999999999</v>
      </c>
      <c r="FM157">
        <v>1.8625</v>
      </c>
      <c r="FN157">
        <v>1.86188</v>
      </c>
      <c r="FO157">
        <v>1.8682700000000001</v>
      </c>
      <c r="FP157">
        <v>1.8583799999999999</v>
      </c>
      <c r="FQ157">
        <v>1.86463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2.62</v>
      </c>
      <c r="GF157">
        <v>0.28139999999999998</v>
      </c>
      <c r="GG157">
        <v>2.1444526195071201</v>
      </c>
      <c r="GH157">
        <v>5.2457919015285598E-3</v>
      </c>
      <c r="GI157">
        <v>-2.61795653493914E-6</v>
      </c>
      <c r="GJ157">
        <v>1.0331707357916401E-9</v>
      </c>
      <c r="GK157">
        <v>-3.2587959473820101E-2</v>
      </c>
      <c r="GL157">
        <v>-1.24659139965973E-2</v>
      </c>
      <c r="GM157">
        <v>1.5644569712257601E-3</v>
      </c>
      <c r="GN157">
        <v>-1.32223106024955E-5</v>
      </c>
      <c r="GO157">
        <v>14</v>
      </c>
      <c r="GP157">
        <v>2225</v>
      </c>
      <c r="GQ157">
        <v>3</v>
      </c>
      <c r="GR157">
        <v>45</v>
      </c>
      <c r="GS157">
        <v>3159.9</v>
      </c>
      <c r="GT157">
        <v>3159.9</v>
      </c>
      <c r="GU157">
        <v>0.33935500000000002</v>
      </c>
      <c r="GV157">
        <v>2.4890099999999999</v>
      </c>
      <c r="GW157">
        <v>1.9982899999999999</v>
      </c>
      <c r="GX157">
        <v>2.7087400000000001</v>
      </c>
      <c r="GY157">
        <v>2.0935100000000002</v>
      </c>
      <c r="GZ157">
        <v>2.4084500000000002</v>
      </c>
      <c r="HA157">
        <v>43.5627</v>
      </c>
      <c r="HB157">
        <v>15.0952</v>
      </c>
      <c r="HC157">
        <v>18</v>
      </c>
      <c r="HD157">
        <v>429.33100000000002</v>
      </c>
      <c r="HE157">
        <v>612.62599999999998</v>
      </c>
      <c r="HF157">
        <v>19.504999999999999</v>
      </c>
      <c r="HG157">
        <v>29.789899999999999</v>
      </c>
      <c r="HH157">
        <v>30.000499999999999</v>
      </c>
      <c r="HI157">
        <v>29.727699999999999</v>
      </c>
      <c r="HJ157">
        <v>29.702300000000001</v>
      </c>
      <c r="HK157">
        <v>6.8322399999999996</v>
      </c>
      <c r="HL157">
        <v>52.611400000000003</v>
      </c>
      <c r="HM157">
        <v>0</v>
      </c>
      <c r="HN157">
        <v>19.472899999999999</v>
      </c>
      <c r="HO157">
        <v>50.439900000000002</v>
      </c>
      <c r="HP157">
        <v>16.654299999999999</v>
      </c>
      <c r="HQ157">
        <v>95.816599999999994</v>
      </c>
      <c r="HR157">
        <v>99.862300000000005</v>
      </c>
    </row>
    <row r="158" spans="1:226" x14ac:dyDescent="0.2">
      <c r="A158">
        <v>142</v>
      </c>
      <c r="B158">
        <v>1657487812.0999999</v>
      </c>
      <c r="C158">
        <v>1342.5999999046301</v>
      </c>
      <c r="D158" t="s">
        <v>643</v>
      </c>
      <c r="E158" t="s">
        <v>644</v>
      </c>
      <c r="F158">
        <v>5</v>
      </c>
      <c r="G158" t="s">
        <v>598</v>
      </c>
      <c r="H158" t="s">
        <v>354</v>
      </c>
      <c r="I158">
        <v>1657487809.0999999</v>
      </c>
      <c r="J158">
        <f t="shared" si="68"/>
        <v>4.1073761778522202E-3</v>
      </c>
      <c r="K158">
        <f t="shared" si="69"/>
        <v>4.1073761778522204</v>
      </c>
      <c r="L158">
        <f t="shared" si="70"/>
        <v>14.951317657245065</v>
      </c>
      <c r="M158">
        <f t="shared" si="71"/>
        <v>399.85918181818198</v>
      </c>
      <c r="N158">
        <f t="shared" si="72"/>
        <v>252.55252548618989</v>
      </c>
      <c r="O158">
        <f t="shared" si="73"/>
        <v>18.241927935096768</v>
      </c>
      <c r="P158">
        <f t="shared" si="74"/>
        <v>28.88192214618299</v>
      </c>
      <c r="Q158">
        <f t="shared" si="75"/>
        <v>0.18338026882743219</v>
      </c>
      <c r="R158">
        <f t="shared" si="76"/>
        <v>2.3935856199984427</v>
      </c>
      <c r="S158">
        <f t="shared" si="77"/>
        <v>0.17591737244964967</v>
      </c>
      <c r="T158">
        <f t="shared" si="78"/>
        <v>0.11059356186115456</v>
      </c>
      <c r="U158">
        <f t="shared" si="79"/>
        <v>321.51411245454614</v>
      </c>
      <c r="V158">
        <f t="shared" si="80"/>
        <v>25.554553009988382</v>
      </c>
      <c r="W158">
        <f t="shared" si="81"/>
        <v>25.011654545454501</v>
      </c>
      <c r="X158">
        <f t="shared" si="82"/>
        <v>3.1818876070575541</v>
      </c>
      <c r="Y158">
        <f t="shared" si="83"/>
        <v>50.082884574053878</v>
      </c>
      <c r="Z158">
        <f t="shared" si="84"/>
        <v>1.5506813383781621</v>
      </c>
      <c r="AA158">
        <f t="shared" si="85"/>
        <v>3.0962300825250662</v>
      </c>
      <c r="AB158">
        <f t="shared" si="86"/>
        <v>1.631206268679392</v>
      </c>
      <c r="AC158">
        <f t="shared" si="87"/>
        <v>-181.13528944328291</v>
      </c>
      <c r="AD158">
        <f t="shared" si="88"/>
        <v>-58.970299254881191</v>
      </c>
      <c r="AE158">
        <f t="shared" si="89"/>
        <v>-5.1999150261551987</v>
      </c>
      <c r="AF158">
        <f t="shared" si="90"/>
        <v>76.208608730226814</v>
      </c>
      <c r="AG158">
        <f t="shared" si="91"/>
        <v>15.096026458512499</v>
      </c>
      <c r="AH158">
        <f t="shared" si="92"/>
        <v>4.1092933273200876</v>
      </c>
      <c r="AI158">
        <f t="shared" si="93"/>
        <v>14.951317657245065</v>
      </c>
      <c r="AJ158">
        <v>427.06150074249501</v>
      </c>
      <c r="AK158">
        <v>408.69930909090903</v>
      </c>
      <c r="AL158">
        <v>3.04012818724381E-2</v>
      </c>
      <c r="AM158">
        <v>66.580993604652804</v>
      </c>
      <c r="AN158">
        <f t="shared" si="94"/>
        <v>4.1073761778522204</v>
      </c>
      <c r="AO158">
        <v>16.645351158875901</v>
      </c>
      <c r="AP158">
        <v>21.467916969697001</v>
      </c>
      <c r="AQ158">
        <v>3.6867965874924601E-5</v>
      </c>
      <c r="AR158">
        <v>78.2327112726515</v>
      </c>
      <c r="AS158">
        <v>15</v>
      </c>
      <c r="AT158">
        <v>3</v>
      </c>
      <c r="AU158">
        <f t="shared" si="95"/>
        <v>1</v>
      </c>
      <c r="AV158">
        <f t="shared" si="96"/>
        <v>0</v>
      </c>
      <c r="AW158">
        <f t="shared" si="97"/>
        <v>38439.198080710376</v>
      </c>
      <c r="AX158">
        <f t="shared" si="98"/>
        <v>1999.98454545455</v>
      </c>
      <c r="AY158">
        <f t="shared" si="99"/>
        <v>1681.1873181818221</v>
      </c>
      <c r="AZ158">
        <f t="shared" si="100"/>
        <v>0.84060015463755855</v>
      </c>
      <c r="BA158">
        <f t="shared" si="101"/>
        <v>0.160758298450488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1657487809.0999999</v>
      </c>
      <c r="BH158">
        <v>399.85918181818198</v>
      </c>
      <c r="BI158">
        <v>419.94490909090899</v>
      </c>
      <c r="BJ158">
        <v>21.468590909090899</v>
      </c>
      <c r="BK158">
        <v>16.643609090909099</v>
      </c>
      <c r="BL158">
        <v>395.98399999999998</v>
      </c>
      <c r="BM158">
        <v>21.188700000000001</v>
      </c>
      <c r="BN158">
        <v>500.03163636363598</v>
      </c>
      <c r="BO158">
        <v>72.209390909090899</v>
      </c>
      <c r="BP158">
        <v>2.0842781818181801E-2</v>
      </c>
      <c r="BQ158">
        <v>24.554672727272699</v>
      </c>
      <c r="BR158">
        <v>25.011654545454501</v>
      </c>
      <c r="BS158">
        <v>999.9</v>
      </c>
      <c r="BT158">
        <v>0</v>
      </c>
      <c r="BU158">
        <v>0</v>
      </c>
      <c r="BV158">
        <v>9984.6009090909101</v>
      </c>
      <c r="BW158">
        <v>0</v>
      </c>
      <c r="BX158">
        <v>2027.6381818181801</v>
      </c>
      <c r="BY158">
        <v>-20.085718181818201</v>
      </c>
      <c r="BZ158">
        <v>408.632272727273</v>
      </c>
      <c r="CA158">
        <v>427.052727272727</v>
      </c>
      <c r="CB158">
        <v>4.8249781818181798</v>
      </c>
      <c r="CC158">
        <v>419.94490909090899</v>
      </c>
      <c r="CD158">
        <v>16.643609090909099</v>
      </c>
      <c r="CE158">
        <v>1.5502309090909101</v>
      </c>
      <c r="CF158">
        <v>1.20182454545455</v>
      </c>
      <c r="CG158">
        <v>13.472809090909101</v>
      </c>
      <c r="CH158">
        <v>9.6241599999999998</v>
      </c>
      <c r="CI158">
        <v>1999.98454545455</v>
      </c>
      <c r="CJ158">
        <v>0.97999700000000001</v>
      </c>
      <c r="CK158">
        <v>2.0003199999999999E-2</v>
      </c>
      <c r="CL158">
        <v>0</v>
      </c>
      <c r="CM158">
        <v>2.5981818181818199</v>
      </c>
      <c r="CN158">
        <v>0</v>
      </c>
      <c r="CO158">
        <v>8705.8145454545393</v>
      </c>
      <c r="CP158">
        <v>16705.263636363601</v>
      </c>
      <c r="CQ158">
        <v>47.647545454545501</v>
      </c>
      <c r="CR158">
        <v>51.436999999999998</v>
      </c>
      <c r="CS158">
        <v>49.119272727272701</v>
      </c>
      <c r="CT158">
        <v>48.186999999999998</v>
      </c>
      <c r="CU158">
        <v>46.636272727272697</v>
      </c>
      <c r="CV158">
        <v>1959.97454545455</v>
      </c>
      <c r="CW158">
        <v>40.01</v>
      </c>
      <c r="CX158">
        <v>0</v>
      </c>
      <c r="CY158">
        <v>1651554596.4000001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3.5000000000000003E-2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-20.10211</v>
      </c>
      <c r="DO158">
        <v>2.6870544090139201E-2</v>
      </c>
      <c r="DP158">
        <v>2.92876834181196E-2</v>
      </c>
      <c r="DQ158">
        <v>1</v>
      </c>
      <c r="DR158">
        <v>4.8177009999999996</v>
      </c>
      <c r="DS158">
        <v>-7.7448405253367197E-3</v>
      </c>
      <c r="DT158">
        <v>1.7471585760886199E-2</v>
      </c>
      <c r="DU158">
        <v>1</v>
      </c>
      <c r="DV158">
        <v>2</v>
      </c>
      <c r="DW158">
        <v>2</v>
      </c>
      <c r="DX158" t="s">
        <v>645</v>
      </c>
      <c r="DY158">
        <v>2.8405100000000001</v>
      </c>
      <c r="DZ158">
        <v>2.6371600000000002</v>
      </c>
      <c r="EA158">
        <v>6.9755899999999996E-2</v>
      </c>
      <c r="EB158">
        <v>7.2899800000000001E-2</v>
      </c>
      <c r="EC158">
        <v>7.5823199999999993E-2</v>
      </c>
      <c r="ED158">
        <v>6.3252600000000006E-2</v>
      </c>
      <c r="EE158">
        <v>25997.5</v>
      </c>
      <c r="EF158">
        <v>22644.3</v>
      </c>
      <c r="EG158">
        <v>25032.7</v>
      </c>
      <c r="EH158">
        <v>23800</v>
      </c>
      <c r="EI158">
        <v>39512.9</v>
      </c>
      <c r="EJ158">
        <v>36927</v>
      </c>
      <c r="EK158">
        <v>45276.7</v>
      </c>
      <c r="EL158">
        <v>42486</v>
      </c>
      <c r="EM158">
        <v>1.76362</v>
      </c>
      <c r="EN158">
        <v>2.0520999999999998</v>
      </c>
      <c r="EO158">
        <v>4.4774300000000003E-2</v>
      </c>
      <c r="EP158">
        <v>0</v>
      </c>
      <c r="EQ158">
        <v>24.275600000000001</v>
      </c>
      <c r="ER158">
        <v>999.9</v>
      </c>
      <c r="ES158">
        <v>28.390999999999998</v>
      </c>
      <c r="ET158">
        <v>40.656999999999996</v>
      </c>
      <c r="EU158">
        <v>30.187999999999999</v>
      </c>
      <c r="EV158">
        <v>52.571199999999997</v>
      </c>
      <c r="EW158">
        <v>30.977599999999999</v>
      </c>
      <c r="EX158">
        <v>2</v>
      </c>
      <c r="EY158">
        <v>0.184197</v>
      </c>
      <c r="EZ158">
        <v>5.0908600000000002</v>
      </c>
      <c r="FA158">
        <v>20.173999999999999</v>
      </c>
      <c r="FB158">
        <v>5.2340600000000004</v>
      </c>
      <c r="FC158">
        <v>11.992000000000001</v>
      </c>
      <c r="FD158">
        <v>4.9557500000000001</v>
      </c>
      <c r="FE158">
        <v>3.3039800000000001</v>
      </c>
      <c r="FF158">
        <v>350.1</v>
      </c>
      <c r="FG158">
        <v>9999</v>
      </c>
      <c r="FH158">
        <v>9999</v>
      </c>
      <c r="FI158">
        <v>6341.4</v>
      </c>
      <c r="FJ158">
        <v>1.86826</v>
      </c>
      <c r="FK158">
        <v>1.8640099999999999</v>
      </c>
      <c r="FL158">
        <v>1.8714299999999999</v>
      </c>
      <c r="FM158">
        <v>1.8625</v>
      </c>
      <c r="FN158">
        <v>1.86188</v>
      </c>
      <c r="FO158">
        <v>1.86829</v>
      </c>
      <c r="FP158">
        <v>1.85842</v>
      </c>
      <c r="FQ158">
        <v>1.8646199999999999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3.875</v>
      </c>
      <c r="GF158">
        <v>0.27979999999999999</v>
      </c>
      <c r="GG158">
        <v>2.1444526195071201</v>
      </c>
      <c r="GH158">
        <v>5.2457919015285598E-3</v>
      </c>
      <c r="GI158">
        <v>-2.61795653493914E-6</v>
      </c>
      <c r="GJ158">
        <v>1.0331707357916401E-9</v>
      </c>
      <c r="GK158">
        <v>-3.2587959473820101E-2</v>
      </c>
      <c r="GL158">
        <v>-1.24659139965973E-2</v>
      </c>
      <c r="GM158">
        <v>1.5644569712257601E-3</v>
      </c>
      <c r="GN158">
        <v>-1.32223106024955E-5</v>
      </c>
      <c r="GO158">
        <v>14</v>
      </c>
      <c r="GP158">
        <v>2225</v>
      </c>
      <c r="GQ158">
        <v>3</v>
      </c>
      <c r="GR158">
        <v>45</v>
      </c>
      <c r="GS158">
        <v>3161.5</v>
      </c>
      <c r="GT158">
        <v>3161.5</v>
      </c>
      <c r="GU158">
        <v>1.32324</v>
      </c>
      <c r="GV158">
        <v>2.4414099999999999</v>
      </c>
      <c r="GW158">
        <v>1.9982899999999999</v>
      </c>
      <c r="GX158">
        <v>2.7075200000000001</v>
      </c>
      <c r="GY158">
        <v>2.0935100000000002</v>
      </c>
      <c r="GZ158">
        <v>2.4279799999999998</v>
      </c>
      <c r="HA158">
        <v>43.726900000000001</v>
      </c>
      <c r="HB158">
        <v>15.086399999999999</v>
      </c>
      <c r="HC158">
        <v>18</v>
      </c>
      <c r="HD158">
        <v>429.06599999999997</v>
      </c>
      <c r="HE158">
        <v>614.01900000000001</v>
      </c>
      <c r="HF158">
        <v>19.8188</v>
      </c>
      <c r="HG158">
        <v>29.818100000000001</v>
      </c>
      <c r="HH158">
        <v>30.0002</v>
      </c>
      <c r="HI158">
        <v>29.735299999999999</v>
      </c>
      <c r="HJ158">
        <v>29.71</v>
      </c>
      <c r="HK158">
        <v>26.537800000000001</v>
      </c>
      <c r="HL158">
        <v>49.782800000000002</v>
      </c>
      <c r="HM158">
        <v>0</v>
      </c>
      <c r="HN158">
        <v>19.810400000000001</v>
      </c>
      <c r="HO158">
        <v>426.72199999999998</v>
      </c>
      <c r="HP158">
        <v>16.746700000000001</v>
      </c>
      <c r="HQ158">
        <v>95.809399999999997</v>
      </c>
      <c r="HR158">
        <v>99.861699999999999</v>
      </c>
    </row>
    <row r="159" spans="1:226" x14ac:dyDescent="0.2">
      <c r="A159">
        <v>143</v>
      </c>
      <c r="B159">
        <v>1657487817.0999999</v>
      </c>
      <c r="C159">
        <v>1347.5999999046301</v>
      </c>
      <c r="D159" t="s">
        <v>646</v>
      </c>
      <c r="E159" t="s">
        <v>647</v>
      </c>
      <c r="F159">
        <v>5</v>
      </c>
      <c r="G159" t="s">
        <v>598</v>
      </c>
      <c r="H159" t="s">
        <v>354</v>
      </c>
      <c r="I159">
        <v>1657487814.5999999</v>
      </c>
      <c r="J159">
        <f t="shared" si="68"/>
        <v>4.1144819317327315E-3</v>
      </c>
      <c r="K159">
        <f t="shared" si="69"/>
        <v>4.1144819317327315</v>
      </c>
      <c r="L159">
        <f t="shared" si="70"/>
        <v>14.924201772647775</v>
      </c>
      <c r="M159">
        <f t="shared" si="71"/>
        <v>399.98366666666698</v>
      </c>
      <c r="N159">
        <f t="shared" si="72"/>
        <v>253.22375426658559</v>
      </c>
      <c r="O159">
        <f t="shared" si="73"/>
        <v>18.290363444290538</v>
      </c>
      <c r="P159">
        <f t="shared" si="74"/>
        <v>28.890838682580377</v>
      </c>
      <c r="Q159">
        <f t="shared" si="75"/>
        <v>0.18382190908090104</v>
      </c>
      <c r="R159">
        <f t="shared" si="76"/>
        <v>2.391851552646751</v>
      </c>
      <c r="S159">
        <f t="shared" si="77"/>
        <v>0.17631861596879814</v>
      </c>
      <c r="T159">
        <f t="shared" si="78"/>
        <v>0.11084775516798795</v>
      </c>
      <c r="U159">
        <f t="shared" si="79"/>
        <v>321.51374166666625</v>
      </c>
      <c r="V159">
        <f t="shared" si="80"/>
        <v>25.55505315163634</v>
      </c>
      <c r="W159">
        <f t="shared" si="81"/>
        <v>25.006255555555601</v>
      </c>
      <c r="X159">
        <f t="shared" si="82"/>
        <v>3.1808636457012964</v>
      </c>
      <c r="Y159">
        <f t="shared" si="83"/>
        <v>50.072267199823216</v>
      </c>
      <c r="Z159">
        <f t="shared" si="84"/>
        <v>1.5505447433952115</v>
      </c>
      <c r="AA159">
        <f t="shared" si="85"/>
        <v>3.0966138146041167</v>
      </c>
      <c r="AB159">
        <f t="shared" si="86"/>
        <v>1.6303189023060849</v>
      </c>
      <c r="AC159">
        <f t="shared" si="87"/>
        <v>-181.44865318941345</v>
      </c>
      <c r="AD159">
        <f t="shared" si="88"/>
        <v>-57.964233429621785</v>
      </c>
      <c r="AE159">
        <f t="shared" si="89"/>
        <v>-5.1148213518618109</v>
      </c>
      <c r="AF159">
        <f t="shared" si="90"/>
        <v>76.986033695769223</v>
      </c>
      <c r="AG159">
        <f t="shared" si="91"/>
        <v>15.532427884980631</v>
      </c>
      <c r="AH159">
        <f t="shared" si="92"/>
        <v>4.1011494594847608</v>
      </c>
      <c r="AI159">
        <f t="shared" si="93"/>
        <v>14.924201772647775</v>
      </c>
      <c r="AJ159">
        <v>427.14134730956499</v>
      </c>
      <c r="AK159">
        <v>408.83907272727299</v>
      </c>
      <c r="AL159">
        <v>2.2566658760515699E-2</v>
      </c>
      <c r="AM159">
        <v>66.580993604652804</v>
      </c>
      <c r="AN159">
        <f t="shared" si="94"/>
        <v>4.1144819317327315</v>
      </c>
      <c r="AO159">
        <v>16.635762012960399</v>
      </c>
      <c r="AP159">
        <v>21.468221818181799</v>
      </c>
      <c r="AQ159">
        <v>-1.01876246261376E-4</v>
      </c>
      <c r="AR159">
        <v>78.2327112726515</v>
      </c>
      <c r="AS159">
        <v>15</v>
      </c>
      <c r="AT159">
        <v>3</v>
      </c>
      <c r="AU159">
        <f t="shared" si="95"/>
        <v>1</v>
      </c>
      <c r="AV159">
        <f t="shared" si="96"/>
        <v>0</v>
      </c>
      <c r="AW159">
        <f t="shared" si="97"/>
        <v>38396.436659414401</v>
      </c>
      <c r="AX159">
        <f t="shared" si="98"/>
        <v>1999.9822222222199</v>
      </c>
      <c r="AY159">
        <f t="shared" si="99"/>
        <v>1681.1853666666648</v>
      </c>
      <c r="AZ159">
        <f t="shared" si="100"/>
        <v>0.84060015533471411</v>
      </c>
      <c r="BA159">
        <f t="shared" si="101"/>
        <v>0.16075829979599818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1657487814.5999999</v>
      </c>
      <c r="BH159">
        <v>399.98366666666698</v>
      </c>
      <c r="BI159">
        <v>420.59366666666699</v>
      </c>
      <c r="BJ159">
        <v>21.466755555555601</v>
      </c>
      <c r="BK159">
        <v>16.650411111111101</v>
      </c>
      <c r="BL159">
        <v>396.107666666667</v>
      </c>
      <c r="BM159">
        <v>21.1869333333333</v>
      </c>
      <c r="BN159">
        <v>499.93655555555603</v>
      </c>
      <c r="BO159">
        <v>72.209222222222195</v>
      </c>
      <c r="BP159">
        <v>2.0823877777777802E-2</v>
      </c>
      <c r="BQ159">
        <v>24.556744444444401</v>
      </c>
      <c r="BR159">
        <v>25.006255555555601</v>
      </c>
      <c r="BS159">
        <v>999.9</v>
      </c>
      <c r="BT159">
        <v>0</v>
      </c>
      <c r="BU159">
        <v>0</v>
      </c>
      <c r="BV159">
        <v>9973.1233333333294</v>
      </c>
      <c r="BW159">
        <v>0</v>
      </c>
      <c r="BX159">
        <v>2028.7411111111101</v>
      </c>
      <c r="BY159">
        <v>-20.609944444444402</v>
      </c>
      <c r="BZ159">
        <v>408.75833333333298</v>
      </c>
      <c r="CA159">
        <v>427.715222222222</v>
      </c>
      <c r="CB159">
        <v>4.8163266666666704</v>
      </c>
      <c r="CC159">
        <v>420.59366666666699</v>
      </c>
      <c r="CD159">
        <v>16.650411111111101</v>
      </c>
      <c r="CE159">
        <v>1.55009666666667</v>
      </c>
      <c r="CF159">
        <v>1.20231444444444</v>
      </c>
      <c r="CG159">
        <v>13.4714666666667</v>
      </c>
      <c r="CH159">
        <v>9.6302311111111099</v>
      </c>
      <c r="CI159">
        <v>1999.9822222222199</v>
      </c>
      <c r="CJ159">
        <v>0.97999700000000001</v>
      </c>
      <c r="CK159">
        <v>2.0003199999999999E-2</v>
      </c>
      <c r="CL159">
        <v>0</v>
      </c>
      <c r="CM159">
        <v>2.3902333333333301</v>
      </c>
      <c r="CN159">
        <v>0</v>
      </c>
      <c r="CO159">
        <v>8709.0544444444495</v>
      </c>
      <c r="CP159">
        <v>16705.266666666699</v>
      </c>
      <c r="CQ159">
        <v>47.673222222222201</v>
      </c>
      <c r="CR159">
        <v>51.436999999999998</v>
      </c>
      <c r="CS159">
        <v>49.125</v>
      </c>
      <c r="CT159">
        <v>48.186999999999998</v>
      </c>
      <c r="CU159">
        <v>46.673222222222201</v>
      </c>
      <c r="CV159">
        <v>1959.9722222222199</v>
      </c>
      <c r="CW159">
        <v>40.01</v>
      </c>
      <c r="CX159">
        <v>0</v>
      </c>
      <c r="CY159">
        <v>1651554601.8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3.5000000000000003E-2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-20.132539024390201</v>
      </c>
      <c r="DO159">
        <v>-0.43029616724738201</v>
      </c>
      <c r="DP159">
        <v>0.164478952435168</v>
      </c>
      <c r="DQ159">
        <v>0</v>
      </c>
      <c r="DR159">
        <v>4.8154265853658504</v>
      </c>
      <c r="DS159">
        <v>8.4750313588842802E-2</v>
      </c>
      <c r="DT159">
        <v>1.58615317148211E-2</v>
      </c>
      <c r="DU159">
        <v>1</v>
      </c>
      <c r="DV159">
        <v>1</v>
      </c>
      <c r="DW159">
        <v>2</v>
      </c>
      <c r="DX159" t="s">
        <v>363</v>
      </c>
      <c r="DY159">
        <v>2.8403499999999999</v>
      </c>
      <c r="DZ159">
        <v>2.6371799999999999</v>
      </c>
      <c r="EA159">
        <v>6.9789000000000004E-2</v>
      </c>
      <c r="EB159">
        <v>7.3282299999999995E-2</v>
      </c>
      <c r="EC159">
        <v>7.5830099999999998E-2</v>
      </c>
      <c r="ED159">
        <v>6.3372600000000001E-2</v>
      </c>
      <c r="EE159">
        <v>25996.799999999999</v>
      </c>
      <c r="EF159">
        <v>22634.9</v>
      </c>
      <c r="EG159">
        <v>25033</v>
      </c>
      <c r="EH159">
        <v>23799.9</v>
      </c>
      <c r="EI159">
        <v>39513.199999999997</v>
      </c>
      <c r="EJ159">
        <v>36922.300000000003</v>
      </c>
      <c r="EK159">
        <v>45277.3</v>
      </c>
      <c r="EL159">
        <v>42486</v>
      </c>
      <c r="EM159">
        <v>1.7633000000000001</v>
      </c>
      <c r="EN159">
        <v>2.0522499999999999</v>
      </c>
      <c r="EO159">
        <v>4.4766800000000002E-2</v>
      </c>
      <c r="EP159">
        <v>0</v>
      </c>
      <c r="EQ159">
        <v>24.271599999999999</v>
      </c>
      <c r="ER159">
        <v>999.9</v>
      </c>
      <c r="ES159">
        <v>28.366</v>
      </c>
      <c r="ET159">
        <v>40.646999999999998</v>
      </c>
      <c r="EU159">
        <v>30.148199999999999</v>
      </c>
      <c r="EV159">
        <v>52.761200000000002</v>
      </c>
      <c r="EW159">
        <v>31.129799999999999</v>
      </c>
      <c r="EX159">
        <v>2</v>
      </c>
      <c r="EY159">
        <v>0.183841</v>
      </c>
      <c r="EZ159">
        <v>5.09361</v>
      </c>
      <c r="FA159">
        <v>20.1739</v>
      </c>
      <c r="FB159">
        <v>5.2339099999999998</v>
      </c>
      <c r="FC159">
        <v>11.992000000000001</v>
      </c>
      <c r="FD159">
        <v>4.9557500000000001</v>
      </c>
      <c r="FE159">
        <v>3.3039999999999998</v>
      </c>
      <c r="FF159">
        <v>350.1</v>
      </c>
      <c r="FG159">
        <v>9999</v>
      </c>
      <c r="FH159">
        <v>9999</v>
      </c>
      <c r="FI159">
        <v>6341.7</v>
      </c>
      <c r="FJ159">
        <v>1.86825</v>
      </c>
      <c r="FK159">
        <v>1.8640099999999999</v>
      </c>
      <c r="FL159">
        <v>1.8714299999999999</v>
      </c>
      <c r="FM159">
        <v>1.8625</v>
      </c>
      <c r="FN159">
        <v>1.86188</v>
      </c>
      <c r="FO159">
        <v>1.8682700000000001</v>
      </c>
      <c r="FP159">
        <v>1.85839</v>
      </c>
      <c r="FQ159">
        <v>1.8646199999999999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3.8769999999999998</v>
      </c>
      <c r="GF159">
        <v>0.27989999999999998</v>
      </c>
      <c r="GG159">
        <v>2.1444526195071201</v>
      </c>
      <c r="GH159">
        <v>5.2457919015285598E-3</v>
      </c>
      <c r="GI159">
        <v>-2.61795653493914E-6</v>
      </c>
      <c r="GJ159">
        <v>1.0331707357916401E-9</v>
      </c>
      <c r="GK159">
        <v>-3.2587959473820101E-2</v>
      </c>
      <c r="GL159">
        <v>-1.24659139965973E-2</v>
      </c>
      <c r="GM159">
        <v>1.5644569712257601E-3</v>
      </c>
      <c r="GN159">
        <v>-1.32223106024955E-5</v>
      </c>
      <c r="GO159">
        <v>14</v>
      </c>
      <c r="GP159">
        <v>2225</v>
      </c>
      <c r="GQ159">
        <v>3</v>
      </c>
      <c r="GR159">
        <v>45</v>
      </c>
      <c r="GS159">
        <v>3161.6</v>
      </c>
      <c r="GT159">
        <v>3161.6</v>
      </c>
      <c r="GU159">
        <v>1.3501000000000001</v>
      </c>
      <c r="GV159">
        <v>2.4377399999999998</v>
      </c>
      <c r="GW159">
        <v>1.9982899999999999</v>
      </c>
      <c r="GX159">
        <v>2.7075200000000001</v>
      </c>
      <c r="GY159">
        <v>2.0935100000000002</v>
      </c>
      <c r="GZ159">
        <v>2.3950200000000001</v>
      </c>
      <c r="HA159">
        <v>43.726900000000001</v>
      </c>
      <c r="HB159">
        <v>15.068899999999999</v>
      </c>
      <c r="HC159">
        <v>18</v>
      </c>
      <c r="HD159">
        <v>428.87900000000002</v>
      </c>
      <c r="HE159">
        <v>614.13800000000003</v>
      </c>
      <c r="HF159">
        <v>19.806999999999999</v>
      </c>
      <c r="HG159">
        <v>29.8188</v>
      </c>
      <c r="HH159">
        <v>30.0001</v>
      </c>
      <c r="HI159">
        <v>29.735299999999999</v>
      </c>
      <c r="HJ159">
        <v>29.71</v>
      </c>
      <c r="HK159">
        <v>27.0626</v>
      </c>
      <c r="HL159">
        <v>49.782800000000002</v>
      </c>
      <c r="HM159">
        <v>0</v>
      </c>
      <c r="HN159">
        <v>19.800899999999999</v>
      </c>
      <c r="HO159">
        <v>440.173</v>
      </c>
      <c r="HP159">
        <v>16.752600000000001</v>
      </c>
      <c r="HQ159">
        <v>95.810699999999997</v>
      </c>
      <c r="HR159">
        <v>99.861500000000007</v>
      </c>
    </row>
    <row r="160" spans="1:226" x14ac:dyDescent="0.2">
      <c r="A160">
        <v>144</v>
      </c>
      <c r="B160">
        <v>1657487822.0999999</v>
      </c>
      <c r="C160">
        <v>1352.5999999046301</v>
      </c>
      <c r="D160" t="s">
        <v>648</v>
      </c>
      <c r="E160" t="s">
        <v>649</v>
      </c>
      <c r="F160">
        <v>5</v>
      </c>
      <c r="G160" t="s">
        <v>598</v>
      </c>
      <c r="H160" t="s">
        <v>354</v>
      </c>
      <c r="I160">
        <v>1657487819.3</v>
      </c>
      <c r="J160">
        <f t="shared" si="68"/>
        <v>4.0896032918051909E-3</v>
      </c>
      <c r="K160">
        <f t="shared" si="69"/>
        <v>4.089603291805191</v>
      </c>
      <c r="L160">
        <f t="shared" si="70"/>
        <v>15.191165525682029</v>
      </c>
      <c r="M160">
        <f t="shared" si="71"/>
        <v>401.43939999999998</v>
      </c>
      <c r="N160">
        <f t="shared" si="72"/>
        <v>251.51446203302081</v>
      </c>
      <c r="O160">
        <f t="shared" si="73"/>
        <v>18.166691960126265</v>
      </c>
      <c r="P160">
        <f t="shared" si="74"/>
        <v>28.995652422962664</v>
      </c>
      <c r="Q160">
        <f t="shared" si="75"/>
        <v>0.18274714498186759</v>
      </c>
      <c r="R160">
        <f t="shared" si="76"/>
        <v>2.3970972450567061</v>
      </c>
      <c r="S160">
        <f t="shared" si="77"/>
        <v>0.17534495734156674</v>
      </c>
      <c r="T160">
        <f t="shared" si="78"/>
        <v>0.11023067197203384</v>
      </c>
      <c r="U160">
        <f t="shared" si="79"/>
        <v>321.51610019999998</v>
      </c>
      <c r="V160">
        <f t="shared" si="80"/>
        <v>25.557074506234528</v>
      </c>
      <c r="W160">
        <f t="shared" si="81"/>
        <v>25.00479</v>
      </c>
      <c r="X160">
        <f t="shared" si="82"/>
        <v>3.1805857411360381</v>
      </c>
      <c r="Y160">
        <f t="shared" si="83"/>
        <v>50.10317838388606</v>
      </c>
      <c r="Z160">
        <f t="shared" si="84"/>
        <v>1.5511498226906577</v>
      </c>
      <c r="AA160">
        <f t="shared" si="85"/>
        <v>3.0959110234602023</v>
      </c>
      <c r="AB160">
        <f t="shared" si="86"/>
        <v>1.6294359184453804</v>
      </c>
      <c r="AC160">
        <f t="shared" si="87"/>
        <v>-180.35150516860892</v>
      </c>
      <c r="AD160">
        <f t="shared" si="88"/>
        <v>-58.39232544825672</v>
      </c>
      <c r="AE160">
        <f t="shared" si="89"/>
        <v>-5.1411847282245313</v>
      </c>
      <c r="AF160">
        <f t="shared" si="90"/>
        <v>77.63108485490983</v>
      </c>
      <c r="AG160">
        <f t="shared" si="91"/>
        <v>19.96288649191731</v>
      </c>
      <c r="AH160">
        <f t="shared" si="92"/>
        <v>4.0930300389035352</v>
      </c>
      <c r="AI160">
        <f t="shared" si="93"/>
        <v>15.191165525682029</v>
      </c>
      <c r="AJ160">
        <v>433.65629094286601</v>
      </c>
      <c r="AK160">
        <v>412.22247878787903</v>
      </c>
      <c r="AL160">
        <v>0.74502156748692105</v>
      </c>
      <c r="AM160">
        <v>66.580993604652804</v>
      </c>
      <c r="AN160">
        <f t="shared" si="94"/>
        <v>4.089603291805191</v>
      </c>
      <c r="AO160">
        <v>16.676920662801901</v>
      </c>
      <c r="AP160">
        <v>21.4776818181818</v>
      </c>
      <c r="AQ160">
        <v>3.51275298966346E-4</v>
      </c>
      <c r="AR160">
        <v>78.2327112726515</v>
      </c>
      <c r="AS160">
        <v>15</v>
      </c>
      <c r="AT160">
        <v>3</v>
      </c>
      <c r="AU160">
        <f t="shared" si="95"/>
        <v>1</v>
      </c>
      <c r="AV160">
        <f t="shared" si="96"/>
        <v>0</v>
      </c>
      <c r="AW160">
        <f t="shared" si="97"/>
        <v>38525.470561504029</v>
      </c>
      <c r="AX160">
        <f t="shared" si="98"/>
        <v>1999.9970000000001</v>
      </c>
      <c r="AY160">
        <f t="shared" si="99"/>
        <v>1681.19778</v>
      </c>
      <c r="AZ160">
        <f t="shared" si="100"/>
        <v>0.84060015090022633</v>
      </c>
      <c r="BA160">
        <f t="shared" si="101"/>
        <v>0.16075829123743685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1657487819.3</v>
      </c>
      <c r="BH160">
        <v>401.43939999999998</v>
      </c>
      <c r="BI160">
        <v>427.36790000000002</v>
      </c>
      <c r="BJ160">
        <v>21.475380000000001</v>
      </c>
      <c r="BK160">
        <v>16.668980000000001</v>
      </c>
      <c r="BL160">
        <v>397.55840000000001</v>
      </c>
      <c r="BM160">
        <v>21.195270000000001</v>
      </c>
      <c r="BN160">
        <v>499.97469999999998</v>
      </c>
      <c r="BO160">
        <v>72.208690000000004</v>
      </c>
      <c r="BP160">
        <v>2.0524230000000001E-2</v>
      </c>
      <c r="BQ160">
        <v>24.552949999999999</v>
      </c>
      <c r="BR160">
        <v>25.00479</v>
      </c>
      <c r="BS160">
        <v>999.9</v>
      </c>
      <c r="BT160">
        <v>0</v>
      </c>
      <c r="BU160">
        <v>0</v>
      </c>
      <c r="BV160">
        <v>10008.004999999999</v>
      </c>
      <c r="BW160">
        <v>0</v>
      </c>
      <c r="BX160">
        <v>2028.289</v>
      </c>
      <c r="BY160">
        <v>-25.928439999999998</v>
      </c>
      <c r="BZ160">
        <v>410.24990000000003</v>
      </c>
      <c r="CA160">
        <v>434.61239999999998</v>
      </c>
      <c r="CB160">
        <v>4.8063989999999999</v>
      </c>
      <c r="CC160">
        <v>427.36790000000002</v>
      </c>
      <c r="CD160">
        <v>16.668980000000001</v>
      </c>
      <c r="CE160">
        <v>1.55071</v>
      </c>
      <c r="CF160">
        <v>1.2036450000000001</v>
      </c>
      <c r="CG160">
        <v>13.477499999999999</v>
      </c>
      <c r="CH160">
        <v>9.6467100000000006</v>
      </c>
      <c r="CI160">
        <v>1999.9970000000001</v>
      </c>
      <c r="CJ160">
        <v>0.97999700000000001</v>
      </c>
      <c r="CK160">
        <v>2.0003199999999999E-2</v>
      </c>
      <c r="CL160">
        <v>0</v>
      </c>
      <c r="CM160">
        <v>2.3669699999999998</v>
      </c>
      <c r="CN160">
        <v>0</v>
      </c>
      <c r="CO160">
        <v>8712.0460000000003</v>
      </c>
      <c r="CP160">
        <v>16705.38</v>
      </c>
      <c r="CQ160">
        <v>47.686999999999998</v>
      </c>
      <c r="CR160">
        <v>51.436999999999998</v>
      </c>
      <c r="CS160">
        <v>49.125</v>
      </c>
      <c r="CT160">
        <v>48.186999999999998</v>
      </c>
      <c r="CU160">
        <v>46.674599999999998</v>
      </c>
      <c r="CV160">
        <v>1959.9870000000001</v>
      </c>
      <c r="CW160">
        <v>40.01</v>
      </c>
      <c r="CX160">
        <v>0</v>
      </c>
      <c r="CY160">
        <v>1651554606.5999999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3.5000000000000003E-2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-21.213056097561001</v>
      </c>
      <c r="DO160">
        <v>-15.975898954703901</v>
      </c>
      <c r="DP160">
        <v>2.1658790442150999</v>
      </c>
      <c r="DQ160">
        <v>0</v>
      </c>
      <c r="DR160">
        <v>4.8154482926829303</v>
      </c>
      <c r="DS160">
        <v>-2.5673101045298598E-2</v>
      </c>
      <c r="DT160">
        <v>1.4008982293155701E-2</v>
      </c>
      <c r="DU160">
        <v>1</v>
      </c>
      <c r="DV160">
        <v>1</v>
      </c>
      <c r="DW160">
        <v>2</v>
      </c>
      <c r="DX160" t="s">
        <v>363</v>
      </c>
      <c r="DY160">
        <v>2.8405999999999998</v>
      </c>
      <c r="DZ160">
        <v>2.6372599999999999</v>
      </c>
      <c r="EA160">
        <v>7.0303400000000002E-2</v>
      </c>
      <c r="EB160">
        <v>7.4734300000000004E-2</v>
      </c>
      <c r="EC160">
        <v>7.5848899999999997E-2</v>
      </c>
      <c r="ED160">
        <v>6.3285900000000006E-2</v>
      </c>
      <c r="EE160">
        <v>25982</v>
      </c>
      <c r="EF160">
        <v>22600</v>
      </c>
      <c r="EG160">
        <v>25032.6</v>
      </c>
      <c r="EH160">
        <v>23800.5</v>
      </c>
      <c r="EI160">
        <v>39512.199999999997</v>
      </c>
      <c r="EJ160">
        <v>36926.6</v>
      </c>
      <c r="EK160">
        <v>45277.1</v>
      </c>
      <c r="EL160">
        <v>42487</v>
      </c>
      <c r="EM160">
        <v>1.7632699999999999</v>
      </c>
      <c r="EN160">
        <v>2.0521799999999999</v>
      </c>
      <c r="EO160">
        <v>4.4655100000000003E-2</v>
      </c>
      <c r="EP160">
        <v>0</v>
      </c>
      <c r="EQ160">
        <v>24.2667</v>
      </c>
      <c r="ER160">
        <v>999.9</v>
      </c>
      <c r="ES160">
        <v>28.318000000000001</v>
      </c>
      <c r="ET160">
        <v>40.646999999999998</v>
      </c>
      <c r="EU160">
        <v>30.091999999999999</v>
      </c>
      <c r="EV160">
        <v>52.3812</v>
      </c>
      <c r="EW160">
        <v>31.061699999999998</v>
      </c>
      <c r="EX160">
        <v>2</v>
      </c>
      <c r="EY160">
        <v>0.184334</v>
      </c>
      <c r="EZ160">
        <v>5.0890300000000002</v>
      </c>
      <c r="FA160">
        <v>20.174099999999999</v>
      </c>
      <c r="FB160">
        <v>5.2340600000000004</v>
      </c>
      <c r="FC160">
        <v>11.992000000000001</v>
      </c>
      <c r="FD160">
        <v>4.9556500000000003</v>
      </c>
      <c r="FE160">
        <v>3.3039299999999998</v>
      </c>
      <c r="FF160">
        <v>350.1</v>
      </c>
      <c r="FG160">
        <v>9999</v>
      </c>
      <c r="FH160">
        <v>9999</v>
      </c>
      <c r="FI160">
        <v>6341.7</v>
      </c>
      <c r="FJ160">
        <v>1.8682300000000001</v>
      </c>
      <c r="FK160">
        <v>1.8640099999999999</v>
      </c>
      <c r="FL160">
        <v>1.8714599999999999</v>
      </c>
      <c r="FM160">
        <v>1.8625499999999999</v>
      </c>
      <c r="FN160">
        <v>1.86188</v>
      </c>
      <c r="FO160">
        <v>1.8682799999999999</v>
      </c>
      <c r="FP160">
        <v>1.8583799999999999</v>
      </c>
      <c r="FQ160">
        <v>1.8646199999999999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3.89</v>
      </c>
      <c r="GF160">
        <v>0.2802</v>
      </c>
      <c r="GG160">
        <v>2.1444526195071201</v>
      </c>
      <c r="GH160">
        <v>5.2457919015285598E-3</v>
      </c>
      <c r="GI160">
        <v>-2.61795653493914E-6</v>
      </c>
      <c r="GJ160">
        <v>1.0331707357916401E-9</v>
      </c>
      <c r="GK160">
        <v>-3.2587959473820101E-2</v>
      </c>
      <c r="GL160">
        <v>-1.24659139965973E-2</v>
      </c>
      <c r="GM160">
        <v>1.5644569712257601E-3</v>
      </c>
      <c r="GN160">
        <v>-1.32223106024955E-5</v>
      </c>
      <c r="GO160">
        <v>14</v>
      </c>
      <c r="GP160">
        <v>2225</v>
      </c>
      <c r="GQ160">
        <v>3</v>
      </c>
      <c r="GR160">
        <v>45</v>
      </c>
      <c r="GS160">
        <v>3161.7</v>
      </c>
      <c r="GT160">
        <v>3161.7</v>
      </c>
      <c r="GU160">
        <v>1.38306</v>
      </c>
      <c r="GV160">
        <v>2.4340799999999998</v>
      </c>
      <c r="GW160">
        <v>1.9982899999999999</v>
      </c>
      <c r="GX160">
        <v>2.7075200000000001</v>
      </c>
      <c r="GY160">
        <v>2.0935100000000002</v>
      </c>
      <c r="GZ160">
        <v>2.4304199999999998</v>
      </c>
      <c r="HA160">
        <v>43.754300000000001</v>
      </c>
      <c r="HB160">
        <v>15.0777</v>
      </c>
      <c r="HC160">
        <v>18</v>
      </c>
      <c r="HD160">
        <v>428.86399999999998</v>
      </c>
      <c r="HE160">
        <v>614.07899999999995</v>
      </c>
      <c r="HF160">
        <v>19.797799999999999</v>
      </c>
      <c r="HG160">
        <v>29.820699999999999</v>
      </c>
      <c r="HH160">
        <v>30.0001</v>
      </c>
      <c r="HI160">
        <v>29.735299999999999</v>
      </c>
      <c r="HJ160">
        <v>29.71</v>
      </c>
      <c r="HK160">
        <v>27.726700000000001</v>
      </c>
      <c r="HL160">
        <v>49.782800000000002</v>
      </c>
      <c r="HM160">
        <v>0</v>
      </c>
      <c r="HN160">
        <v>19.794799999999999</v>
      </c>
      <c r="HO160">
        <v>460.29599999999999</v>
      </c>
      <c r="HP160">
        <v>16.749400000000001</v>
      </c>
      <c r="HQ160">
        <v>95.809799999999996</v>
      </c>
      <c r="HR160">
        <v>99.864000000000004</v>
      </c>
    </row>
    <row r="161" spans="1:226" x14ac:dyDescent="0.2">
      <c r="A161">
        <v>145</v>
      </c>
      <c r="B161">
        <v>1657487827.0999999</v>
      </c>
      <c r="C161">
        <v>1357.5999999046301</v>
      </c>
      <c r="D161" t="s">
        <v>650</v>
      </c>
      <c r="E161" t="s">
        <v>651</v>
      </c>
      <c r="F161">
        <v>5</v>
      </c>
      <c r="G161" t="s">
        <v>598</v>
      </c>
      <c r="H161" t="s">
        <v>354</v>
      </c>
      <c r="I161">
        <v>1657487824.5999999</v>
      </c>
      <c r="J161">
        <f t="shared" si="68"/>
        <v>4.1122483605812834E-3</v>
      </c>
      <c r="K161">
        <f t="shared" si="69"/>
        <v>4.1122483605812832</v>
      </c>
      <c r="L161">
        <f t="shared" si="70"/>
        <v>15.443348253348622</v>
      </c>
      <c r="M161">
        <f t="shared" si="71"/>
        <v>408.00299999999999</v>
      </c>
      <c r="N161">
        <f t="shared" si="72"/>
        <v>256.59116339991931</v>
      </c>
      <c r="O161">
        <f t="shared" si="73"/>
        <v>18.533706653769656</v>
      </c>
      <c r="P161">
        <f t="shared" si="74"/>
        <v>29.470258506417288</v>
      </c>
      <c r="Q161">
        <f t="shared" si="75"/>
        <v>0.18409123543376776</v>
      </c>
      <c r="R161">
        <f t="shared" si="76"/>
        <v>2.4018069553571033</v>
      </c>
      <c r="S161">
        <f t="shared" si="77"/>
        <v>0.17659624784125252</v>
      </c>
      <c r="T161">
        <f t="shared" si="78"/>
        <v>0.11102062269540075</v>
      </c>
      <c r="U161">
        <f t="shared" si="79"/>
        <v>321.51356433333314</v>
      </c>
      <c r="V161">
        <f t="shared" si="80"/>
        <v>25.542654399737003</v>
      </c>
      <c r="W161">
        <f t="shared" si="81"/>
        <v>24.9906111111111</v>
      </c>
      <c r="X161">
        <f t="shared" si="82"/>
        <v>3.1778981783721489</v>
      </c>
      <c r="Y161">
        <f t="shared" si="83"/>
        <v>50.114394068028659</v>
      </c>
      <c r="Z161">
        <f t="shared" si="84"/>
        <v>1.5509861500349158</v>
      </c>
      <c r="AA161">
        <f t="shared" si="85"/>
        <v>3.0948915553673118</v>
      </c>
      <c r="AB161">
        <f t="shared" si="86"/>
        <v>1.6269120283372331</v>
      </c>
      <c r="AC161">
        <f t="shared" si="87"/>
        <v>-181.35015270163458</v>
      </c>
      <c r="AD161">
        <f t="shared" si="88"/>
        <v>-57.383974979805309</v>
      </c>
      <c r="AE161">
        <f t="shared" si="89"/>
        <v>-5.0419965882014406</v>
      </c>
      <c r="AF161">
        <f t="shared" si="90"/>
        <v>77.737440063691821</v>
      </c>
      <c r="AG161">
        <f t="shared" si="91"/>
        <v>25.860542642926454</v>
      </c>
      <c r="AH161">
        <f t="shared" si="92"/>
        <v>4.1179881118423109</v>
      </c>
      <c r="AI161">
        <f t="shared" si="93"/>
        <v>15.443348253348622</v>
      </c>
      <c r="AJ161">
        <v>446.57894502541899</v>
      </c>
      <c r="AK161">
        <v>420.80221818181798</v>
      </c>
      <c r="AL161">
        <v>1.78401000226731</v>
      </c>
      <c r="AM161">
        <v>66.580993604652804</v>
      </c>
      <c r="AN161">
        <f t="shared" si="94"/>
        <v>4.1122483605812832</v>
      </c>
      <c r="AO161">
        <v>16.6378556285065</v>
      </c>
      <c r="AP161">
        <v>21.467707878787898</v>
      </c>
      <c r="AQ161">
        <v>-2.26509931417344E-4</v>
      </c>
      <c r="AR161">
        <v>78.2327112726515</v>
      </c>
      <c r="AS161">
        <v>15</v>
      </c>
      <c r="AT161">
        <v>3</v>
      </c>
      <c r="AU161">
        <f t="shared" si="95"/>
        <v>1</v>
      </c>
      <c r="AV161">
        <f t="shared" si="96"/>
        <v>0</v>
      </c>
      <c r="AW161">
        <f t="shared" si="97"/>
        <v>38641.673730507886</v>
      </c>
      <c r="AX161">
        <f t="shared" si="98"/>
        <v>1999.9811111111101</v>
      </c>
      <c r="AY161">
        <f t="shared" si="99"/>
        <v>1681.1844333333324</v>
      </c>
      <c r="AZ161">
        <f t="shared" si="100"/>
        <v>0.84060015566813684</v>
      </c>
      <c r="BA161">
        <f t="shared" si="101"/>
        <v>0.16075830043950415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1657487824.5999999</v>
      </c>
      <c r="BH161">
        <v>408.00299999999999</v>
      </c>
      <c r="BI161">
        <v>441.05222222222199</v>
      </c>
      <c r="BJ161">
        <v>21.472733333333299</v>
      </c>
      <c r="BK161">
        <v>16.6372</v>
      </c>
      <c r="BL161">
        <v>404.09800000000001</v>
      </c>
      <c r="BM161">
        <v>21.192699999999999</v>
      </c>
      <c r="BN161">
        <v>499.99411111111101</v>
      </c>
      <c r="BO161">
        <v>72.209644444444507</v>
      </c>
      <c r="BP161">
        <v>2.0850199999999999E-2</v>
      </c>
      <c r="BQ161">
        <v>24.547444444444402</v>
      </c>
      <c r="BR161">
        <v>24.9906111111111</v>
      </c>
      <c r="BS161">
        <v>999.9</v>
      </c>
      <c r="BT161">
        <v>0</v>
      </c>
      <c r="BU161">
        <v>0</v>
      </c>
      <c r="BV161">
        <v>10039.166666666701</v>
      </c>
      <c r="BW161">
        <v>0</v>
      </c>
      <c r="BX161">
        <v>2029.27555555556</v>
      </c>
      <c r="BY161">
        <v>-33.049211111111099</v>
      </c>
      <c r="BZ161">
        <v>416.95622222222198</v>
      </c>
      <c r="CA161">
        <v>448.51433333333301</v>
      </c>
      <c r="CB161">
        <v>4.8354955555555597</v>
      </c>
      <c r="CC161">
        <v>441.05222222222199</v>
      </c>
      <c r="CD161">
        <v>16.6372</v>
      </c>
      <c r="CE161">
        <v>1.55053666666667</v>
      </c>
      <c r="CF161">
        <v>1.20136777777778</v>
      </c>
      <c r="CG161">
        <v>13.4758333333333</v>
      </c>
      <c r="CH161">
        <v>9.6185011111111098</v>
      </c>
      <c r="CI161">
        <v>1999.9811111111101</v>
      </c>
      <c r="CJ161">
        <v>0.97999700000000001</v>
      </c>
      <c r="CK161">
        <v>2.0003199999999999E-2</v>
      </c>
      <c r="CL161">
        <v>0</v>
      </c>
      <c r="CM161">
        <v>2.47932222222222</v>
      </c>
      <c r="CN161">
        <v>0</v>
      </c>
      <c r="CO161">
        <v>8719.4788888888907</v>
      </c>
      <c r="CP161">
        <v>16705.233333333301</v>
      </c>
      <c r="CQ161">
        <v>47.686999999999998</v>
      </c>
      <c r="CR161">
        <v>51.436999999999998</v>
      </c>
      <c r="CS161">
        <v>49.125</v>
      </c>
      <c r="CT161">
        <v>48.215000000000003</v>
      </c>
      <c r="CU161">
        <v>46.680111111111103</v>
      </c>
      <c r="CV161">
        <v>1959.9711111111101</v>
      </c>
      <c r="CW161">
        <v>40.01</v>
      </c>
      <c r="CX161">
        <v>0</v>
      </c>
      <c r="CY161">
        <v>1651554611.4000001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3.5000000000000003E-2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-23.999209756097599</v>
      </c>
      <c r="DO161">
        <v>-44.503988153310097</v>
      </c>
      <c r="DP161">
        <v>4.8314045580265201</v>
      </c>
      <c r="DQ161">
        <v>0</v>
      </c>
      <c r="DR161">
        <v>4.8212512195121997</v>
      </c>
      <c r="DS161">
        <v>-2.5783275261252198E-3</v>
      </c>
      <c r="DT161">
        <v>1.42077876610016E-2</v>
      </c>
      <c r="DU161">
        <v>1</v>
      </c>
      <c r="DV161">
        <v>1</v>
      </c>
      <c r="DW161">
        <v>2</v>
      </c>
      <c r="DX161" t="s">
        <v>363</v>
      </c>
      <c r="DY161">
        <v>2.8405399999999998</v>
      </c>
      <c r="DZ161">
        <v>2.6380699999999999</v>
      </c>
      <c r="EA161">
        <v>7.1499999999999994E-2</v>
      </c>
      <c r="EB161">
        <v>7.6628799999999997E-2</v>
      </c>
      <c r="EC161">
        <v>7.5823199999999993E-2</v>
      </c>
      <c r="ED161">
        <v>6.3270099999999996E-2</v>
      </c>
      <c r="EE161">
        <v>25948.400000000001</v>
      </c>
      <c r="EF161">
        <v>22553.7</v>
      </c>
      <c r="EG161">
        <v>25032.3</v>
      </c>
      <c r="EH161">
        <v>23800.5</v>
      </c>
      <c r="EI161">
        <v>39512.9</v>
      </c>
      <c r="EJ161">
        <v>36926.9</v>
      </c>
      <c r="EK161">
        <v>45276.6</v>
      </c>
      <c r="EL161">
        <v>42486.6</v>
      </c>
      <c r="EM161">
        <v>1.7633799999999999</v>
      </c>
      <c r="EN161">
        <v>2.0522</v>
      </c>
      <c r="EO161">
        <v>4.4494899999999997E-2</v>
      </c>
      <c r="EP161">
        <v>0</v>
      </c>
      <c r="EQ161">
        <v>24.257400000000001</v>
      </c>
      <c r="ER161">
        <v>999.9</v>
      </c>
      <c r="ES161">
        <v>28.263000000000002</v>
      </c>
      <c r="ET161">
        <v>40.627000000000002</v>
      </c>
      <c r="EU161">
        <v>30.0047</v>
      </c>
      <c r="EV161">
        <v>51.7012</v>
      </c>
      <c r="EW161">
        <v>31.009599999999999</v>
      </c>
      <c r="EX161">
        <v>2</v>
      </c>
      <c r="EY161">
        <v>0.18388199999999999</v>
      </c>
      <c r="EZ161">
        <v>4.8852500000000001</v>
      </c>
      <c r="FA161">
        <v>20.180099999999999</v>
      </c>
      <c r="FB161">
        <v>5.2337600000000002</v>
      </c>
      <c r="FC161">
        <v>11.992000000000001</v>
      </c>
      <c r="FD161">
        <v>4.9558</v>
      </c>
      <c r="FE161">
        <v>3.3039999999999998</v>
      </c>
      <c r="FF161">
        <v>350.1</v>
      </c>
      <c r="FG161">
        <v>9999</v>
      </c>
      <c r="FH161">
        <v>9999</v>
      </c>
      <c r="FI161">
        <v>6342</v>
      </c>
      <c r="FJ161">
        <v>1.8682399999999999</v>
      </c>
      <c r="FK161">
        <v>1.8640000000000001</v>
      </c>
      <c r="FL161">
        <v>1.8714299999999999</v>
      </c>
      <c r="FM161">
        <v>1.86252</v>
      </c>
      <c r="FN161">
        <v>1.86188</v>
      </c>
      <c r="FO161">
        <v>1.8682799999999999</v>
      </c>
      <c r="FP161">
        <v>1.8584099999999999</v>
      </c>
      <c r="FQ161">
        <v>1.8646199999999999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3.9220000000000002</v>
      </c>
      <c r="GF161">
        <v>0.27979999999999999</v>
      </c>
      <c r="GG161">
        <v>2.1444526195071201</v>
      </c>
      <c r="GH161">
        <v>5.2457919015285598E-3</v>
      </c>
      <c r="GI161">
        <v>-2.61795653493914E-6</v>
      </c>
      <c r="GJ161">
        <v>1.0331707357916401E-9</v>
      </c>
      <c r="GK161">
        <v>-3.2587959473820101E-2</v>
      </c>
      <c r="GL161">
        <v>-1.24659139965973E-2</v>
      </c>
      <c r="GM161">
        <v>1.5644569712257601E-3</v>
      </c>
      <c r="GN161">
        <v>-1.32223106024955E-5</v>
      </c>
      <c r="GO161">
        <v>14</v>
      </c>
      <c r="GP161">
        <v>2225</v>
      </c>
      <c r="GQ161">
        <v>3</v>
      </c>
      <c r="GR161">
        <v>45</v>
      </c>
      <c r="GS161">
        <v>3161.8</v>
      </c>
      <c r="GT161">
        <v>3161.8</v>
      </c>
      <c r="GU161">
        <v>1.42456</v>
      </c>
      <c r="GV161">
        <v>2.4291999999999998</v>
      </c>
      <c r="GW161">
        <v>1.9982899999999999</v>
      </c>
      <c r="GX161">
        <v>2.7075200000000001</v>
      </c>
      <c r="GY161">
        <v>2.0935100000000002</v>
      </c>
      <c r="GZ161">
        <v>2.4072300000000002</v>
      </c>
      <c r="HA161">
        <v>43.726900000000001</v>
      </c>
      <c r="HB161">
        <v>15.086399999999999</v>
      </c>
      <c r="HC161">
        <v>18</v>
      </c>
      <c r="HD161">
        <v>428.92200000000003</v>
      </c>
      <c r="HE161">
        <v>614.09900000000005</v>
      </c>
      <c r="HF161">
        <v>19.7956</v>
      </c>
      <c r="HG161">
        <v>29.820699999999999</v>
      </c>
      <c r="HH161">
        <v>29.9999</v>
      </c>
      <c r="HI161">
        <v>29.735299999999999</v>
      </c>
      <c r="HJ161">
        <v>29.71</v>
      </c>
      <c r="HK161">
        <v>28.544799999999999</v>
      </c>
      <c r="HL161">
        <v>49.491799999999998</v>
      </c>
      <c r="HM161">
        <v>0</v>
      </c>
      <c r="HN161">
        <v>19.867899999999999</v>
      </c>
      <c r="HO161">
        <v>473.779</v>
      </c>
      <c r="HP161">
        <v>16.750699999999998</v>
      </c>
      <c r="HQ161">
        <v>95.808899999999994</v>
      </c>
      <c r="HR161">
        <v>99.863299999999995</v>
      </c>
    </row>
    <row r="162" spans="1:226" x14ac:dyDescent="0.2">
      <c r="A162">
        <v>146</v>
      </c>
      <c r="B162">
        <v>1657487832.0999999</v>
      </c>
      <c r="C162">
        <v>1362.5999999046301</v>
      </c>
      <c r="D162" t="s">
        <v>652</v>
      </c>
      <c r="E162" t="s">
        <v>653</v>
      </c>
      <c r="F162">
        <v>5</v>
      </c>
      <c r="G162" t="s">
        <v>598</v>
      </c>
      <c r="H162" t="s">
        <v>354</v>
      </c>
      <c r="I162">
        <v>1657487829.3</v>
      </c>
      <c r="J162">
        <f t="shared" si="68"/>
        <v>4.1151801517902761E-3</v>
      </c>
      <c r="K162">
        <f t="shared" si="69"/>
        <v>4.115180151790276</v>
      </c>
      <c r="L162">
        <f t="shared" si="70"/>
        <v>15.71206538772187</v>
      </c>
      <c r="M162">
        <f t="shared" si="71"/>
        <v>418.13409999999999</v>
      </c>
      <c r="N162">
        <f t="shared" si="72"/>
        <v>264.18175262619815</v>
      </c>
      <c r="O162">
        <f t="shared" si="73"/>
        <v>19.081946598029457</v>
      </c>
      <c r="P162">
        <f t="shared" si="74"/>
        <v>30.201982111552823</v>
      </c>
      <c r="Q162">
        <f t="shared" si="75"/>
        <v>0.1843564926907445</v>
      </c>
      <c r="R162">
        <f t="shared" si="76"/>
        <v>2.4031748843888674</v>
      </c>
      <c r="S162">
        <f t="shared" si="77"/>
        <v>0.1768444554509411</v>
      </c>
      <c r="T162">
        <f t="shared" si="78"/>
        <v>0.11117720519813332</v>
      </c>
      <c r="U162">
        <f t="shared" si="79"/>
        <v>321.52695299999999</v>
      </c>
      <c r="V162">
        <f t="shared" si="80"/>
        <v>25.535791036334544</v>
      </c>
      <c r="W162">
        <f t="shared" si="81"/>
        <v>24.984069999999999</v>
      </c>
      <c r="X162">
        <f t="shared" si="82"/>
        <v>3.1766590008951252</v>
      </c>
      <c r="Y162">
        <f t="shared" si="83"/>
        <v>50.126851661109164</v>
      </c>
      <c r="Z162">
        <f t="shared" si="84"/>
        <v>1.5508590663544823</v>
      </c>
      <c r="AA162">
        <f t="shared" si="85"/>
        <v>3.0938688845637472</v>
      </c>
      <c r="AB162">
        <f t="shared" si="86"/>
        <v>1.6257999345406429</v>
      </c>
      <c r="AC162">
        <f t="shared" si="87"/>
        <v>-181.47944469395117</v>
      </c>
      <c r="AD162">
        <f t="shared" si="88"/>
        <v>-57.284938244945124</v>
      </c>
      <c r="AE162">
        <f t="shared" si="89"/>
        <v>-5.0301240115645021</v>
      </c>
      <c r="AF162">
        <f t="shared" si="90"/>
        <v>77.732446049539192</v>
      </c>
      <c r="AG162">
        <f t="shared" si="91"/>
        <v>29.412916136436312</v>
      </c>
      <c r="AH162">
        <f t="shared" si="92"/>
        <v>4.1145006294959137</v>
      </c>
      <c r="AI162">
        <f t="shared" si="93"/>
        <v>15.71206538772187</v>
      </c>
      <c r="AJ162">
        <v>462.10932161351701</v>
      </c>
      <c r="AK162">
        <v>433.18656363636399</v>
      </c>
      <c r="AL162">
        <v>2.5110412155176398</v>
      </c>
      <c r="AM162">
        <v>66.580993604652804</v>
      </c>
      <c r="AN162">
        <f t="shared" si="94"/>
        <v>4.115180151790276</v>
      </c>
      <c r="AO162">
        <v>16.643031878628499</v>
      </c>
      <c r="AP162">
        <v>21.4733684848485</v>
      </c>
      <c r="AQ162">
        <v>1.7079336717670099E-4</v>
      </c>
      <c r="AR162">
        <v>78.2327112726515</v>
      </c>
      <c r="AS162">
        <v>15</v>
      </c>
      <c r="AT162">
        <v>3</v>
      </c>
      <c r="AU162">
        <f t="shared" si="95"/>
        <v>1</v>
      </c>
      <c r="AV162">
        <f t="shared" si="96"/>
        <v>0</v>
      </c>
      <c r="AW162">
        <f t="shared" si="97"/>
        <v>38675.938606555872</v>
      </c>
      <c r="AX162">
        <f t="shared" si="98"/>
        <v>2000.0650000000001</v>
      </c>
      <c r="AY162">
        <f t="shared" si="99"/>
        <v>1681.2548999999999</v>
      </c>
      <c r="AZ162">
        <f t="shared" si="100"/>
        <v>0.84060013049575877</v>
      </c>
      <c r="BA162">
        <f t="shared" si="101"/>
        <v>0.16075825185681464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1657487829.3</v>
      </c>
      <c r="BH162">
        <v>418.13409999999999</v>
      </c>
      <c r="BI162">
        <v>455.48590000000002</v>
      </c>
      <c r="BJ162">
        <v>21.47101</v>
      </c>
      <c r="BK162">
        <v>16.64068</v>
      </c>
      <c r="BL162">
        <v>414.19260000000003</v>
      </c>
      <c r="BM162">
        <v>21.19106</v>
      </c>
      <c r="BN162">
        <v>500.10969999999998</v>
      </c>
      <c r="BO162">
        <v>72.209670000000003</v>
      </c>
      <c r="BP162">
        <v>2.0703249999999999E-2</v>
      </c>
      <c r="BQ162">
        <v>24.541920000000001</v>
      </c>
      <c r="BR162">
        <v>24.984069999999999</v>
      </c>
      <c r="BS162">
        <v>999.9</v>
      </c>
      <c r="BT162">
        <v>0</v>
      </c>
      <c r="BU162">
        <v>0</v>
      </c>
      <c r="BV162">
        <v>10048.26</v>
      </c>
      <c r="BW162">
        <v>0</v>
      </c>
      <c r="BX162">
        <v>2029.0319999999999</v>
      </c>
      <c r="BY162">
        <v>-37.351819999999996</v>
      </c>
      <c r="BZ162">
        <v>427.30889999999999</v>
      </c>
      <c r="CA162">
        <v>463.19380000000001</v>
      </c>
      <c r="CB162">
        <v>4.8303269999999996</v>
      </c>
      <c r="CC162">
        <v>455.48590000000002</v>
      </c>
      <c r="CD162">
        <v>16.64068</v>
      </c>
      <c r="CE162">
        <v>1.550414</v>
      </c>
      <c r="CF162">
        <v>1.2016180000000001</v>
      </c>
      <c r="CG162">
        <v>13.474629999999999</v>
      </c>
      <c r="CH162">
        <v>9.6216170000000005</v>
      </c>
      <c r="CI162">
        <v>2000.0650000000001</v>
      </c>
      <c r="CJ162">
        <v>0.97999760000000002</v>
      </c>
      <c r="CK162">
        <v>2.0002599999999999E-2</v>
      </c>
      <c r="CL162">
        <v>0</v>
      </c>
      <c r="CM162">
        <v>2.4713699999999998</v>
      </c>
      <c r="CN162">
        <v>0</v>
      </c>
      <c r="CO162">
        <v>8747.9719999999998</v>
      </c>
      <c r="CP162">
        <v>16705.919999999998</v>
      </c>
      <c r="CQ162">
        <v>47.686999999999998</v>
      </c>
      <c r="CR162">
        <v>51.436999999999998</v>
      </c>
      <c r="CS162">
        <v>49.125</v>
      </c>
      <c r="CT162">
        <v>48.199599999999997</v>
      </c>
      <c r="CU162">
        <v>46.686999999999998</v>
      </c>
      <c r="CV162">
        <v>1960.0550000000001</v>
      </c>
      <c r="CW162">
        <v>40.01</v>
      </c>
      <c r="CX162">
        <v>0</v>
      </c>
      <c r="CY162">
        <v>1651554616.8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3.5000000000000003E-2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-28.946624390243901</v>
      </c>
      <c r="DO162">
        <v>-66.984959581881498</v>
      </c>
      <c r="DP162">
        <v>6.6607925213211701</v>
      </c>
      <c r="DQ162">
        <v>0</v>
      </c>
      <c r="DR162">
        <v>4.8223919512195099</v>
      </c>
      <c r="DS162">
        <v>6.6295609756102297E-2</v>
      </c>
      <c r="DT162">
        <v>1.4737674175228E-2</v>
      </c>
      <c r="DU162">
        <v>1</v>
      </c>
      <c r="DV162">
        <v>1</v>
      </c>
      <c r="DW162">
        <v>2</v>
      </c>
      <c r="DX162" t="s">
        <v>363</v>
      </c>
      <c r="DY162">
        <v>2.8406099999999999</v>
      </c>
      <c r="DZ162">
        <v>2.6371500000000001</v>
      </c>
      <c r="EA162">
        <v>7.3143799999999995E-2</v>
      </c>
      <c r="EB162">
        <v>7.8653899999999999E-2</v>
      </c>
      <c r="EC162">
        <v>7.5834299999999993E-2</v>
      </c>
      <c r="ED162">
        <v>6.3283500000000006E-2</v>
      </c>
      <c r="EE162">
        <v>25902.7</v>
      </c>
      <c r="EF162">
        <v>22504.2</v>
      </c>
      <c r="EG162">
        <v>25032.6</v>
      </c>
      <c r="EH162">
        <v>23800.5</v>
      </c>
      <c r="EI162">
        <v>39512.9</v>
      </c>
      <c r="EJ162">
        <v>36926.400000000001</v>
      </c>
      <c r="EK162">
        <v>45277.1</v>
      </c>
      <c r="EL162">
        <v>42486.5</v>
      </c>
      <c r="EM162">
        <v>1.7635000000000001</v>
      </c>
      <c r="EN162">
        <v>2.05247</v>
      </c>
      <c r="EO162">
        <v>4.45843E-2</v>
      </c>
      <c r="EP162">
        <v>0</v>
      </c>
      <c r="EQ162">
        <v>24.247599999999998</v>
      </c>
      <c r="ER162">
        <v>999.9</v>
      </c>
      <c r="ES162">
        <v>28.213999999999999</v>
      </c>
      <c r="ET162">
        <v>40.627000000000002</v>
      </c>
      <c r="EU162">
        <v>29.950099999999999</v>
      </c>
      <c r="EV162">
        <v>51.9512</v>
      </c>
      <c r="EW162">
        <v>30.9696</v>
      </c>
      <c r="EX162">
        <v>2</v>
      </c>
      <c r="EY162">
        <v>0.18265500000000001</v>
      </c>
      <c r="EZ162">
        <v>4.78362</v>
      </c>
      <c r="FA162">
        <v>20.183</v>
      </c>
      <c r="FB162">
        <v>5.2337600000000002</v>
      </c>
      <c r="FC162">
        <v>11.992000000000001</v>
      </c>
      <c r="FD162">
        <v>4.9557500000000001</v>
      </c>
      <c r="FE162">
        <v>3.3039999999999998</v>
      </c>
      <c r="FF162">
        <v>350.1</v>
      </c>
      <c r="FG162">
        <v>9999</v>
      </c>
      <c r="FH162">
        <v>9999</v>
      </c>
      <c r="FI162">
        <v>6342</v>
      </c>
      <c r="FJ162">
        <v>1.86825</v>
      </c>
      <c r="FK162">
        <v>1.8640099999999999</v>
      </c>
      <c r="FL162">
        <v>1.8714599999999999</v>
      </c>
      <c r="FM162">
        <v>1.86252</v>
      </c>
      <c r="FN162">
        <v>1.86188</v>
      </c>
      <c r="FO162">
        <v>1.86829</v>
      </c>
      <c r="FP162">
        <v>1.85839</v>
      </c>
      <c r="FQ162">
        <v>1.86463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3.9670000000000001</v>
      </c>
      <c r="GF162">
        <v>0.28000000000000003</v>
      </c>
      <c r="GG162">
        <v>2.1444526195071201</v>
      </c>
      <c r="GH162">
        <v>5.2457919015285598E-3</v>
      </c>
      <c r="GI162">
        <v>-2.61795653493914E-6</v>
      </c>
      <c r="GJ162">
        <v>1.0331707357916401E-9</v>
      </c>
      <c r="GK162">
        <v>-3.2587959473820101E-2</v>
      </c>
      <c r="GL162">
        <v>-1.24659139965973E-2</v>
      </c>
      <c r="GM162">
        <v>1.5644569712257601E-3</v>
      </c>
      <c r="GN162">
        <v>-1.32223106024955E-5</v>
      </c>
      <c r="GO162">
        <v>14</v>
      </c>
      <c r="GP162">
        <v>2225</v>
      </c>
      <c r="GQ162">
        <v>3</v>
      </c>
      <c r="GR162">
        <v>45</v>
      </c>
      <c r="GS162">
        <v>3161.9</v>
      </c>
      <c r="GT162">
        <v>3161.9</v>
      </c>
      <c r="GU162">
        <v>1.4636199999999999</v>
      </c>
      <c r="GV162">
        <v>2.4352999999999998</v>
      </c>
      <c r="GW162">
        <v>1.9982899999999999</v>
      </c>
      <c r="GX162">
        <v>2.7075200000000001</v>
      </c>
      <c r="GY162">
        <v>2.0935100000000002</v>
      </c>
      <c r="GZ162">
        <v>2.4377399999999998</v>
      </c>
      <c r="HA162">
        <v>43.754300000000001</v>
      </c>
      <c r="HB162">
        <v>15.086399999999999</v>
      </c>
      <c r="HC162">
        <v>18</v>
      </c>
      <c r="HD162">
        <v>428.99400000000003</v>
      </c>
      <c r="HE162">
        <v>614.31799999999998</v>
      </c>
      <c r="HF162">
        <v>19.8522</v>
      </c>
      <c r="HG162">
        <v>29.820699999999999</v>
      </c>
      <c r="HH162">
        <v>29.999400000000001</v>
      </c>
      <c r="HI162">
        <v>29.735299999999999</v>
      </c>
      <c r="HJ162">
        <v>29.71</v>
      </c>
      <c r="HK162">
        <v>29.322299999999998</v>
      </c>
      <c r="HL162">
        <v>49.2209</v>
      </c>
      <c r="HM162">
        <v>0</v>
      </c>
      <c r="HN162">
        <v>19.877099999999999</v>
      </c>
      <c r="HO162">
        <v>493.84500000000003</v>
      </c>
      <c r="HP162">
        <v>16.759899999999998</v>
      </c>
      <c r="HQ162">
        <v>95.809899999999999</v>
      </c>
      <c r="HR162">
        <v>99.863200000000006</v>
      </c>
    </row>
    <row r="163" spans="1:226" x14ac:dyDescent="0.2">
      <c r="A163">
        <v>147</v>
      </c>
      <c r="B163">
        <v>1657487837.0999999</v>
      </c>
      <c r="C163">
        <v>1367.5999999046301</v>
      </c>
      <c r="D163" t="s">
        <v>654</v>
      </c>
      <c r="E163" t="s">
        <v>655</v>
      </c>
      <c r="F163">
        <v>5</v>
      </c>
      <c r="G163" t="s">
        <v>598</v>
      </c>
      <c r="H163" t="s">
        <v>354</v>
      </c>
      <c r="I163">
        <v>1657487834.5999999</v>
      </c>
      <c r="J163">
        <f t="shared" si="68"/>
        <v>4.1061447669119124E-3</v>
      </c>
      <c r="K163">
        <f t="shared" si="69"/>
        <v>4.1061447669119122</v>
      </c>
      <c r="L163">
        <f t="shared" si="70"/>
        <v>16.361186841110776</v>
      </c>
      <c r="M163">
        <f t="shared" si="71"/>
        <v>432.12933333333302</v>
      </c>
      <c r="N163">
        <f t="shared" si="72"/>
        <v>271.82002068136757</v>
      </c>
      <c r="O163">
        <f t="shared" si="73"/>
        <v>19.633975854617706</v>
      </c>
      <c r="P163">
        <f t="shared" si="74"/>
        <v>31.21336270768774</v>
      </c>
      <c r="Q163">
        <f t="shared" si="75"/>
        <v>0.18419741610770379</v>
      </c>
      <c r="R163">
        <f t="shared" si="76"/>
        <v>2.397575937164254</v>
      </c>
      <c r="S163">
        <f t="shared" si="77"/>
        <v>0.17668130914796948</v>
      </c>
      <c r="T163">
        <f t="shared" si="78"/>
        <v>0.11107555465506952</v>
      </c>
      <c r="U163">
        <f t="shared" si="79"/>
        <v>321.51108166666739</v>
      </c>
      <c r="V163">
        <f t="shared" si="80"/>
        <v>25.540647768976218</v>
      </c>
      <c r="W163">
        <f t="shared" si="81"/>
        <v>24.975677777777801</v>
      </c>
      <c r="X163">
        <f t="shared" si="82"/>
        <v>3.1750697590399812</v>
      </c>
      <c r="Y163">
        <f t="shared" si="83"/>
        <v>50.141139227026123</v>
      </c>
      <c r="Z163">
        <f t="shared" si="84"/>
        <v>1.5513013111475755</v>
      </c>
      <c r="AA163">
        <f t="shared" si="85"/>
        <v>3.0938692958763543</v>
      </c>
      <c r="AB163">
        <f t="shared" si="86"/>
        <v>1.6237684478924057</v>
      </c>
      <c r="AC163">
        <f t="shared" si="87"/>
        <v>-181.08098422081534</v>
      </c>
      <c r="AD163">
        <f t="shared" si="88"/>
        <v>-56.066425015346759</v>
      </c>
      <c r="AE163">
        <f t="shared" si="89"/>
        <v>-4.934415866239557</v>
      </c>
      <c r="AF163">
        <f t="shared" si="90"/>
        <v>79.429256564265756</v>
      </c>
      <c r="AG163">
        <f t="shared" si="91"/>
        <v>32.118857411010794</v>
      </c>
      <c r="AH163">
        <f t="shared" si="92"/>
        <v>4.0960359467079313</v>
      </c>
      <c r="AI163">
        <f t="shared" si="93"/>
        <v>16.361186841110776</v>
      </c>
      <c r="AJ163">
        <v>478.69505934334597</v>
      </c>
      <c r="AK163">
        <v>447.49520000000001</v>
      </c>
      <c r="AL163">
        <v>2.8907701349390398</v>
      </c>
      <c r="AM163">
        <v>66.580993604652804</v>
      </c>
      <c r="AN163">
        <f t="shared" si="94"/>
        <v>4.1061447669119122</v>
      </c>
      <c r="AO163">
        <v>16.662694733045601</v>
      </c>
      <c r="AP163">
        <v>21.484291515151501</v>
      </c>
      <c r="AQ163">
        <v>7.1451111397645398E-5</v>
      </c>
      <c r="AR163">
        <v>78.2327112726515</v>
      </c>
      <c r="AS163">
        <v>15</v>
      </c>
      <c r="AT163">
        <v>3</v>
      </c>
      <c r="AU163">
        <f t="shared" si="95"/>
        <v>1</v>
      </c>
      <c r="AV163">
        <f t="shared" si="96"/>
        <v>0</v>
      </c>
      <c r="AW163">
        <f t="shared" si="97"/>
        <v>38538.678669306566</v>
      </c>
      <c r="AX163">
        <f t="shared" si="98"/>
        <v>1999.9655555555601</v>
      </c>
      <c r="AY163">
        <f t="shared" si="99"/>
        <v>1681.1713666666703</v>
      </c>
      <c r="AZ163">
        <f t="shared" si="100"/>
        <v>0.84060016033609464</v>
      </c>
      <c r="BA163">
        <f t="shared" si="101"/>
        <v>0.16075830944866273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1657487834.5999999</v>
      </c>
      <c r="BH163">
        <v>432.12933333333302</v>
      </c>
      <c r="BI163">
        <v>472.79944444444402</v>
      </c>
      <c r="BJ163">
        <v>21.476788888888901</v>
      </c>
      <c r="BK163">
        <v>16.666699999999999</v>
      </c>
      <c r="BL163">
        <v>428.13766666666697</v>
      </c>
      <c r="BM163">
        <v>21.196622222222199</v>
      </c>
      <c r="BN163">
        <v>499.95744444444398</v>
      </c>
      <c r="BO163">
        <v>72.210777777777807</v>
      </c>
      <c r="BP163">
        <v>2.0751766666666699E-2</v>
      </c>
      <c r="BQ163">
        <v>24.541922222222201</v>
      </c>
      <c r="BR163">
        <v>24.975677777777801</v>
      </c>
      <c r="BS163">
        <v>999.9</v>
      </c>
      <c r="BT163">
        <v>0</v>
      </c>
      <c r="BU163">
        <v>0</v>
      </c>
      <c r="BV163">
        <v>10010.894444444401</v>
      </c>
      <c r="BW163">
        <v>0</v>
      </c>
      <c r="BX163">
        <v>2029.26</v>
      </c>
      <c r="BY163">
        <v>-40.670033333333301</v>
      </c>
      <c r="BZ163">
        <v>441.61399999999998</v>
      </c>
      <c r="CA163">
        <v>480.81288888888901</v>
      </c>
      <c r="CB163">
        <v>4.8100855555555597</v>
      </c>
      <c r="CC163">
        <v>472.79944444444402</v>
      </c>
      <c r="CD163">
        <v>16.666699999999999</v>
      </c>
      <c r="CE163">
        <v>1.5508544444444401</v>
      </c>
      <c r="CF163">
        <v>1.2035166666666699</v>
      </c>
      <c r="CG163">
        <v>13.4789888888889</v>
      </c>
      <c r="CH163">
        <v>9.6451077777777794</v>
      </c>
      <c r="CI163">
        <v>1999.9655555555601</v>
      </c>
      <c r="CJ163">
        <v>0.97999700000000001</v>
      </c>
      <c r="CK163">
        <v>2.0003199999999999E-2</v>
      </c>
      <c r="CL163">
        <v>0</v>
      </c>
      <c r="CM163">
        <v>2.5617333333333301</v>
      </c>
      <c r="CN163">
        <v>0</v>
      </c>
      <c r="CO163">
        <v>8783.9855555555605</v>
      </c>
      <c r="CP163">
        <v>16705.099999999999</v>
      </c>
      <c r="CQ163">
        <v>47.686999999999998</v>
      </c>
      <c r="CR163">
        <v>51.436999999999998</v>
      </c>
      <c r="CS163">
        <v>49.125</v>
      </c>
      <c r="CT163">
        <v>48.25</v>
      </c>
      <c r="CU163">
        <v>46.686999999999998</v>
      </c>
      <c r="CV163">
        <v>1959.9555555555601</v>
      </c>
      <c r="CW163">
        <v>40.01</v>
      </c>
      <c r="CX163">
        <v>0</v>
      </c>
      <c r="CY163">
        <v>1651554621.5999999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3.5000000000000003E-2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-32.878278048780501</v>
      </c>
      <c r="DO163">
        <v>-62.373892682926801</v>
      </c>
      <c r="DP163">
        <v>6.2403079375437702</v>
      </c>
      <c r="DQ163">
        <v>0</v>
      </c>
      <c r="DR163">
        <v>4.8193078048780498</v>
      </c>
      <c r="DS163">
        <v>4.8777073170744499E-2</v>
      </c>
      <c r="DT163">
        <v>1.5254592992819E-2</v>
      </c>
      <c r="DU163">
        <v>1</v>
      </c>
      <c r="DV163">
        <v>1</v>
      </c>
      <c r="DW163">
        <v>2</v>
      </c>
      <c r="DX163" t="s">
        <v>363</v>
      </c>
      <c r="DY163">
        <v>2.8406500000000001</v>
      </c>
      <c r="DZ163">
        <v>2.6374</v>
      </c>
      <c r="EA163">
        <v>7.5004299999999996E-2</v>
      </c>
      <c r="EB163">
        <v>8.0742599999999998E-2</v>
      </c>
      <c r="EC163">
        <v>7.5867100000000007E-2</v>
      </c>
      <c r="ED163">
        <v>6.3325199999999998E-2</v>
      </c>
      <c r="EE163">
        <v>25850.6</v>
      </c>
      <c r="EF163">
        <v>22453.200000000001</v>
      </c>
      <c r="EG163">
        <v>25032.5</v>
      </c>
      <c r="EH163">
        <v>23800.5</v>
      </c>
      <c r="EI163">
        <v>39511.5</v>
      </c>
      <c r="EJ163">
        <v>36924.800000000003</v>
      </c>
      <c r="EK163">
        <v>45277.1</v>
      </c>
      <c r="EL163">
        <v>42486.6</v>
      </c>
      <c r="EM163">
        <v>1.76373</v>
      </c>
      <c r="EN163">
        <v>2.0522999999999998</v>
      </c>
      <c r="EO163">
        <v>4.4811499999999997E-2</v>
      </c>
      <c r="EP163">
        <v>0</v>
      </c>
      <c r="EQ163">
        <v>24.241</v>
      </c>
      <c r="ER163">
        <v>999.9</v>
      </c>
      <c r="ES163">
        <v>28.164999999999999</v>
      </c>
      <c r="ET163">
        <v>40.646999999999998</v>
      </c>
      <c r="EU163">
        <v>29.9313</v>
      </c>
      <c r="EV163">
        <v>51.721200000000003</v>
      </c>
      <c r="EW163">
        <v>30.929500000000001</v>
      </c>
      <c r="EX163">
        <v>2</v>
      </c>
      <c r="EY163">
        <v>0.182782</v>
      </c>
      <c r="EZ163">
        <v>4.8170099999999998</v>
      </c>
      <c r="FA163">
        <v>20.181999999999999</v>
      </c>
      <c r="FB163">
        <v>5.2337600000000002</v>
      </c>
      <c r="FC163">
        <v>11.992000000000001</v>
      </c>
      <c r="FD163">
        <v>4.9557500000000001</v>
      </c>
      <c r="FE163">
        <v>3.3039999999999998</v>
      </c>
      <c r="FF163">
        <v>350.1</v>
      </c>
      <c r="FG163">
        <v>9999</v>
      </c>
      <c r="FH163">
        <v>9999</v>
      </c>
      <c r="FI163">
        <v>6342.2</v>
      </c>
      <c r="FJ163">
        <v>1.8682399999999999</v>
      </c>
      <c r="FK163">
        <v>1.8640099999999999</v>
      </c>
      <c r="FL163">
        <v>1.8714200000000001</v>
      </c>
      <c r="FM163">
        <v>1.8625400000000001</v>
      </c>
      <c r="FN163">
        <v>1.86188</v>
      </c>
      <c r="FO163">
        <v>1.86829</v>
      </c>
      <c r="FP163">
        <v>1.8584099999999999</v>
      </c>
      <c r="FQ163">
        <v>1.8646199999999999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4.0179999999999998</v>
      </c>
      <c r="GF163">
        <v>0.28039999999999998</v>
      </c>
      <c r="GG163">
        <v>2.1444526195071201</v>
      </c>
      <c r="GH163">
        <v>5.2457919015285598E-3</v>
      </c>
      <c r="GI163">
        <v>-2.61795653493914E-6</v>
      </c>
      <c r="GJ163">
        <v>1.0331707357916401E-9</v>
      </c>
      <c r="GK163">
        <v>-3.2587959473820101E-2</v>
      </c>
      <c r="GL163">
        <v>-1.24659139965973E-2</v>
      </c>
      <c r="GM163">
        <v>1.5644569712257601E-3</v>
      </c>
      <c r="GN163">
        <v>-1.32223106024955E-5</v>
      </c>
      <c r="GO163">
        <v>14</v>
      </c>
      <c r="GP163">
        <v>2225</v>
      </c>
      <c r="GQ163">
        <v>3</v>
      </c>
      <c r="GR163">
        <v>45</v>
      </c>
      <c r="GS163">
        <v>3161.9</v>
      </c>
      <c r="GT163">
        <v>3161.9</v>
      </c>
      <c r="GU163">
        <v>1.5063500000000001</v>
      </c>
      <c r="GV163">
        <v>2.4255399999999998</v>
      </c>
      <c r="GW163">
        <v>1.9982899999999999</v>
      </c>
      <c r="GX163">
        <v>2.7075200000000001</v>
      </c>
      <c r="GY163">
        <v>2.0935100000000002</v>
      </c>
      <c r="GZ163">
        <v>2.3877000000000002</v>
      </c>
      <c r="HA163">
        <v>43.754300000000001</v>
      </c>
      <c r="HB163">
        <v>15.0777</v>
      </c>
      <c r="HC163">
        <v>18</v>
      </c>
      <c r="HD163">
        <v>429.10700000000003</v>
      </c>
      <c r="HE163">
        <v>614.178</v>
      </c>
      <c r="HF163">
        <v>19.8812</v>
      </c>
      <c r="HG163">
        <v>29.820699999999999</v>
      </c>
      <c r="HH163">
        <v>29.9998</v>
      </c>
      <c r="HI163">
        <v>29.732800000000001</v>
      </c>
      <c r="HJ163">
        <v>29.71</v>
      </c>
      <c r="HK163">
        <v>30.176300000000001</v>
      </c>
      <c r="HL163">
        <v>49.2209</v>
      </c>
      <c r="HM163">
        <v>0</v>
      </c>
      <c r="HN163">
        <v>19.8933</v>
      </c>
      <c r="HO163">
        <v>507.24299999999999</v>
      </c>
      <c r="HP163">
        <v>16.7501</v>
      </c>
      <c r="HQ163">
        <v>95.809600000000003</v>
      </c>
      <c r="HR163">
        <v>99.863299999999995</v>
      </c>
    </row>
    <row r="164" spans="1:226" x14ac:dyDescent="0.2">
      <c r="A164">
        <v>148</v>
      </c>
      <c r="B164">
        <v>1657487842.0999999</v>
      </c>
      <c r="C164">
        <v>1372.5999999046301</v>
      </c>
      <c r="D164" t="s">
        <v>656</v>
      </c>
      <c r="E164" t="s">
        <v>657</v>
      </c>
      <c r="F164">
        <v>5</v>
      </c>
      <c r="G164" t="s">
        <v>598</v>
      </c>
      <c r="H164" t="s">
        <v>354</v>
      </c>
      <c r="I164">
        <v>1657487839.3</v>
      </c>
      <c r="J164">
        <f t="shared" si="68"/>
        <v>4.1145191404396778E-3</v>
      </c>
      <c r="K164">
        <f t="shared" si="69"/>
        <v>4.1145191404396781</v>
      </c>
      <c r="L164">
        <f t="shared" si="70"/>
        <v>16.749603648280402</v>
      </c>
      <c r="M164">
        <f t="shared" si="71"/>
        <v>446.03449999999998</v>
      </c>
      <c r="N164">
        <f t="shared" si="72"/>
        <v>282.12819537121806</v>
      </c>
      <c r="O164">
        <f t="shared" si="73"/>
        <v>20.378500588361184</v>
      </c>
      <c r="P164">
        <f t="shared" si="74"/>
        <v>32.217674340275011</v>
      </c>
      <c r="Q164">
        <f t="shared" si="75"/>
        <v>0.18463729377984858</v>
      </c>
      <c r="R164">
        <f t="shared" si="76"/>
        <v>2.396418611151498</v>
      </c>
      <c r="S164">
        <f t="shared" si="77"/>
        <v>0.17708255074767074</v>
      </c>
      <c r="T164">
        <f t="shared" si="78"/>
        <v>0.11132959994026753</v>
      </c>
      <c r="U164">
        <f t="shared" si="79"/>
        <v>321.51625980000006</v>
      </c>
      <c r="V164">
        <f t="shared" si="80"/>
        <v>25.536679575186209</v>
      </c>
      <c r="W164">
        <f t="shared" si="81"/>
        <v>24.976500000000001</v>
      </c>
      <c r="X164">
        <f t="shared" si="82"/>
        <v>3.1752254332139489</v>
      </c>
      <c r="Y164">
        <f t="shared" si="83"/>
        <v>50.164159326518167</v>
      </c>
      <c r="Z164">
        <f t="shared" si="84"/>
        <v>1.5518443391469285</v>
      </c>
      <c r="AA164">
        <f t="shared" si="85"/>
        <v>3.0935320355833826</v>
      </c>
      <c r="AB164">
        <f t="shared" si="86"/>
        <v>1.6233810940670204</v>
      </c>
      <c r="AC164">
        <f t="shared" si="87"/>
        <v>-181.4502940933898</v>
      </c>
      <c r="AD164">
        <f t="shared" si="88"/>
        <v>-56.381012279744304</v>
      </c>
      <c r="AE164">
        <f t="shared" si="89"/>
        <v>-4.9644741663909064</v>
      </c>
      <c r="AF164">
        <f t="shared" si="90"/>
        <v>78.720479260475031</v>
      </c>
      <c r="AG164">
        <f t="shared" si="91"/>
        <v>33.448563283097293</v>
      </c>
      <c r="AH164">
        <f t="shared" si="92"/>
        <v>4.1188558417999994</v>
      </c>
      <c r="AI164">
        <f t="shared" si="93"/>
        <v>16.749603648280402</v>
      </c>
      <c r="AJ164">
        <v>495.55580555133599</v>
      </c>
      <c r="AK164">
        <v>463.02664848484801</v>
      </c>
      <c r="AL164">
        <v>3.1124122061558901</v>
      </c>
      <c r="AM164">
        <v>66.580993604652804</v>
      </c>
      <c r="AN164">
        <f t="shared" si="94"/>
        <v>4.1145191404396781</v>
      </c>
      <c r="AO164">
        <v>16.651968375949199</v>
      </c>
      <c r="AP164">
        <v>21.482263636363601</v>
      </c>
      <c r="AQ164">
        <v>1.4092944945102401E-4</v>
      </c>
      <c r="AR164">
        <v>78.2327112726515</v>
      </c>
      <c r="AS164">
        <v>15</v>
      </c>
      <c r="AT164">
        <v>3</v>
      </c>
      <c r="AU164">
        <f t="shared" si="95"/>
        <v>1</v>
      </c>
      <c r="AV164">
        <f t="shared" si="96"/>
        <v>0</v>
      </c>
      <c r="AW164">
        <f t="shared" si="97"/>
        <v>38510.540229896316</v>
      </c>
      <c r="AX164">
        <f t="shared" si="98"/>
        <v>1999.998</v>
      </c>
      <c r="AY164">
        <f t="shared" si="99"/>
        <v>1681.1986200000001</v>
      </c>
      <c r="AZ164">
        <f t="shared" si="100"/>
        <v>0.84060015060015059</v>
      </c>
      <c r="BA164">
        <f t="shared" si="101"/>
        <v>0.16075829065829067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1657487839.3</v>
      </c>
      <c r="BH164">
        <v>446.03449999999998</v>
      </c>
      <c r="BI164">
        <v>488.37369999999999</v>
      </c>
      <c r="BJ164">
        <v>21.484359999999999</v>
      </c>
      <c r="BK164">
        <v>16.648340000000001</v>
      </c>
      <c r="BL164">
        <v>441.99360000000001</v>
      </c>
      <c r="BM164">
        <v>21.20393</v>
      </c>
      <c r="BN164">
        <v>500.04320000000001</v>
      </c>
      <c r="BO164">
        <v>72.210560000000001</v>
      </c>
      <c r="BP164">
        <v>2.0790579999999999E-2</v>
      </c>
      <c r="BQ164">
        <v>24.540099999999999</v>
      </c>
      <c r="BR164">
        <v>24.976500000000001</v>
      </c>
      <c r="BS164">
        <v>999.9</v>
      </c>
      <c r="BT164">
        <v>0</v>
      </c>
      <c r="BU164">
        <v>0</v>
      </c>
      <c r="BV164">
        <v>10003.24</v>
      </c>
      <c r="BW164">
        <v>0</v>
      </c>
      <c r="BX164">
        <v>2029.37</v>
      </c>
      <c r="BY164">
        <v>-42.339390000000002</v>
      </c>
      <c r="BZ164">
        <v>455.82769999999999</v>
      </c>
      <c r="CA164">
        <v>496.64210000000003</v>
      </c>
      <c r="CB164">
        <v>4.8360089999999998</v>
      </c>
      <c r="CC164">
        <v>488.37369999999999</v>
      </c>
      <c r="CD164">
        <v>16.648340000000001</v>
      </c>
      <c r="CE164">
        <v>1.551396</v>
      </c>
      <c r="CF164">
        <v>1.202188</v>
      </c>
      <c r="CG164">
        <v>13.484349999999999</v>
      </c>
      <c r="CH164">
        <v>9.6286570000000005</v>
      </c>
      <c r="CI164">
        <v>1999.998</v>
      </c>
      <c r="CJ164">
        <v>0.97999729999999996</v>
      </c>
      <c r="CK164">
        <v>2.0002900000000001E-2</v>
      </c>
      <c r="CL164">
        <v>0</v>
      </c>
      <c r="CM164">
        <v>2.48075</v>
      </c>
      <c r="CN164">
        <v>0</v>
      </c>
      <c r="CO164">
        <v>8822.91</v>
      </c>
      <c r="CP164">
        <v>16705.38</v>
      </c>
      <c r="CQ164">
        <v>47.686999999999998</v>
      </c>
      <c r="CR164">
        <v>51.436999999999998</v>
      </c>
      <c r="CS164">
        <v>49.125</v>
      </c>
      <c r="CT164">
        <v>48.25</v>
      </c>
      <c r="CU164">
        <v>46.686999999999998</v>
      </c>
      <c r="CV164">
        <v>1959.9880000000001</v>
      </c>
      <c r="CW164">
        <v>40.01</v>
      </c>
      <c r="CX164">
        <v>0</v>
      </c>
      <c r="CY164">
        <v>1651554627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3.5000000000000003E-2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-38.0355243902439</v>
      </c>
      <c r="DO164">
        <v>-39.491385365853702</v>
      </c>
      <c r="DP164">
        <v>4.00293112531795</v>
      </c>
      <c r="DQ164">
        <v>0</v>
      </c>
      <c r="DR164">
        <v>4.8281117073170696</v>
      </c>
      <c r="DS164">
        <v>-8.38473867595688E-3</v>
      </c>
      <c r="DT164">
        <v>1.1582820731991701E-2</v>
      </c>
      <c r="DU164">
        <v>1</v>
      </c>
      <c r="DV164">
        <v>1</v>
      </c>
      <c r="DW164">
        <v>2</v>
      </c>
      <c r="DX164" t="s">
        <v>363</v>
      </c>
      <c r="DY164">
        <v>2.8404199999999999</v>
      </c>
      <c r="DZ164">
        <v>2.6372599999999999</v>
      </c>
      <c r="EA164">
        <v>7.6975199999999994E-2</v>
      </c>
      <c r="EB164">
        <v>8.2777699999999996E-2</v>
      </c>
      <c r="EC164">
        <v>7.5859599999999999E-2</v>
      </c>
      <c r="ED164">
        <v>6.3273800000000005E-2</v>
      </c>
      <c r="EE164">
        <v>25795.9</v>
      </c>
      <c r="EF164">
        <v>22403.7</v>
      </c>
      <c r="EG164">
        <v>25032.799999999999</v>
      </c>
      <c r="EH164">
        <v>23800.7</v>
      </c>
      <c r="EI164">
        <v>39511.9</v>
      </c>
      <c r="EJ164">
        <v>36927.4</v>
      </c>
      <c r="EK164">
        <v>45277.1</v>
      </c>
      <c r="EL164">
        <v>42487.199999999997</v>
      </c>
      <c r="EM164">
        <v>1.76332</v>
      </c>
      <c r="EN164">
        <v>2.0527299999999999</v>
      </c>
      <c r="EO164">
        <v>4.5336799999999997E-2</v>
      </c>
      <c r="EP164">
        <v>0</v>
      </c>
      <c r="EQ164">
        <v>24.236899999999999</v>
      </c>
      <c r="ER164">
        <v>999.9</v>
      </c>
      <c r="ES164">
        <v>28.116</v>
      </c>
      <c r="ET164">
        <v>40.627000000000002</v>
      </c>
      <c r="EU164">
        <v>29.848299999999998</v>
      </c>
      <c r="EV164">
        <v>51.821199999999997</v>
      </c>
      <c r="EW164">
        <v>30.9696</v>
      </c>
      <c r="EX164">
        <v>2</v>
      </c>
      <c r="EY164">
        <v>0.182444</v>
      </c>
      <c r="EZ164">
        <v>4.8175299999999996</v>
      </c>
      <c r="FA164">
        <v>20.181999999999999</v>
      </c>
      <c r="FB164">
        <v>5.2340600000000004</v>
      </c>
      <c r="FC164">
        <v>11.992000000000001</v>
      </c>
      <c r="FD164">
        <v>4.9555999999999996</v>
      </c>
      <c r="FE164">
        <v>3.3039800000000001</v>
      </c>
      <c r="FF164">
        <v>350.1</v>
      </c>
      <c r="FG164">
        <v>9999</v>
      </c>
      <c r="FH164">
        <v>9999</v>
      </c>
      <c r="FI164">
        <v>6342.2</v>
      </c>
      <c r="FJ164">
        <v>1.8682300000000001</v>
      </c>
      <c r="FK164">
        <v>1.8640099999999999</v>
      </c>
      <c r="FL164">
        <v>1.8714</v>
      </c>
      <c r="FM164">
        <v>1.8625</v>
      </c>
      <c r="FN164">
        <v>1.86188</v>
      </c>
      <c r="FO164">
        <v>1.8682799999999999</v>
      </c>
      <c r="FP164">
        <v>1.8583799999999999</v>
      </c>
      <c r="FQ164">
        <v>1.8646199999999999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4.0709999999999997</v>
      </c>
      <c r="GF164">
        <v>0.28029999999999999</v>
      </c>
      <c r="GG164">
        <v>2.1444526195071201</v>
      </c>
      <c r="GH164">
        <v>5.2457919015285598E-3</v>
      </c>
      <c r="GI164">
        <v>-2.61795653493914E-6</v>
      </c>
      <c r="GJ164">
        <v>1.0331707357916401E-9</v>
      </c>
      <c r="GK164">
        <v>-3.2587959473820101E-2</v>
      </c>
      <c r="GL164">
        <v>-1.24659139965973E-2</v>
      </c>
      <c r="GM164">
        <v>1.5644569712257601E-3</v>
      </c>
      <c r="GN164">
        <v>-1.32223106024955E-5</v>
      </c>
      <c r="GO164">
        <v>14</v>
      </c>
      <c r="GP164">
        <v>2225</v>
      </c>
      <c r="GQ164">
        <v>3</v>
      </c>
      <c r="GR164">
        <v>45</v>
      </c>
      <c r="GS164">
        <v>3162</v>
      </c>
      <c r="GT164">
        <v>3162</v>
      </c>
      <c r="GU164">
        <v>1.54541</v>
      </c>
      <c r="GV164">
        <v>2.4291999999999998</v>
      </c>
      <c r="GW164">
        <v>1.9982899999999999</v>
      </c>
      <c r="GX164">
        <v>2.7075200000000001</v>
      </c>
      <c r="GY164">
        <v>2.0935100000000002</v>
      </c>
      <c r="GZ164">
        <v>2.4291999999999998</v>
      </c>
      <c r="HA164">
        <v>43.754300000000001</v>
      </c>
      <c r="HB164">
        <v>15.0777</v>
      </c>
      <c r="HC164">
        <v>18</v>
      </c>
      <c r="HD164">
        <v>428.87599999999998</v>
      </c>
      <c r="HE164">
        <v>614.51599999999996</v>
      </c>
      <c r="HF164">
        <v>19.898900000000001</v>
      </c>
      <c r="HG164">
        <v>29.820699999999999</v>
      </c>
      <c r="HH164">
        <v>29.9998</v>
      </c>
      <c r="HI164">
        <v>29.732800000000001</v>
      </c>
      <c r="HJ164">
        <v>29.71</v>
      </c>
      <c r="HK164">
        <v>30.9648</v>
      </c>
      <c r="HL164">
        <v>48.946899999999999</v>
      </c>
      <c r="HM164">
        <v>0</v>
      </c>
      <c r="HN164">
        <v>19.909600000000001</v>
      </c>
      <c r="HO164">
        <v>527.32299999999998</v>
      </c>
      <c r="HP164">
        <v>16.7501</v>
      </c>
      <c r="HQ164">
        <v>95.810199999999995</v>
      </c>
      <c r="HR164">
        <v>99.864599999999996</v>
      </c>
    </row>
    <row r="165" spans="1:226" x14ac:dyDescent="0.2">
      <c r="A165">
        <v>149</v>
      </c>
      <c r="B165">
        <v>1657487847.0999999</v>
      </c>
      <c r="C165">
        <v>1377.5999999046301</v>
      </c>
      <c r="D165" t="s">
        <v>658</v>
      </c>
      <c r="E165" t="s">
        <v>659</v>
      </c>
      <c r="F165">
        <v>5</v>
      </c>
      <c r="G165" t="s">
        <v>598</v>
      </c>
      <c r="H165" t="s">
        <v>354</v>
      </c>
      <c r="I165">
        <v>1657487844.5999999</v>
      </c>
      <c r="J165">
        <f t="shared" si="68"/>
        <v>4.1170035910299482E-3</v>
      </c>
      <c r="K165">
        <f t="shared" si="69"/>
        <v>4.1170035910299481</v>
      </c>
      <c r="L165">
        <f t="shared" si="70"/>
        <v>17.371978932643387</v>
      </c>
      <c r="M165">
        <f t="shared" si="71"/>
        <v>462.39444444444399</v>
      </c>
      <c r="N165">
        <f t="shared" si="72"/>
        <v>292.38528798643091</v>
      </c>
      <c r="O165">
        <f t="shared" si="73"/>
        <v>21.119384867336407</v>
      </c>
      <c r="P165">
        <f t="shared" si="74"/>
        <v>33.39937621346261</v>
      </c>
      <c r="Q165">
        <f t="shared" si="75"/>
        <v>0.18462517394454486</v>
      </c>
      <c r="R165">
        <f t="shared" si="76"/>
        <v>2.3958486551887015</v>
      </c>
      <c r="S165">
        <f t="shared" si="77"/>
        <v>0.1770696829555943</v>
      </c>
      <c r="T165">
        <f t="shared" si="78"/>
        <v>0.11132161797264557</v>
      </c>
      <c r="U165">
        <f t="shared" si="79"/>
        <v>321.52650709277253</v>
      </c>
      <c r="V165">
        <f t="shared" si="80"/>
        <v>25.541497503255496</v>
      </c>
      <c r="W165">
        <f t="shared" si="81"/>
        <v>24.981366666666698</v>
      </c>
      <c r="X165">
        <f t="shared" si="82"/>
        <v>3.1761469926136892</v>
      </c>
      <c r="Y165">
        <f t="shared" si="83"/>
        <v>50.142793585188542</v>
      </c>
      <c r="Z165">
        <f t="shared" si="84"/>
        <v>1.5516763268905323</v>
      </c>
      <c r="AA165">
        <f t="shared" si="85"/>
        <v>3.0945151156254589</v>
      </c>
      <c r="AB165">
        <f t="shared" si="86"/>
        <v>1.6244706657231569</v>
      </c>
      <c r="AC165">
        <f t="shared" si="87"/>
        <v>-181.55985836442071</v>
      </c>
      <c r="AD165">
        <f t="shared" si="88"/>
        <v>-56.31019615022381</v>
      </c>
      <c r="AE165">
        <f t="shared" si="89"/>
        <v>-4.9596724570240713</v>
      </c>
      <c r="AF165">
        <f t="shared" si="90"/>
        <v>78.696780121103956</v>
      </c>
      <c r="AG165">
        <f t="shared" si="91"/>
        <v>34.563471595333219</v>
      </c>
      <c r="AH165">
        <f t="shared" si="92"/>
        <v>4.1200417666144613</v>
      </c>
      <c r="AI165">
        <f t="shared" si="93"/>
        <v>17.371978932643387</v>
      </c>
      <c r="AJ165">
        <v>512.57362971993098</v>
      </c>
      <c r="AK165">
        <v>478.96163636363599</v>
      </c>
      <c r="AL165">
        <v>3.1954819606823599</v>
      </c>
      <c r="AM165">
        <v>66.580993604652804</v>
      </c>
      <c r="AN165">
        <f t="shared" si="94"/>
        <v>4.1170035910299481</v>
      </c>
      <c r="AO165">
        <v>16.648402176879902</v>
      </c>
      <c r="AP165">
        <v>21.4821448484849</v>
      </c>
      <c r="AQ165">
        <v>5.61166377725423E-5</v>
      </c>
      <c r="AR165">
        <v>78.2327112726515</v>
      </c>
      <c r="AS165">
        <v>15</v>
      </c>
      <c r="AT165">
        <v>3</v>
      </c>
      <c r="AU165">
        <f t="shared" si="95"/>
        <v>1</v>
      </c>
      <c r="AV165">
        <f t="shared" si="96"/>
        <v>0</v>
      </c>
      <c r="AW165">
        <f t="shared" si="97"/>
        <v>38495.88400259371</v>
      </c>
      <c r="AX165">
        <f t="shared" si="98"/>
        <v>2000.06222222222</v>
      </c>
      <c r="AY165">
        <f t="shared" si="99"/>
        <v>1681.252565333041</v>
      </c>
      <c r="AZ165">
        <f t="shared" si="100"/>
        <v>0.84060013066245642</v>
      </c>
      <c r="BA165">
        <f t="shared" si="101"/>
        <v>0.16075825217854089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1657487844.5999999</v>
      </c>
      <c r="BH165">
        <v>462.39444444444399</v>
      </c>
      <c r="BI165">
        <v>506.15422222222202</v>
      </c>
      <c r="BJ165">
        <v>21.482033333333298</v>
      </c>
      <c r="BK165">
        <v>16.644466666666698</v>
      </c>
      <c r="BL165">
        <v>458.29644444444398</v>
      </c>
      <c r="BM165">
        <v>21.201688888888899</v>
      </c>
      <c r="BN165">
        <v>500.02844444444401</v>
      </c>
      <c r="BO165">
        <v>72.210622222222199</v>
      </c>
      <c r="BP165">
        <v>2.0730499999999999E-2</v>
      </c>
      <c r="BQ165">
        <v>24.5454111111111</v>
      </c>
      <c r="BR165">
        <v>24.981366666666698</v>
      </c>
      <c r="BS165">
        <v>999.9</v>
      </c>
      <c r="BT165">
        <v>0</v>
      </c>
      <c r="BU165">
        <v>0</v>
      </c>
      <c r="BV165">
        <v>9999.4477777777793</v>
      </c>
      <c r="BW165">
        <v>0</v>
      </c>
      <c r="BX165">
        <v>2029.1666666666699</v>
      </c>
      <c r="BY165">
        <v>-43.759622222222198</v>
      </c>
      <c r="BZ165">
        <v>472.54555555555601</v>
      </c>
      <c r="CA165">
        <v>514.72144444444496</v>
      </c>
      <c r="CB165">
        <v>4.8375644444444399</v>
      </c>
      <c r="CC165">
        <v>506.15422222222202</v>
      </c>
      <c r="CD165">
        <v>16.644466666666698</v>
      </c>
      <c r="CE165">
        <v>1.5512300000000001</v>
      </c>
      <c r="CF165">
        <v>1.20190666666667</v>
      </c>
      <c r="CG165">
        <v>13.482699999999999</v>
      </c>
      <c r="CH165">
        <v>9.6251888888888892</v>
      </c>
      <c r="CI165">
        <v>2000.06222222222</v>
      </c>
      <c r="CJ165">
        <v>0.97999766666666699</v>
      </c>
      <c r="CK165">
        <v>2.0002533333333301E-2</v>
      </c>
      <c r="CL165">
        <v>0</v>
      </c>
      <c r="CM165">
        <v>2.43452222222222</v>
      </c>
      <c r="CN165">
        <v>0</v>
      </c>
      <c r="CO165">
        <v>8869.6266666666706</v>
      </c>
      <c r="CP165">
        <v>16705.922222222202</v>
      </c>
      <c r="CQ165">
        <v>47.686999999999998</v>
      </c>
      <c r="CR165">
        <v>51.436999999999998</v>
      </c>
      <c r="CS165">
        <v>49.152555555555601</v>
      </c>
      <c r="CT165">
        <v>48.25</v>
      </c>
      <c r="CU165">
        <v>46.686999999999998</v>
      </c>
      <c r="CV165">
        <v>1960.0544444444399</v>
      </c>
      <c r="CW165">
        <v>40.01</v>
      </c>
      <c r="CX165">
        <v>0</v>
      </c>
      <c r="CY165">
        <v>1651554631.8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3.5000000000000003E-2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-40.3800365853659</v>
      </c>
      <c r="DO165">
        <v>-27.7022613240418</v>
      </c>
      <c r="DP165">
        <v>2.8039766892803102</v>
      </c>
      <c r="DQ165">
        <v>0</v>
      </c>
      <c r="DR165">
        <v>4.8281895121951202</v>
      </c>
      <c r="DS165">
        <v>3.9248153310095499E-2</v>
      </c>
      <c r="DT165">
        <v>1.1447513512361699E-2</v>
      </c>
      <c r="DU165">
        <v>1</v>
      </c>
      <c r="DV165">
        <v>1</v>
      </c>
      <c r="DW165">
        <v>2</v>
      </c>
      <c r="DX165" t="s">
        <v>363</v>
      </c>
      <c r="DY165">
        <v>2.8406899999999999</v>
      </c>
      <c r="DZ165">
        <v>2.6369600000000002</v>
      </c>
      <c r="EA165">
        <v>7.8965999999999995E-2</v>
      </c>
      <c r="EB165">
        <v>8.4835300000000002E-2</v>
      </c>
      <c r="EC165">
        <v>7.5858900000000007E-2</v>
      </c>
      <c r="ED165">
        <v>6.32461E-2</v>
      </c>
      <c r="EE165">
        <v>25740.3</v>
      </c>
      <c r="EF165">
        <v>22353.5</v>
      </c>
      <c r="EG165">
        <v>25032.9</v>
      </c>
      <c r="EH165">
        <v>23800.7</v>
      </c>
      <c r="EI165">
        <v>39512.5</v>
      </c>
      <c r="EJ165">
        <v>36928.400000000001</v>
      </c>
      <c r="EK165">
        <v>45277.7</v>
      </c>
      <c r="EL165">
        <v>42487</v>
      </c>
      <c r="EM165">
        <v>1.76345</v>
      </c>
      <c r="EN165">
        <v>2.0528499999999998</v>
      </c>
      <c r="EO165">
        <v>4.56125E-2</v>
      </c>
      <c r="EP165">
        <v>0</v>
      </c>
      <c r="EQ165">
        <v>24.234300000000001</v>
      </c>
      <c r="ER165">
        <v>999.9</v>
      </c>
      <c r="ES165">
        <v>28.067</v>
      </c>
      <c r="ET165">
        <v>40.627000000000002</v>
      </c>
      <c r="EU165">
        <v>29.794799999999999</v>
      </c>
      <c r="EV165">
        <v>52.041200000000003</v>
      </c>
      <c r="EW165">
        <v>30.9255</v>
      </c>
      <c r="EX165">
        <v>2</v>
      </c>
      <c r="EY165">
        <v>0.18234500000000001</v>
      </c>
      <c r="EZ165">
        <v>4.8104899999999997</v>
      </c>
      <c r="FA165">
        <v>20.182099999999998</v>
      </c>
      <c r="FB165">
        <v>5.2336099999999997</v>
      </c>
      <c r="FC165">
        <v>11.992000000000001</v>
      </c>
      <c r="FD165">
        <v>4.9557500000000001</v>
      </c>
      <c r="FE165">
        <v>3.3039499999999999</v>
      </c>
      <c r="FF165">
        <v>350.1</v>
      </c>
      <c r="FG165">
        <v>9999</v>
      </c>
      <c r="FH165">
        <v>9999</v>
      </c>
      <c r="FI165">
        <v>6342.5</v>
      </c>
      <c r="FJ165">
        <v>1.86822</v>
      </c>
      <c r="FK165">
        <v>1.8640099999999999</v>
      </c>
      <c r="FL165">
        <v>1.87141</v>
      </c>
      <c r="FM165">
        <v>1.86252</v>
      </c>
      <c r="FN165">
        <v>1.86188</v>
      </c>
      <c r="FO165">
        <v>1.86829</v>
      </c>
      <c r="FP165">
        <v>1.8584000000000001</v>
      </c>
      <c r="FQ165">
        <v>1.8646199999999999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4.125</v>
      </c>
      <c r="GF165">
        <v>0.28029999999999999</v>
      </c>
      <c r="GG165">
        <v>2.1444526195071201</v>
      </c>
      <c r="GH165">
        <v>5.2457919015285598E-3</v>
      </c>
      <c r="GI165">
        <v>-2.61795653493914E-6</v>
      </c>
      <c r="GJ165">
        <v>1.0331707357916401E-9</v>
      </c>
      <c r="GK165">
        <v>-3.2587959473820101E-2</v>
      </c>
      <c r="GL165">
        <v>-1.24659139965973E-2</v>
      </c>
      <c r="GM165">
        <v>1.5644569712257601E-3</v>
      </c>
      <c r="GN165">
        <v>-1.32223106024955E-5</v>
      </c>
      <c r="GO165">
        <v>14</v>
      </c>
      <c r="GP165">
        <v>2225</v>
      </c>
      <c r="GQ165">
        <v>3</v>
      </c>
      <c r="GR165">
        <v>45</v>
      </c>
      <c r="GS165">
        <v>3162.1</v>
      </c>
      <c r="GT165">
        <v>3162.1</v>
      </c>
      <c r="GU165">
        <v>1.58813</v>
      </c>
      <c r="GV165">
        <v>2.4230999999999998</v>
      </c>
      <c r="GW165">
        <v>1.9982899999999999</v>
      </c>
      <c r="GX165">
        <v>2.7075200000000001</v>
      </c>
      <c r="GY165">
        <v>2.0935100000000002</v>
      </c>
      <c r="GZ165">
        <v>2.4267599999999998</v>
      </c>
      <c r="HA165">
        <v>43.754300000000001</v>
      </c>
      <c r="HB165">
        <v>15.0777</v>
      </c>
      <c r="HC165">
        <v>18</v>
      </c>
      <c r="HD165">
        <v>428.94</v>
      </c>
      <c r="HE165">
        <v>614.61199999999997</v>
      </c>
      <c r="HF165">
        <v>19.915199999999999</v>
      </c>
      <c r="HG165">
        <v>29.818100000000001</v>
      </c>
      <c r="HH165">
        <v>29.9999</v>
      </c>
      <c r="HI165">
        <v>29.7316</v>
      </c>
      <c r="HJ165">
        <v>29.709499999999998</v>
      </c>
      <c r="HK165">
        <v>31.818300000000001</v>
      </c>
      <c r="HL165">
        <v>48.668500000000002</v>
      </c>
      <c r="HM165">
        <v>0</v>
      </c>
      <c r="HN165">
        <v>19.9236</v>
      </c>
      <c r="HO165">
        <v>540.71900000000005</v>
      </c>
      <c r="HP165">
        <v>16.7502</v>
      </c>
      <c r="HQ165">
        <v>95.811099999999996</v>
      </c>
      <c r="HR165">
        <v>99.864199999999997</v>
      </c>
    </row>
    <row r="166" spans="1:226" x14ac:dyDescent="0.2">
      <c r="A166">
        <v>150</v>
      </c>
      <c r="B166">
        <v>1657487852.0999999</v>
      </c>
      <c r="C166">
        <v>1382.5999999046301</v>
      </c>
      <c r="D166" t="s">
        <v>660</v>
      </c>
      <c r="E166" t="s">
        <v>661</v>
      </c>
      <c r="F166">
        <v>5</v>
      </c>
      <c r="G166" t="s">
        <v>598</v>
      </c>
      <c r="H166" t="s">
        <v>354</v>
      </c>
      <c r="I166">
        <v>1657487849.3</v>
      </c>
      <c r="J166">
        <f t="shared" si="68"/>
        <v>4.1211462485327552E-3</v>
      </c>
      <c r="K166">
        <f t="shared" si="69"/>
        <v>4.1211462485327548</v>
      </c>
      <c r="L166">
        <f t="shared" si="70"/>
        <v>17.524867969484909</v>
      </c>
      <c r="M166">
        <f t="shared" si="71"/>
        <v>477.35469999999998</v>
      </c>
      <c r="N166">
        <f t="shared" si="72"/>
        <v>305.38350873534893</v>
      </c>
      <c r="O166">
        <f t="shared" si="73"/>
        <v>22.058031949751779</v>
      </c>
      <c r="P166">
        <f t="shared" si="74"/>
        <v>34.479613085751922</v>
      </c>
      <c r="Q166">
        <f t="shared" si="75"/>
        <v>0.18456514036138105</v>
      </c>
      <c r="R166">
        <f t="shared" si="76"/>
        <v>2.3946106748844067</v>
      </c>
      <c r="S166">
        <f t="shared" si="77"/>
        <v>0.17701072229824538</v>
      </c>
      <c r="T166">
        <f t="shared" si="78"/>
        <v>0.11128467009506124</v>
      </c>
      <c r="U166">
        <f t="shared" si="79"/>
        <v>321.51274860000001</v>
      </c>
      <c r="V166">
        <f t="shared" si="80"/>
        <v>25.541460295355872</v>
      </c>
      <c r="W166">
        <f t="shared" si="81"/>
        <v>24.99193</v>
      </c>
      <c r="X166">
        <f t="shared" si="82"/>
        <v>3.1781480857757534</v>
      </c>
      <c r="Y166">
        <f t="shared" si="83"/>
        <v>50.135741011971135</v>
      </c>
      <c r="Z166">
        <f t="shared" si="84"/>
        <v>1.5515405867689664</v>
      </c>
      <c r="AA166">
        <f t="shared" si="85"/>
        <v>3.0946796745230074</v>
      </c>
      <c r="AB166">
        <f t="shared" si="86"/>
        <v>1.6266074990067869</v>
      </c>
      <c r="AC166">
        <f t="shared" si="87"/>
        <v>-181.74254956029449</v>
      </c>
      <c r="AD166">
        <f t="shared" si="88"/>
        <v>-57.530053461387752</v>
      </c>
      <c r="AE166">
        <f t="shared" si="89"/>
        <v>-5.0700269151990272</v>
      </c>
      <c r="AF166">
        <f t="shared" si="90"/>
        <v>77.170118663118728</v>
      </c>
      <c r="AG166">
        <f t="shared" si="91"/>
        <v>35.234457236208314</v>
      </c>
      <c r="AH166">
        <f t="shared" si="92"/>
        <v>4.113158650492875</v>
      </c>
      <c r="AI166">
        <f t="shared" si="93"/>
        <v>17.524867969484909</v>
      </c>
      <c r="AJ166">
        <v>529.67874836445401</v>
      </c>
      <c r="AK166">
        <v>495.42684242424201</v>
      </c>
      <c r="AL166">
        <v>3.31169238298807</v>
      </c>
      <c r="AM166">
        <v>66.580993604652804</v>
      </c>
      <c r="AN166">
        <f t="shared" si="94"/>
        <v>4.1211462485327548</v>
      </c>
      <c r="AO166">
        <v>16.641808381454201</v>
      </c>
      <c r="AP166">
        <v>21.4814787878788</v>
      </c>
      <c r="AQ166">
        <v>-1.17555427136634E-4</v>
      </c>
      <c r="AR166">
        <v>78.2327112726515</v>
      </c>
      <c r="AS166">
        <v>15</v>
      </c>
      <c r="AT166">
        <v>3</v>
      </c>
      <c r="AU166">
        <f t="shared" si="95"/>
        <v>1</v>
      </c>
      <c r="AV166">
        <f t="shared" si="96"/>
        <v>0</v>
      </c>
      <c r="AW166">
        <f t="shared" si="97"/>
        <v>38465.41522434786</v>
      </c>
      <c r="AX166">
        <f t="shared" si="98"/>
        <v>1999.9760000000001</v>
      </c>
      <c r="AY166">
        <f t="shared" si="99"/>
        <v>1681.1801400000002</v>
      </c>
      <c r="AZ166">
        <f t="shared" si="100"/>
        <v>0.84060015720188641</v>
      </c>
      <c r="BA166">
        <f t="shared" si="101"/>
        <v>0.16075830339964078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1657487849.3</v>
      </c>
      <c r="BH166">
        <v>477.35469999999998</v>
      </c>
      <c r="BI166">
        <v>521.99210000000005</v>
      </c>
      <c r="BJ166">
        <v>21.48038</v>
      </c>
      <c r="BK166">
        <v>16.65062</v>
      </c>
      <c r="BL166">
        <v>473.2047</v>
      </c>
      <c r="BM166">
        <v>21.20008</v>
      </c>
      <c r="BN166">
        <v>500.00080000000003</v>
      </c>
      <c r="BO166">
        <v>72.210070000000002</v>
      </c>
      <c r="BP166">
        <v>2.0523070000000001E-2</v>
      </c>
      <c r="BQ166">
        <v>24.546299999999999</v>
      </c>
      <c r="BR166">
        <v>24.99193</v>
      </c>
      <c r="BS166">
        <v>999.9</v>
      </c>
      <c r="BT166">
        <v>0</v>
      </c>
      <c r="BU166">
        <v>0</v>
      </c>
      <c r="BV166">
        <v>9991.3080000000009</v>
      </c>
      <c r="BW166">
        <v>0</v>
      </c>
      <c r="BX166">
        <v>2029.1189999999999</v>
      </c>
      <c r="BY166">
        <v>-44.63738</v>
      </c>
      <c r="BZ166">
        <v>487.83339999999998</v>
      </c>
      <c r="CA166">
        <v>530.83069999999998</v>
      </c>
      <c r="CB166">
        <v>4.829745</v>
      </c>
      <c r="CC166">
        <v>521.99210000000005</v>
      </c>
      <c r="CD166">
        <v>16.65062</v>
      </c>
      <c r="CE166">
        <v>1.5510969999999999</v>
      </c>
      <c r="CF166">
        <v>1.202342</v>
      </c>
      <c r="CG166">
        <v>13.481389999999999</v>
      </c>
      <c r="CH166">
        <v>9.6305829999999997</v>
      </c>
      <c r="CI166">
        <v>1999.9760000000001</v>
      </c>
      <c r="CJ166">
        <v>0.97999700000000001</v>
      </c>
      <c r="CK166">
        <v>2.0003199999999999E-2</v>
      </c>
      <c r="CL166">
        <v>0</v>
      </c>
      <c r="CM166">
        <v>2.4239000000000002</v>
      </c>
      <c r="CN166">
        <v>0</v>
      </c>
      <c r="CO166">
        <v>8910.9889999999996</v>
      </c>
      <c r="CP166">
        <v>16705.189999999999</v>
      </c>
      <c r="CQ166">
        <v>47.686999999999998</v>
      </c>
      <c r="CR166">
        <v>51.436999999999998</v>
      </c>
      <c r="CS166">
        <v>49.149799999999999</v>
      </c>
      <c r="CT166">
        <v>48.25</v>
      </c>
      <c r="CU166">
        <v>46.686999999999998</v>
      </c>
      <c r="CV166">
        <v>1959.9659999999999</v>
      </c>
      <c r="CW166">
        <v>40.01</v>
      </c>
      <c r="CX166">
        <v>0</v>
      </c>
      <c r="CY166">
        <v>1651554636.5999999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3.5000000000000003E-2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-42.709597560975602</v>
      </c>
      <c r="DO166">
        <v>-16.944886411149799</v>
      </c>
      <c r="DP166">
        <v>1.70423335020333</v>
      </c>
      <c r="DQ166">
        <v>0</v>
      </c>
      <c r="DR166">
        <v>4.8288541463414596</v>
      </c>
      <c r="DS166">
        <v>5.5202090592329001E-2</v>
      </c>
      <c r="DT166">
        <v>1.30626876881107E-2</v>
      </c>
      <c r="DU166">
        <v>1</v>
      </c>
      <c r="DV166">
        <v>1</v>
      </c>
      <c r="DW166">
        <v>2</v>
      </c>
      <c r="DX166" t="s">
        <v>363</v>
      </c>
      <c r="DY166">
        <v>2.8406799999999999</v>
      </c>
      <c r="DZ166">
        <v>2.6368499999999999</v>
      </c>
      <c r="EA166">
        <v>8.0980999999999997E-2</v>
      </c>
      <c r="EB166">
        <v>8.6856500000000003E-2</v>
      </c>
      <c r="EC166">
        <v>7.5859399999999994E-2</v>
      </c>
      <c r="ED166">
        <v>6.3325800000000002E-2</v>
      </c>
      <c r="EE166">
        <v>25684.5</v>
      </c>
      <c r="EF166">
        <v>22303.9</v>
      </c>
      <c r="EG166">
        <v>25033.4</v>
      </c>
      <c r="EH166">
        <v>23800.5</v>
      </c>
      <c r="EI166">
        <v>39512.699999999997</v>
      </c>
      <c r="EJ166">
        <v>36925.199999999997</v>
      </c>
      <c r="EK166">
        <v>45277.9</v>
      </c>
      <c r="EL166">
        <v>42486.9</v>
      </c>
      <c r="EM166">
        <v>1.76345</v>
      </c>
      <c r="EN166">
        <v>2.0528499999999998</v>
      </c>
      <c r="EO166">
        <v>4.6305399999999997E-2</v>
      </c>
      <c r="EP166">
        <v>0</v>
      </c>
      <c r="EQ166">
        <v>24.229900000000001</v>
      </c>
      <c r="ER166">
        <v>999.9</v>
      </c>
      <c r="ES166">
        <v>28.042999999999999</v>
      </c>
      <c r="ET166">
        <v>40.627000000000002</v>
      </c>
      <c r="EU166">
        <v>29.768799999999999</v>
      </c>
      <c r="EV166">
        <v>52.081200000000003</v>
      </c>
      <c r="EW166">
        <v>30.901399999999999</v>
      </c>
      <c r="EX166">
        <v>2</v>
      </c>
      <c r="EY166">
        <v>0.182342</v>
      </c>
      <c r="EZ166">
        <v>4.8137400000000001</v>
      </c>
      <c r="FA166">
        <v>20.181999999999999</v>
      </c>
      <c r="FB166">
        <v>5.23421</v>
      </c>
      <c r="FC166">
        <v>11.992000000000001</v>
      </c>
      <c r="FD166">
        <v>4.9558</v>
      </c>
      <c r="FE166">
        <v>3.3039499999999999</v>
      </c>
      <c r="FF166">
        <v>350.1</v>
      </c>
      <c r="FG166">
        <v>9999</v>
      </c>
      <c r="FH166">
        <v>9999</v>
      </c>
      <c r="FI166">
        <v>6342.5</v>
      </c>
      <c r="FJ166">
        <v>1.8682399999999999</v>
      </c>
      <c r="FK166">
        <v>1.8640099999999999</v>
      </c>
      <c r="FL166">
        <v>1.8714599999999999</v>
      </c>
      <c r="FM166">
        <v>1.86253</v>
      </c>
      <c r="FN166">
        <v>1.86188</v>
      </c>
      <c r="FO166">
        <v>1.86829</v>
      </c>
      <c r="FP166">
        <v>1.85839</v>
      </c>
      <c r="FQ166">
        <v>1.8646199999999999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4.181</v>
      </c>
      <c r="GF166">
        <v>0.28039999999999998</v>
      </c>
      <c r="GG166">
        <v>2.1444526195071201</v>
      </c>
      <c r="GH166">
        <v>5.2457919015285598E-3</v>
      </c>
      <c r="GI166">
        <v>-2.61795653493914E-6</v>
      </c>
      <c r="GJ166">
        <v>1.0331707357916401E-9</v>
      </c>
      <c r="GK166">
        <v>-3.2587959473820101E-2</v>
      </c>
      <c r="GL166">
        <v>-1.24659139965973E-2</v>
      </c>
      <c r="GM166">
        <v>1.5644569712257601E-3</v>
      </c>
      <c r="GN166">
        <v>-1.32223106024955E-5</v>
      </c>
      <c r="GO166">
        <v>14</v>
      </c>
      <c r="GP166">
        <v>2225</v>
      </c>
      <c r="GQ166">
        <v>3</v>
      </c>
      <c r="GR166">
        <v>45</v>
      </c>
      <c r="GS166">
        <v>3162.2</v>
      </c>
      <c r="GT166">
        <v>3162.2</v>
      </c>
      <c r="GU166">
        <v>1.6272</v>
      </c>
      <c r="GV166">
        <v>2.4279799999999998</v>
      </c>
      <c r="GW166">
        <v>1.9982899999999999</v>
      </c>
      <c r="GX166">
        <v>2.7063000000000001</v>
      </c>
      <c r="GY166">
        <v>2.0935100000000002</v>
      </c>
      <c r="GZ166">
        <v>2.36572</v>
      </c>
      <c r="HA166">
        <v>43.781700000000001</v>
      </c>
      <c r="HB166">
        <v>15.0602</v>
      </c>
      <c r="HC166">
        <v>18</v>
      </c>
      <c r="HD166">
        <v>428.93</v>
      </c>
      <c r="HE166">
        <v>614.58799999999997</v>
      </c>
      <c r="HF166">
        <v>19.927499999999998</v>
      </c>
      <c r="HG166">
        <v>29.818100000000001</v>
      </c>
      <c r="HH166">
        <v>29.9999</v>
      </c>
      <c r="HI166">
        <v>29.7302</v>
      </c>
      <c r="HJ166">
        <v>29.7074</v>
      </c>
      <c r="HK166">
        <v>32.591099999999997</v>
      </c>
      <c r="HL166">
        <v>48.668500000000002</v>
      </c>
      <c r="HM166">
        <v>0</v>
      </c>
      <c r="HN166">
        <v>19.932099999999998</v>
      </c>
      <c r="HO166">
        <v>560.84100000000001</v>
      </c>
      <c r="HP166">
        <v>16.7502</v>
      </c>
      <c r="HQ166">
        <v>95.811999999999998</v>
      </c>
      <c r="HR166">
        <v>99.863799999999998</v>
      </c>
    </row>
    <row r="167" spans="1:226" x14ac:dyDescent="0.2">
      <c r="A167">
        <v>151</v>
      </c>
      <c r="B167">
        <v>1657487857.0999999</v>
      </c>
      <c r="C167">
        <v>1387.5999999046301</v>
      </c>
      <c r="D167" t="s">
        <v>662</v>
      </c>
      <c r="E167" t="s">
        <v>663</v>
      </c>
      <c r="F167">
        <v>5</v>
      </c>
      <c r="G167" t="s">
        <v>598</v>
      </c>
      <c r="H167" t="s">
        <v>354</v>
      </c>
      <c r="I167">
        <v>1657487854.5999999</v>
      </c>
      <c r="J167">
        <f t="shared" si="68"/>
        <v>4.1129529264341321E-3</v>
      </c>
      <c r="K167">
        <f t="shared" si="69"/>
        <v>4.112952926434132</v>
      </c>
      <c r="L167">
        <f t="shared" si="70"/>
        <v>18.544996259806688</v>
      </c>
      <c r="M167">
        <f t="shared" si="71"/>
        <v>494.31611111111101</v>
      </c>
      <c r="N167">
        <f t="shared" si="72"/>
        <v>312.57002231497552</v>
      </c>
      <c r="O167">
        <f t="shared" si="73"/>
        <v>22.576992659267962</v>
      </c>
      <c r="P167">
        <f t="shared" si="74"/>
        <v>35.70454750989326</v>
      </c>
      <c r="Q167">
        <f t="shared" si="75"/>
        <v>0.18437071264892235</v>
      </c>
      <c r="R167">
        <f t="shared" si="76"/>
        <v>2.3923958462875063</v>
      </c>
      <c r="S167">
        <f t="shared" si="77"/>
        <v>0.17682518069709569</v>
      </c>
      <c r="T167">
        <f t="shared" si="78"/>
        <v>0.11116794169010621</v>
      </c>
      <c r="U167">
        <f t="shared" si="79"/>
        <v>321.51711099999949</v>
      </c>
      <c r="V167">
        <f t="shared" si="80"/>
        <v>25.541560148785138</v>
      </c>
      <c r="W167">
        <f t="shared" si="81"/>
        <v>24.9845333333333</v>
      </c>
      <c r="X167">
        <f t="shared" si="82"/>
        <v>3.1767467629455428</v>
      </c>
      <c r="Y167">
        <f t="shared" si="83"/>
        <v>50.149802475448681</v>
      </c>
      <c r="Z167">
        <f t="shared" si="84"/>
        <v>1.5516642286049547</v>
      </c>
      <c r="AA167">
        <f t="shared" si="85"/>
        <v>3.0940585047460294</v>
      </c>
      <c r="AB167">
        <f t="shared" si="86"/>
        <v>1.6250825343405881</v>
      </c>
      <c r="AC167">
        <f t="shared" si="87"/>
        <v>-181.38122405574524</v>
      </c>
      <c r="AD167">
        <f t="shared" si="88"/>
        <v>-56.955624794131872</v>
      </c>
      <c r="AE167">
        <f t="shared" si="89"/>
        <v>-5.0237781701132231</v>
      </c>
      <c r="AF167">
        <f t="shared" si="90"/>
        <v>78.156483980009142</v>
      </c>
      <c r="AG167">
        <f t="shared" si="91"/>
        <v>36.054697923300552</v>
      </c>
      <c r="AH167">
        <f t="shared" si="92"/>
        <v>4.1184534486785775</v>
      </c>
      <c r="AI167">
        <f t="shared" si="93"/>
        <v>18.544996259806688</v>
      </c>
      <c r="AJ167">
        <v>547.04916292345695</v>
      </c>
      <c r="AK167">
        <v>511.71881212121201</v>
      </c>
      <c r="AL167">
        <v>3.2689442671040201</v>
      </c>
      <c r="AM167">
        <v>66.580993604652804</v>
      </c>
      <c r="AN167">
        <f t="shared" si="94"/>
        <v>4.112952926434132</v>
      </c>
      <c r="AO167">
        <v>16.653411275681901</v>
      </c>
      <c r="AP167">
        <v>21.482866060606099</v>
      </c>
      <c r="AQ167">
        <v>1.1930027333037999E-6</v>
      </c>
      <c r="AR167">
        <v>78.2327112726515</v>
      </c>
      <c r="AS167">
        <v>15</v>
      </c>
      <c r="AT167">
        <v>3</v>
      </c>
      <c r="AU167">
        <f t="shared" si="95"/>
        <v>1</v>
      </c>
      <c r="AV167">
        <f t="shared" si="96"/>
        <v>0</v>
      </c>
      <c r="AW167">
        <f t="shared" si="97"/>
        <v>38411.564628965869</v>
      </c>
      <c r="AX167">
        <f t="shared" si="98"/>
        <v>2000.0033333333299</v>
      </c>
      <c r="AY167">
        <f t="shared" si="99"/>
        <v>1681.2030999999972</v>
      </c>
      <c r="AZ167">
        <f t="shared" si="100"/>
        <v>0.84060014899975166</v>
      </c>
      <c r="BA167">
        <f t="shared" si="101"/>
        <v>0.16075828756952074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1657487854.5999999</v>
      </c>
      <c r="BH167">
        <v>494.31611111111101</v>
      </c>
      <c r="BI167">
        <v>540.02422222222197</v>
      </c>
      <c r="BJ167">
        <v>21.482211111111098</v>
      </c>
      <c r="BK167">
        <v>16.6462888888889</v>
      </c>
      <c r="BL167">
        <v>490.10777777777798</v>
      </c>
      <c r="BM167">
        <v>21.201844444444401</v>
      </c>
      <c r="BN167">
        <v>500.00555555555599</v>
      </c>
      <c r="BO167">
        <v>72.209699999999998</v>
      </c>
      <c r="BP167">
        <v>2.04917888888889E-2</v>
      </c>
      <c r="BQ167">
        <v>24.542944444444402</v>
      </c>
      <c r="BR167">
        <v>24.9845333333333</v>
      </c>
      <c r="BS167">
        <v>999.9</v>
      </c>
      <c r="BT167">
        <v>0</v>
      </c>
      <c r="BU167">
        <v>0</v>
      </c>
      <c r="BV167">
        <v>9976.6666666666697</v>
      </c>
      <c r="BW167">
        <v>0</v>
      </c>
      <c r="BX167">
        <v>2028.63</v>
      </c>
      <c r="BY167">
        <v>-45.708044444444397</v>
      </c>
      <c r="BZ167">
        <v>505.16822222222203</v>
      </c>
      <c r="CA167">
        <v>549.16588888888896</v>
      </c>
      <c r="CB167">
        <v>4.8359300000000003</v>
      </c>
      <c r="CC167">
        <v>540.02422222222197</v>
      </c>
      <c r="CD167">
        <v>16.6462888888889</v>
      </c>
      <c r="CE167">
        <v>1.5512244444444401</v>
      </c>
      <c r="CF167">
        <v>1.2020211111111101</v>
      </c>
      <c r="CG167">
        <v>13.4826333333333</v>
      </c>
      <c r="CH167">
        <v>9.6266144444444404</v>
      </c>
      <c r="CI167">
        <v>2000.0033333333299</v>
      </c>
      <c r="CJ167">
        <v>0.97999733333333305</v>
      </c>
      <c r="CK167">
        <v>2.0002866666666699E-2</v>
      </c>
      <c r="CL167">
        <v>0</v>
      </c>
      <c r="CM167">
        <v>2.5022333333333302</v>
      </c>
      <c r="CN167">
        <v>0</v>
      </c>
      <c r="CO167">
        <v>8957.9611111111099</v>
      </c>
      <c r="CP167">
        <v>16705.400000000001</v>
      </c>
      <c r="CQ167">
        <v>47.686999999999998</v>
      </c>
      <c r="CR167">
        <v>51.436999999999998</v>
      </c>
      <c r="CS167">
        <v>49.159444444444397</v>
      </c>
      <c r="CT167">
        <v>48.25</v>
      </c>
      <c r="CU167">
        <v>46.701000000000001</v>
      </c>
      <c r="CV167">
        <v>1959.9933333333299</v>
      </c>
      <c r="CW167">
        <v>40.01</v>
      </c>
      <c r="CX167">
        <v>0</v>
      </c>
      <c r="CY167">
        <v>1651554642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3.5000000000000003E-2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-43.796546341463397</v>
      </c>
      <c r="DO167">
        <v>-13.595939372822301</v>
      </c>
      <c r="DP167">
        <v>1.3484486410718699</v>
      </c>
      <c r="DQ167">
        <v>0</v>
      </c>
      <c r="DR167">
        <v>4.8324936585365803</v>
      </c>
      <c r="DS167">
        <v>6.1641114982538998E-3</v>
      </c>
      <c r="DT167">
        <v>1.03371762800282E-2</v>
      </c>
      <c r="DU167">
        <v>1</v>
      </c>
      <c r="DV167">
        <v>1</v>
      </c>
      <c r="DW167">
        <v>2</v>
      </c>
      <c r="DX167" t="s">
        <v>363</v>
      </c>
      <c r="DY167">
        <v>2.8403900000000002</v>
      </c>
      <c r="DZ167">
        <v>2.6370200000000001</v>
      </c>
      <c r="EA167">
        <v>8.2947400000000004E-2</v>
      </c>
      <c r="EB167">
        <v>8.8839199999999993E-2</v>
      </c>
      <c r="EC167">
        <v>7.5861600000000001E-2</v>
      </c>
      <c r="ED167">
        <v>6.3264699999999993E-2</v>
      </c>
      <c r="EE167">
        <v>25628.7</v>
      </c>
      <c r="EF167">
        <v>22255.5</v>
      </c>
      <c r="EG167">
        <v>25032.5</v>
      </c>
      <c r="EH167">
        <v>23800.400000000001</v>
      </c>
      <c r="EI167">
        <v>39512.1</v>
      </c>
      <c r="EJ167">
        <v>36927.599999999999</v>
      </c>
      <c r="EK167">
        <v>45277.2</v>
      </c>
      <c r="EL167">
        <v>42486.8</v>
      </c>
      <c r="EM167">
        <v>1.76355</v>
      </c>
      <c r="EN167">
        <v>2.05308</v>
      </c>
      <c r="EO167">
        <v>4.6614599999999999E-2</v>
      </c>
      <c r="EP167">
        <v>0</v>
      </c>
      <c r="EQ167">
        <v>24.220700000000001</v>
      </c>
      <c r="ER167">
        <v>999.9</v>
      </c>
      <c r="ES167">
        <v>27.988</v>
      </c>
      <c r="ET167">
        <v>40.627000000000002</v>
      </c>
      <c r="EU167">
        <v>29.711400000000001</v>
      </c>
      <c r="EV167">
        <v>52.301200000000001</v>
      </c>
      <c r="EW167">
        <v>30.997599999999998</v>
      </c>
      <c r="EX167">
        <v>2</v>
      </c>
      <c r="EY167">
        <v>0.18196100000000001</v>
      </c>
      <c r="EZ167">
        <v>4.8047199999999997</v>
      </c>
      <c r="FA167">
        <v>20.182099999999998</v>
      </c>
      <c r="FB167">
        <v>5.2336099999999997</v>
      </c>
      <c r="FC167">
        <v>11.992000000000001</v>
      </c>
      <c r="FD167">
        <v>4.9558</v>
      </c>
      <c r="FE167">
        <v>3.3039299999999998</v>
      </c>
      <c r="FF167">
        <v>350.1</v>
      </c>
      <c r="FG167">
        <v>9999</v>
      </c>
      <c r="FH167">
        <v>9999</v>
      </c>
      <c r="FI167">
        <v>6342.7</v>
      </c>
      <c r="FJ167">
        <v>1.8682300000000001</v>
      </c>
      <c r="FK167">
        <v>1.8640099999999999</v>
      </c>
      <c r="FL167">
        <v>1.8714500000000001</v>
      </c>
      <c r="FM167">
        <v>1.86252</v>
      </c>
      <c r="FN167">
        <v>1.86188</v>
      </c>
      <c r="FO167">
        <v>1.86829</v>
      </c>
      <c r="FP167">
        <v>1.85839</v>
      </c>
      <c r="FQ167">
        <v>1.8646199999999999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4.2350000000000003</v>
      </c>
      <c r="GF167">
        <v>0.28039999999999998</v>
      </c>
      <c r="GG167">
        <v>2.1444526195071201</v>
      </c>
      <c r="GH167">
        <v>5.2457919015285598E-3</v>
      </c>
      <c r="GI167">
        <v>-2.61795653493914E-6</v>
      </c>
      <c r="GJ167">
        <v>1.0331707357916401E-9</v>
      </c>
      <c r="GK167">
        <v>-3.2587959473820101E-2</v>
      </c>
      <c r="GL167">
        <v>-1.24659139965973E-2</v>
      </c>
      <c r="GM167">
        <v>1.5644569712257601E-3</v>
      </c>
      <c r="GN167">
        <v>-1.32223106024955E-5</v>
      </c>
      <c r="GO167">
        <v>14</v>
      </c>
      <c r="GP167">
        <v>2225</v>
      </c>
      <c r="GQ167">
        <v>3</v>
      </c>
      <c r="GR167">
        <v>45</v>
      </c>
      <c r="GS167">
        <v>3162.3</v>
      </c>
      <c r="GT167">
        <v>3162.3</v>
      </c>
      <c r="GU167">
        <v>1.6687000000000001</v>
      </c>
      <c r="GV167">
        <v>2.4206500000000002</v>
      </c>
      <c r="GW167">
        <v>1.9982899999999999</v>
      </c>
      <c r="GX167">
        <v>2.7063000000000001</v>
      </c>
      <c r="GY167">
        <v>2.0935100000000002</v>
      </c>
      <c r="GZ167">
        <v>2.4255399999999998</v>
      </c>
      <c r="HA167">
        <v>43.781700000000001</v>
      </c>
      <c r="HB167">
        <v>15.0777</v>
      </c>
      <c r="HC167">
        <v>18</v>
      </c>
      <c r="HD167">
        <v>428.97500000000002</v>
      </c>
      <c r="HE167">
        <v>614.75699999999995</v>
      </c>
      <c r="HF167">
        <v>19.935300000000002</v>
      </c>
      <c r="HG167">
        <v>29.816800000000001</v>
      </c>
      <c r="HH167">
        <v>29.9999</v>
      </c>
      <c r="HI167">
        <v>29.728400000000001</v>
      </c>
      <c r="HJ167">
        <v>29.706299999999999</v>
      </c>
      <c r="HK167">
        <v>33.434899999999999</v>
      </c>
      <c r="HL167">
        <v>48.392699999999998</v>
      </c>
      <c r="HM167">
        <v>0</v>
      </c>
      <c r="HN167">
        <v>19.940799999999999</v>
      </c>
      <c r="HO167">
        <v>574.31700000000001</v>
      </c>
      <c r="HP167">
        <v>16.7502</v>
      </c>
      <c r="HQ167">
        <v>95.809899999999999</v>
      </c>
      <c r="HR167">
        <v>99.863500000000002</v>
      </c>
    </row>
    <row r="168" spans="1:226" x14ac:dyDescent="0.2">
      <c r="A168">
        <v>152</v>
      </c>
      <c r="B168">
        <v>1657487862.0999999</v>
      </c>
      <c r="C168">
        <v>1392.5999999046301</v>
      </c>
      <c r="D168" t="s">
        <v>664</v>
      </c>
      <c r="E168" t="s">
        <v>665</v>
      </c>
      <c r="F168">
        <v>5</v>
      </c>
      <c r="G168" t="s">
        <v>598</v>
      </c>
      <c r="H168" t="s">
        <v>354</v>
      </c>
      <c r="I168">
        <v>1657487859.3</v>
      </c>
      <c r="J168">
        <f t="shared" si="68"/>
        <v>4.1179438917597561E-3</v>
      </c>
      <c r="K168">
        <f t="shared" si="69"/>
        <v>4.1179438917597562</v>
      </c>
      <c r="L168">
        <f t="shared" si="70"/>
        <v>19.108465346008291</v>
      </c>
      <c r="M168">
        <f t="shared" si="71"/>
        <v>509.38659999999999</v>
      </c>
      <c r="N168">
        <f t="shared" si="72"/>
        <v>322.3957008305245</v>
      </c>
      <c r="O168">
        <f t="shared" si="73"/>
        <v>23.286509134001509</v>
      </c>
      <c r="P168">
        <f t="shared" si="74"/>
        <v>36.792785024988433</v>
      </c>
      <c r="Q168">
        <f t="shared" si="75"/>
        <v>0.18467201277417924</v>
      </c>
      <c r="R168">
        <f t="shared" si="76"/>
        <v>2.3953812551901437</v>
      </c>
      <c r="S168">
        <f t="shared" si="77"/>
        <v>0.17711136201327948</v>
      </c>
      <c r="T168">
        <f t="shared" si="78"/>
        <v>0.11134810229254521</v>
      </c>
      <c r="U168">
        <f t="shared" si="79"/>
        <v>321.5208882</v>
      </c>
      <c r="V168">
        <f t="shared" si="80"/>
        <v>25.531008286344608</v>
      </c>
      <c r="W168">
        <f t="shared" si="81"/>
        <v>24.981179999999998</v>
      </c>
      <c r="X168">
        <f t="shared" si="82"/>
        <v>3.1761116408196748</v>
      </c>
      <c r="Y168">
        <f t="shared" si="83"/>
        <v>50.174367231429116</v>
      </c>
      <c r="Z168">
        <f t="shared" si="84"/>
        <v>1.5516931034443611</v>
      </c>
      <c r="AA168">
        <f t="shared" si="85"/>
        <v>3.0926012405640941</v>
      </c>
      <c r="AB168">
        <f t="shared" si="86"/>
        <v>1.6244185373753137</v>
      </c>
      <c r="AC168">
        <f t="shared" si="87"/>
        <v>-181.60132562660525</v>
      </c>
      <c r="AD168">
        <f t="shared" si="88"/>
        <v>-57.610553603860659</v>
      </c>
      <c r="AE168">
        <f t="shared" si="89"/>
        <v>-5.0749260288257307</v>
      </c>
      <c r="AF168">
        <f t="shared" si="90"/>
        <v>77.234082940708333</v>
      </c>
      <c r="AG168">
        <f t="shared" si="91"/>
        <v>36.680205964174206</v>
      </c>
      <c r="AH168">
        <f t="shared" si="92"/>
        <v>4.118893189100544</v>
      </c>
      <c r="AI168">
        <f t="shared" si="93"/>
        <v>19.108465346008291</v>
      </c>
      <c r="AJ168">
        <v>564.22701645106599</v>
      </c>
      <c r="AK168">
        <v>528.13035757575699</v>
      </c>
      <c r="AL168">
        <v>3.2886225716321502</v>
      </c>
      <c r="AM168">
        <v>66.580993604652804</v>
      </c>
      <c r="AN168">
        <f t="shared" si="94"/>
        <v>4.1179438917597562</v>
      </c>
      <c r="AO168">
        <v>16.647648969334799</v>
      </c>
      <c r="AP168">
        <v>21.4834127272727</v>
      </c>
      <c r="AQ168">
        <v>-3.7582064506500599E-5</v>
      </c>
      <c r="AR168">
        <v>78.2327112726515</v>
      </c>
      <c r="AS168">
        <v>15</v>
      </c>
      <c r="AT168">
        <v>3</v>
      </c>
      <c r="AU168">
        <f t="shared" si="95"/>
        <v>1</v>
      </c>
      <c r="AV168">
        <f t="shared" si="96"/>
        <v>0</v>
      </c>
      <c r="AW168">
        <f t="shared" si="97"/>
        <v>38485.730345085052</v>
      </c>
      <c r="AX168">
        <f t="shared" si="98"/>
        <v>2000.027</v>
      </c>
      <c r="AY168">
        <f t="shared" si="99"/>
        <v>1681.22298</v>
      </c>
      <c r="AZ168">
        <f t="shared" si="100"/>
        <v>0.84060014189808441</v>
      </c>
      <c r="BA168">
        <f t="shared" si="101"/>
        <v>0.16075827386330285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1657487859.3</v>
      </c>
      <c r="BH168">
        <v>509.38659999999999</v>
      </c>
      <c r="BI168">
        <v>555.92269999999996</v>
      </c>
      <c r="BJ168">
        <v>21.482790000000001</v>
      </c>
      <c r="BK168">
        <v>16.646080000000001</v>
      </c>
      <c r="BL168">
        <v>505.12709999999998</v>
      </c>
      <c r="BM168">
        <v>21.20241</v>
      </c>
      <c r="BN168">
        <v>499.97719999999998</v>
      </c>
      <c r="BO168">
        <v>72.209000000000003</v>
      </c>
      <c r="BP168">
        <v>2.058952E-2</v>
      </c>
      <c r="BQ168">
        <v>24.535070000000001</v>
      </c>
      <c r="BR168">
        <v>24.981179999999998</v>
      </c>
      <c r="BS168">
        <v>999.9</v>
      </c>
      <c r="BT168">
        <v>0</v>
      </c>
      <c r="BU168">
        <v>0</v>
      </c>
      <c r="BV168">
        <v>9996.57</v>
      </c>
      <c r="BW168">
        <v>0</v>
      </c>
      <c r="BX168">
        <v>2028.7570000000001</v>
      </c>
      <c r="BY168">
        <v>-46.536020000000001</v>
      </c>
      <c r="BZ168">
        <v>520.57000000000005</v>
      </c>
      <c r="CA168">
        <v>565.33330000000001</v>
      </c>
      <c r="CB168">
        <v>4.8366980000000002</v>
      </c>
      <c r="CC168">
        <v>555.92269999999996</v>
      </c>
      <c r="CD168">
        <v>16.646080000000001</v>
      </c>
      <c r="CE168">
        <v>1.5512490000000001</v>
      </c>
      <c r="CF168">
        <v>1.2019960000000001</v>
      </c>
      <c r="CG168">
        <v>13.482889999999999</v>
      </c>
      <c r="CH168">
        <v>9.6263070000000006</v>
      </c>
      <c r="CI168">
        <v>2000.027</v>
      </c>
      <c r="CJ168">
        <v>0.97999729999999996</v>
      </c>
      <c r="CK168">
        <v>2.0002900000000001E-2</v>
      </c>
      <c r="CL168">
        <v>0</v>
      </c>
      <c r="CM168">
        <v>2.5902599999999998</v>
      </c>
      <c r="CN168">
        <v>0</v>
      </c>
      <c r="CO168">
        <v>8998.7289999999994</v>
      </c>
      <c r="CP168">
        <v>16705.63</v>
      </c>
      <c r="CQ168">
        <v>47.699599999999997</v>
      </c>
      <c r="CR168">
        <v>51.449599999999997</v>
      </c>
      <c r="CS168">
        <v>49.155999999999999</v>
      </c>
      <c r="CT168">
        <v>48.25</v>
      </c>
      <c r="CU168">
        <v>46.693300000000001</v>
      </c>
      <c r="CV168">
        <v>1960.0170000000001</v>
      </c>
      <c r="CW168">
        <v>40.01</v>
      </c>
      <c r="CX168">
        <v>0</v>
      </c>
      <c r="CY168">
        <v>1651554646.8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3.5000000000000003E-2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-44.872412195121903</v>
      </c>
      <c r="DO168">
        <v>-11.924500348432</v>
      </c>
      <c r="DP168">
        <v>1.1811845501692799</v>
      </c>
      <c r="DQ168">
        <v>0</v>
      </c>
      <c r="DR168">
        <v>4.8347543902438996</v>
      </c>
      <c r="DS168">
        <v>-1.3219442508710899E-2</v>
      </c>
      <c r="DT168">
        <v>8.6138388509508102E-3</v>
      </c>
      <c r="DU168">
        <v>1</v>
      </c>
      <c r="DV168">
        <v>1</v>
      </c>
      <c r="DW168">
        <v>2</v>
      </c>
      <c r="DX168" t="s">
        <v>363</v>
      </c>
      <c r="DY168">
        <v>2.8407900000000001</v>
      </c>
      <c r="DZ168">
        <v>2.63693</v>
      </c>
      <c r="EA168">
        <v>8.4894399999999995E-2</v>
      </c>
      <c r="EB168">
        <v>9.0799699999999997E-2</v>
      </c>
      <c r="EC168">
        <v>7.5863399999999998E-2</v>
      </c>
      <c r="ED168">
        <v>6.3255000000000006E-2</v>
      </c>
      <c r="EE168">
        <v>25574.400000000001</v>
      </c>
      <c r="EF168">
        <v>22207.8</v>
      </c>
      <c r="EG168">
        <v>25032.6</v>
      </c>
      <c r="EH168">
        <v>23800.7</v>
      </c>
      <c r="EI168">
        <v>39512.199999999997</v>
      </c>
      <c r="EJ168">
        <v>36928.400000000001</v>
      </c>
      <c r="EK168">
        <v>45277.3</v>
      </c>
      <c r="EL168">
        <v>42487.199999999997</v>
      </c>
      <c r="EM168">
        <v>1.7637</v>
      </c>
      <c r="EN168">
        <v>2.0529700000000002</v>
      </c>
      <c r="EO168">
        <v>4.6975900000000001E-2</v>
      </c>
      <c r="EP168">
        <v>0</v>
      </c>
      <c r="EQ168">
        <v>24.208600000000001</v>
      </c>
      <c r="ER168">
        <v>999.9</v>
      </c>
      <c r="ES168">
        <v>27.914999999999999</v>
      </c>
      <c r="ET168">
        <v>40.616999999999997</v>
      </c>
      <c r="EU168">
        <v>29.619900000000001</v>
      </c>
      <c r="EV168">
        <v>51.831200000000003</v>
      </c>
      <c r="EW168">
        <v>30.9054</v>
      </c>
      <c r="EX168">
        <v>2</v>
      </c>
      <c r="EY168">
        <v>0.18194399999999999</v>
      </c>
      <c r="EZ168">
        <v>4.7897299999999996</v>
      </c>
      <c r="FA168">
        <v>20.182600000000001</v>
      </c>
      <c r="FB168">
        <v>5.2339099999999998</v>
      </c>
      <c r="FC168">
        <v>11.992000000000001</v>
      </c>
      <c r="FD168">
        <v>4.9558</v>
      </c>
      <c r="FE168">
        <v>3.3039800000000001</v>
      </c>
      <c r="FF168">
        <v>350.1</v>
      </c>
      <c r="FG168">
        <v>9999</v>
      </c>
      <c r="FH168">
        <v>9999</v>
      </c>
      <c r="FI168">
        <v>6342.7</v>
      </c>
      <c r="FJ168">
        <v>1.86825</v>
      </c>
      <c r="FK168">
        <v>1.8640000000000001</v>
      </c>
      <c r="FL168">
        <v>1.8714599999999999</v>
      </c>
      <c r="FM168">
        <v>1.8625499999999999</v>
      </c>
      <c r="FN168">
        <v>1.86188</v>
      </c>
      <c r="FO168">
        <v>1.86829</v>
      </c>
      <c r="FP168">
        <v>1.85839</v>
      </c>
      <c r="FQ168">
        <v>1.8646199999999999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4.29</v>
      </c>
      <c r="GF168">
        <v>0.28039999999999998</v>
      </c>
      <c r="GG168">
        <v>2.1444526195071201</v>
      </c>
      <c r="GH168">
        <v>5.2457919015285598E-3</v>
      </c>
      <c r="GI168">
        <v>-2.61795653493914E-6</v>
      </c>
      <c r="GJ168">
        <v>1.0331707357916401E-9</v>
      </c>
      <c r="GK168">
        <v>-3.2587959473820101E-2</v>
      </c>
      <c r="GL168">
        <v>-1.24659139965973E-2</v>
      </c>
      <c r="GM168">
        <v>1.5644569712257601E-3</v>
      </c>
      <c r="GN168">
        <v>-1.32223106024955E-5</v>
      </c>
      <c r="GO168">
        <v>14</v>
      </c>
      <c r="GP168">
        <v>2225</v>
      </c>
      <c r="GQ168">
        <v>3</v>
      </c>
      <c r="GR168">
        <v>45</v>
      </c>
      <c r="GS168">
        <v>3162.4</v>
      </c>
      <c r="GT168">
        <v>3162.4</v>
      </c>
      <c r="GU168">
        <v>1.7065399999999999</v>
      </c>
      <c r="GV168">
        <v>2.4157700000000002</v>
      </c>
      <c r="GW168">
        <v>1.9982899999999999</v>
      </c>
      <c r="GX168">
        <v>2.7063000000000001</v>
      </c>
      <c r="GY168">
        <v>2.0935100000000002</v>
      </c>
      <c r="GZ168">
        <v>2.4011200000000001</v>
      </c>
      <c r="HA168">
        <v>43.781700000000001</v>
      </c>
      <c r="HB168">
        <v>15.068899999999999</v>
      </c>
      <c r="HC168">
        <v>18</v>
      </c>
      <c r="HD168">
        <v>429.05700000000002</v>
      </c>
      <c r="HE168">
        <v>614.66099999999994</v>
      </c>
      <c r="HF168">
        <v>19.9435</v>
      </c>
      <c r="HG168">
        <v>29.8156</v>
      </c>
      <c r="HH168">
        <v>30.0001</v>
      </c>
      <c r="HI168">
        <v>29.727699999999999</v>
      </c>
      <c r="HJ168">
        <v>29.704899999999999</v>
      </c>
      <c r="HK168">
        <v>34.180199999999999</v>
      </c>
      <c r="HL168">
        <v>48.093800000000002</v>
      </c>
      <c r="HM168">
        <v>0</v>
      </c>
      <c r="HN168">
        <v>19.952000000000002</v>
      </c>
      <c r="HO168">
        <v>588.04100000000005</v>
      </c>
      <c r="HP168">
        <v>16.7502</v>
      </c>
      <c r="HQ168">
        <v>95.810199999999995</v>
      </c>
      <c r="HR168">
        <v>99.864500000000007</v>
      </c>
    </row>
    <row r="169" spans="1:226" x14ac:dyDescent="0.2">
      <c r="A169">
        <v>153</v>
      </c>
      <c r="B169">
        <v>1657487867.0999999</v>
      </c>
      <c r="C169">
        <v>1397.5999999046301</v>
      </c>
      <c r="D169" t="s">
        <v>666</v>
      </c>
      <c r="E169" t="s">
        <v>667</v>
      </c>
      <c r="F169">
        <v>5</v>
      </c>
      <c r="G169" t="s">
        <v>598</v>
      </c>
      <c r="H169" t="s">
        <v>354</v>
      </c>
      <c r="I169">
        <v>1657487864.5999999</v>
      </c>
      <c r="J169">
        <f t="shared" si="68"/>
        <v>4.1290076145864612E-3</v>
      </c>
      <c r="K169">
        <f t="shared" si="69"/>
        <v>4.1290076145864614</v>
      </c>
      <c r="L169">
        <f t="shared" si="70"/>
        <v>19.656721716444316</v>
      </c>
      <c r="M169">
        <f t="shared" si="71"/>
        <v>526.33955555555599</v>
      </c>
      <c r="N169">
        <f t="shared" si="72"/>
        <v>334.3417154678707</v>
      </c>
      <c r="O169">
        <f t="shared" si="73"/>
        <v>24.149459431381779</v>
      </c>
      <c r="P169">
        <f t="shared" si="74"/>
        <v>38.017438913457653</v>
      </c>
      <c r="Q169">
        <f t="shared" si="75"/>
        <v>0.18516667848015717</v>
      </c>
      <c r="R169">
        <f t="shared" si="76"/>
        <v>2.3946245210183568</v>
      </c>
      <c r="S169">
        <f t="shared" si="77"/>
        <v>0.17756406975471498</v>
      </c>
      <c r="T169">
        <f t="shared" si="78"/>
        <v>0.11163459686603473</v>
      </c>
      <c r="U169">
        <f t="shared" si="79"/>
        <v>321.51054709264389</v>
      </c>
      <c r="V169">
        <f t="shared" si="80"/>
        <v>25.535074102227885</v>
      </c>
      <c r="W169">
        <f t="shared" si="81"/>
        <v>24.9821555555556</v>
      </c>
      <c r="X169">
        <f t="shared" si="82"/>
        <v>3.1762963998262443</v>
      </c>
      <c r="Y169">
        <f t="shared" si="83"/>
        <v>50.15134384669232</v>
      </c>
      <c r="Z169">
        <f t="shared" si="84"/>
        <v>1.5516613792413421</v>
      </c>
      <c r="AA169">
        <f t="shared" si="85"/>
        <v>3.093957729197879</v>
      </c>
      <c r="AB169">
        <f t="shared" si="86"/>
        <v>1.6246350205849023</v>
      </c>
      <c r="AC169">
        <f t="shared" si="87"/>
        <v>-182.08923580326294</v>
      </c>
      <c r="AD169">
        <f t="shared" si="88"/>
        <v>-56.77200122530472</v>
      </c>
      <c r="AE169">
        <f t="shared" si="89"/>
        <v>-5.0028474087258541</v>
      </c>
      <c r="AF169">
        <f t="shared" si="90"/>
        <v>77.646462655350362</v>
      </c>
      <c r="AG169">
        <f t="shared" si="91"/>
        <v>36.927541546290058</v>
      </c>
      <c r="AH169">
        <f t="shared" si="92"/>
        <v>4.1201621539361684</v>
      </c>
      <c r="AI169">
        <f t="shared" si="93"/>
        <v>19.656721716444316</v>
      </c>
      <c r="AJ169">
        <v>581.02669765474195</v>
      </c>
      <c r="AK169">
        <v>544.38911515151506</v>
      </c>
      <c r="AL169">
        <v>3.2561606788288699</v>
      </c>
      <c r="AM169">
        <v>66.580993604652804</v>
      </c>
      <c r="AN169">
        <f t="shared" si="94"/>
        <v>4.1290076145864614</v>
      </c>
      <c r="AO169">
        <v>16.633841684665999</v>
      </c>
      <c r="AP169">
        <v>21.482341818181801</v>
      </c>
      <c r="AQ169">
        <v>-2.9838283310155498E-5</v>
      </c>
      <c r="AR169">
        <v>78.2327112726515</v>
      </c>
      <c r="AS169">
        <v>15</v>
      </c>
      <c r="AT169">
        <v>3</v>
      </c>
      <c r="AU169">
        <f t="shared" si="95"/>
        <v>1</v>
      </c>
      <c r="AV169">
        <f t="shared" si="96"/>
        <v>0</v>
      </c>
      <c r="AW169">
        <f t="shared" si="97"/>
        <v>38466.239419983642</v>
      </c>
      <c r="AX169">
        <f t="shared" si="98"/>
        <v>1999.9622222222199</v>
      </c>
      <c r="AY169">
        <f t="shared" si="99"/>
        <v>1681.1685653329744</v>
      </c>
      <c r="AZ169">
        <f t="shared" si="100"/>
        <v>0.84060016066952303</v>
      </c>
      <c r="BA169">
        <f t="shared" si="101"/>
        <v>0.16075831009217942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1657487864.5999999</v>
      </c>
      <c r="BH169">
        <v>526.33955555555599</v>
      </c>
      <c r="BI169">
        <v>573.25488888888901</v>
      </c>
      <c r="BJ169">
        <v>21.4822666666667</v>
      </c>
      <c r="BK169">
        <v>16.644288888888902</v>
      </c>
      <c r="BL169">
        <v>522.02322222222199</v>
      </c>
      <c r="BM169">
        <v>21.201888888888899</v>
      </c>
      <c r="BN169">
        <v>500.00044444444399</v>
      </c>
      <c r="BO169">
        <v>72.209177777777796</v>
      </c>
      <c r="BP169">
        <v>2.0694577777777799E-2</v>
      </c>
      <c r="BQ169">
        <v>24.542400000000001</v>
      </c>
      <c r="BR169">
        <v>24.9821555555556</v>
      </c>
      <c r="BS169">
        <v>999.9</v>
      </c>
      <c r="BT169">
        <v>0</v>
      </c>
      <c r="BU169">
        <v>0</v>
      </c>
      <c r="BV169">
        <v>9991.5233333333308</v>
      </c>
      <c r="BW169">
        <v>0</v>
      </c>
      <c r="BX169">
        <v>2028.59777777778</v>
      </c>
      <c r="BY169">
        <v>-46.915066666666696</v>
      </c>
      <c r="BZ169">
        <v>537.894888888889</v>
      </c>
      <c r="CA169">
        <v>582.95766666666702</v>
      </c>
      <c r="CB169">
        <v>4.8379733333333297</v>
      </c>
      <c r="CC169">
        <v>573.25488888888901</v>
      </c>
      <c r="CD169">
        <v>16.644288888888902</v>
      </c>
      <c r="CE169">
        <v>1.55121777777778</v>
      </c>
      <c r="CF169">
        <v>1.20187</v>
      </c>
      <c r="CG169">
        <v>13.4825444444444</v>
      </c>
      <c r="CH169">
        <v>9.62472777777778</v>
      </c>
      <c r="CI169">
        <v>1999.9622222222199</v>
      </c>
      <c r="CJ169">
        <v>0.97999700000000001</v>
      </c>
      <c r="CK169">
        <v>2.0003199999999999E-2</v>
      </c>
      <c r="CL169">
        <v>0</v>
      </c>
      <c r="CM169">
        <v>2.6498444444444398</v>
      </c>
      <c r="CN169">
        <v>0</v>
      </c>
      <c r="CO169">
        <v>9043.7955555555509</v>
      </c>
      <c r="CP169">
        <v>16705.077777777798</v>
      </c>
      <c r="CQ169">
        <v>47.735999999999997</v>
      </c>
      <c r="CR169">
        <v>51.436999999999998</v>
      </c>
      <c r="CS169">
        <v>49.186999999999998</v>
      </c>
      <c r="CT169">
        <v>48.25</v>
      </c>
      <c r="CU169">
        <v>46.715000000000003</v>
      </c>
      <c r="CV169">
        <v>1959.95444444444</v>
      </c>
      <c r="CW169">
        <v>40.01</v>
      </c>
      <c r="CX169">
        <v>0</v>
      </c>
      <c r="CY169">
        <v>1651554651.5999999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3.5000000000000003E-2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-45.771634146341498</v>
      </c>
      <c r="DO169">
        <v>-9.8550313588849896</v>
      </c>
      <c r="DP169">
        <v>0.98739108633338102</v>
      </c>
      <c r="DQ169">
        <v>0</v>
      </c>
      <c r="DR169">
        <v>4.8360926829268296</v>
      </c>
      <c r="DS169">
        <v>2.3930592334495199E-2</v>
      </c>
      <c r="DT169">
        <v>9.6111269419661294E-3</v>
      </c>
      <c r="DU169">
        <v>1</v>
      </c>
      <c r="DV169">
        <v>1</v>
      </c>
      <c r="DW169">
        <v>2</v>
      </c>
      <c r="DX169" t="s">
        <v>363</v>
      </c>
      <c r="DY169">
        <v>2.8405200000000002</v>
      </c>
      <c r="DZ169">
        <v>2.6373099999999998</v>
      </c>
      <c r="EA169">
        <v>8.6789400000000003E-2</v>
      </c>
      <c r="EB169">
        <v>9.2590900000000004E-2</v>
      </c>
      <c r="EC169">
        <v>7.5865699999999994E-2</v>
      </c>
      <c r="ED169">
        <v>6.3334000000000001E-2</v>
      </c>
      <c r="EE169">
        <v>25522</v>
      </c>
      <c r="EF169">
        <v>22164.400000000001</v>
      </c>
      <c r="EG169">
        <v>25033.1</v>
      </c>
      <c r="EH169">
        <v>23801.1</v>
      </c>
      <c r="EI169">
        <v>39512.400000000001</v>
      </c>
      <c r="EJ169">
        <v>36926</v>
      </c>
      <c r="EK169">
        <v>45277.7</v>
      </c>
      <c r="EL169">
        <v>42488.1</v>
      </c>
      <c r="EM169">
        <v>1.7635000000000001</v>
      </c>
      <c r="EN169">
        <v>2.0533199999999998</v>
      </c>
      <c r="EO169">
        <v>4.7158400000000003E-2</v>
      </c>
      <c r="EP169">
        <v>0</v>
      </c>
      <c r="EQ169">
        <v>24.200800000000001</v>
      </c>
      <c r="ER169">
        <v>999.9</v>
      </c>
      <c r="ES169">
        <v>27.89</v>
      </c>
      <c r="ET169">
        <v>40.627000000000002</v>
      </c>
      <c r="EU169">
        <v>29.607600000000001</v>
      </c>
      <c r="EV169">
        <v>51.931199999999997</v>
      </c>
      <c r="EW169">
        <v>30.9375</v>
      </c>
      <c r="EX169">
        <v>2</v>
      </c>
      <c r="EY169">
        <v>0.181723</v>
      </c>
      <c r="EZ169">
        <v>4.76492</v>
      </c>
      <c r="FA169">
        <v>20.183299999999999</v>
      </c>
      <c r="FB169">
        <v>5.2337600000000002</v>
      </c>
      <c r="FC169">
        <v>11.992000000000001</v>
      </c>
      <c r="FD169">
        <v>4.9557000000000002</v>
      </c>
      <c r="FE169">
        <v>3.3039499999999999</v>
      </c>
      <c r="FF169">
        <v>350.1</v>
      </c>
      <c r="FG169">
        <v>9999</v>
      </c>
      <c r="FH169">
        <v>9999</v>
      </c>
      <c r="FI169">
        <v>6343</v>
      </c>
      <c r="FJ169">
        <v>1.8682399999999999</v>
      </c>
      <c r="FK169">
        <v>1.8640099999999999</v>
      </c>
      <c r="FL169">
        <v>1.8714599999999999</v>
      </c>
      <c r="FM169">
        <v>1.8625700000000001</v>
      </c>
      <c r="FN169">
        <v>1.86188</v>
      </c>
      <c r="FO169">
        <v>1.86829</v>
      </c>
      <c r="FP169">
        <v>1.85839</v>
      </c>
      <c r="FQ169">
        <v>1.8646199999999999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4.3419999999999996</v>
      </c>
      <c r="GF169">
        <v>0.28039999999999998</v>
      </c>
      <c r="GG169">
        <v>2.1444526195071201</v>
      </c>
      <c r="GH169">
        <v>5.2457919015285598E-3</v>
      </c>
      <c r="GI169">
        <v>-2.61795653493914E-6</v>
      </c>
      <c r="GJ169">
        <v>1.0331707357916401E-9</v>
      </c>
      <c r="GK169">
        <v>-3.2587959473820101E-2</v>
      </c>
      <c r="GL169">
        <v>-1.24659139965973E-2</v>
      </c>
      <c r="GM169">
        <v>1.5644569712257601E-3</v>
      </c>
      <c r="GN169">
        <v>-1.32223106024955E-5</v>
      </c>
      <c r="GO169">
        <v>14</v>
      </c>
      <c r="GP169">
        <v>2225</v>
      </c>
      <c r="GQ169">
        <v>3</v>
      </c>
      <c r="GR169">
        <v>45</v>
      </c>
      <c r="GS169">
        <v>3162.4</v>
      </c>
      <c r="GT169">
        <v>3162.4</v>
      </c>
      <c r="GU169">
        <v>1.7456100000000001</v>
      </c>
      <c r="GV169">
        <v>2.4169900000000002</v>
      </c>
      <c r="GW169">
        <v>1.9982899999999999</v>
      </c>
      <c r="GX169">
        <v>2.7075200000000001</v>
      </c>
      <c r="GY169">
        <v>2.0947300000000002</v>
      </c>
      <c r="GZ169">
        <v>2.3938000000000001</v>
      </c>
      <c r="HA169">
        <v>43.781700000000001</v>
      </c>
      <c r="HB169">
        <v>15.068899999999999</v>
      </c>
      <c r="HC169">
        <v>18</v>
      </c>
      <c r="HD169">
        <v>428.92500000000001</v>
      </c>
      <c r="HE169">
        <v>614.928</v>
      </c>
      <c r="HF169">
        <v>19.953900000000001</v>
      </c>
      <c r="HG169">
        <v>29.812999999999999</v>
      </c>
      <c r="HH169">
        <v>29.9999</v>
      </c>
      <c r="HI169">
        <v>29.725200000000001</v>
      </c>
      <c r="HJ169">
        <v>29.703800000000001</v>
      </c>
      <c r="HK169">
        <v>34.972999999999999</v>
      </c>
      <c r="HL169">
        <v>48.093800000000002</v>
      </c>
      <c r="HM169">
        <v>0</v>
      </c>
      <c r="HN169">
        <v>19.965199999999999</v>
      </c>
      <c r="HO169">
        <v>608.33799999999997</v>
      </c>
      <c r="HP169">
        <v>16.7502</v>
      </c>
      <c r="HQ169">
        <v>95.811400000000006</v>
      </c>
      <c r="HR169">
        <v>99.866399999999999</v>
      </c>
    </row>
    <row r="170" spans="1:226" x14ac:dyDescent="0.2">
      <c r="A170">
        <v>154</v>
      </c>
      <c r="B170">
        <v>1657487872.0999999</v>
      </c>
      <c r="C170">
        <v>1402.5999999046301</v>
      </c>
      <c r="D170" t="s">
        <v>668</v>
      </c>
      <c r="E170" t="s">
        <v>669</v>
      </c>
      <c r="F170">
        <v>5</v>
      </c>
      <c r="G170" t="s">
        <v>598</v>
      </c>
      <c r="H170" t="s">
        <v>354</v>
      </c>
      <c r="I170">
        <v>1657487869.3</v>
      </c>
      <c r="J170">
        <f t="shared" si="68"/>
        <v>4.1120118030836357E-3</v>
      </c>
      <c r="K170">
        <f t="shared" si="69"/>
        <v>4.1120118030836359</v>
      </c>
      <c r="L170">
        <f t="shared" si="70"/>
        <v>20.192698593848647</v>
      </c>
      <c r="M170">
        <f t="shared" si="71"/>
        <v>541.05219999999997</v>
      </c>
      <c r="N170">
        <f t="shared" si="72"/>
        <v>343.58463141243828</v>
      </c>
      <c r="O170">
        <f t="shared" si="73"/>
        <v>24.816994140249413</v>
      </c>
      <c r="P170">
        <f t="shared" si="74"/>
        <v>39.080005475713378</v>
      </c>
      <c r="Q170">
        <f t="shared" si="75"/>
        <v>0.18486871263242288</v>
      </c>
      <c r="R170">
        <f t="shared" si="76"/>
        <v>2.3993529488541347</v>
      </c>
      <c r="S170">
        <f t="shared" si="77"/>
        <v>0.17730429196447056</v>
      </c>
      <c r="T170">
        <f t="shared" si="78"/>
        <v>0.11146902398908839</v>
      </c>
      <c r="U170">
        <f t="shared" si="79"/>
        <v>321.51481992511759</v>
      </c>
      <c r="V170">
        <f t="shared" si="80"/>
        <v>25.535995006863736</v>
      </c>
      <c r="W170">
        <f t="shared" si="81"/>
        <v>24.961359999999999</v>
      </c>
      <c r="X170">
        <f t="shared" si="82"/>
        <v>3.1723599938162885</v>
      </c>
      <c r="Y170">
        <f t="shared" si="83"/>
        <v>50.170389158096853</v>
      </c>
      <c r="Z170">
        <f t="shared" si="84"/>
        <v>1.552005491627612</v>
      </c>
      <c r="AA170">
        <f t="shared" si="85"/>
        <v>3.093469111305744</v>
      </c>
      <c r="AB170">
        <f t="shared" si="86"/>
        <v>1.6203545021886765</v>
      </c>
      <c r="AC170">
        <f t="shared" si="87"/>
        <v>-181.33972051598835</v>
      </c>
      <c r="AD170">
        <f t="shared" si="88"/>
        <v>-54.535611060907662</v>
      </c>
      <c r="AE170">
        <f t="shared" si="89"/>
        <v>-4.7957356057571143</v>
      </c>
      <c r="AF170">
        <f t="shared" si="90"/>
        <v>80.843752742464488</v>
      </c>
      <c r="AG170">
        <f t="shared" si="91"/>
        <v>37.340899508020499</v>
      </c>
      <c r="AH170">
        <f t="shared" si="92"/>
        <v>4.1141555386205608</v>
      </c>
      <c r="AI170">
        <f t="shared" si="93"/>
        <v>20.192698593848647</v>
      </c>
      <c r="AJ170">
        <v>597.34066220367197</v>
      </c>
      <c r="AK170">
        <v>560.29329696969705</v>
      </c>
      <c r="AL170">
        <v>3.1932234967155901</v>
      </c>
      <c r="AM170">
        <v>66.580993604652804</v>
      </c>
      <c r="AN170">
        <f t="shared" si="94"/>
        <v>4.1120118030836359</v>
      </c>
      <c r="AO170">
        <v>16.662509701341001</v>
      </c>
      <c r="AP170">
        <v>21.4904139393939</v>
      </c>
      <c r="AQ170">
        <v>9.6872294974502306E-5</v>
      </c>
      <c r="AR170">
        <v>78.2327112726515</v>
      </c>
      <c r="AS170">
        <v>15</v>
      </c>
      <c r="AT170">
        <v>3</v>
      </c>
      <c r="AU170">
        <f t="shared" si="95"/>
        <v>1</v>
      </c>
      <c r="AV170">
        <f t="shared" si="96"/>
        <v>0</v>
      </c>
      <c r="AW170">
        <f t="shared" si="97"/>
        <v>38582.487194257257</v>
      </c>
      <c r="AX170">
        <f t="shared" si="98"/>
        <v>1999.989</v>
      </c>
      <c r="AY170">
        <f t="shared" si="99"/>
        <v>1681.1910581995428</v>
      </c>
      <c r="AZ170">
        <f t="shared" si="100"/>
        <v>0.84060015240060959</v>
      </c>
      <c r="BA170">
        <f t="shared" si="101"/>
        <v>0.16075829413317652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1657487869.3</v>
      </c>
      <c r="BH170">
        <v>541.05219999999997</v>
      </c>
      <c r="BI170">
        <v>588.53219999999999</v>
      </c>
      <c r="BJ170">
        <v>21.487100000000002</v>
      </c>
      <c r="BK170">
        <v>16.656220000000001</v>
      </c>
      <c r="BL170">
        <v>536.68690000000004</v>
      </c>
      <c r="BM170">
        <v>21.206600000000002</v>
      </c>
      <c r="BN170">
        <v>500.00259999999997</v>
      </c>
      <c r="BO170">
        <v>72.209109999999995</v>
      </c>
      <c r="BP170">
        <v>2.0529720000000001E-2</v>
      </c>
      <c r="BQ170">
        <v>24.539760000000001</v>
      </c>
      <c r="BR170">
        <v>24.961359999999999</v>
      </c>
      <c r="BS170">
        <v>999.9</v>
      </c>
      <c r="BT170">
        <v>0</v>
      </c>
      <c r="BU170">
        <v>0</v>
      </c>
      <c r="BV170">
        <v>10022.93</v>
      </c>
      <c r="BW170">
        <v>0</v>
      </c>
      <c r="BX170">
        <v>2028.944</v>
      </c>
      <c r="BY170">
        <v>-47.479959999999998</v>
      </c>
      <c r="BZ170">
        <v>552.93340000000001</v>
      </c>
      <c r="CA170">
        <v>598.50120000000004</v>
      </c>
      <c r="CB170">
        <v>4.8308850000000003</v>
      </c>
      <c r="CC170">
        <v>588.53219999999999</v>
      </c>
      <c r="CD170">
        <v>16.656220000000001</v>
      </c>
      <c r="CE170">
        <v>1.551566</v>
      </c>
      <c r="CF170">
        <v>1.202731</v>
      </c>
      <c r="CG170">
        <v>13.486000000000001</v>
      </c>
      <c r="CH170">
        <v>9.6353969999999993</v>
      </c>
      <c r="CI170">
        <v>1999.989</v>
      </c>
      <c r="CJ170">
        <v>0.97999729999999996</v>
      </c>
      <c r="CK170">
        <v>2.0002900000000001E-2</v>
      </c>
      <c r="CL170">
        <v>0</v>
      </c>
      <c r="CM170">
        <v>2.60623</v>
      </c>
      <c r="CN170">
        <v>0</v>
      </c>
      <c r="CO170">
        <v>9082.0990000000002</v>
      </c>
      <c r="CP170">
        <v>16705.32</v>
      </c>
      <c r="CQ170">
        <v>47.743699999999997</v>
      </c>
      <c r="CR170">
        <v>51.4559</v>
      </c>
      <c r="CS170">
        <v>49.174599999999998</v>
      </c>
      <c r="CT170">
        <v>48.25</v>
      </c>
      <c r="CU170">
        <v>46.7059</v>
      </c>
      <c r="CV170">
        <v>1959.982</v>
      </c>
      <c r="CW170">
        <v>40.01</v>
      </c>
      <c r="CX170">
        <v>0</v>
      </c>
      <c r="CY170">
        <v>1651554656.4000001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3.5000000000000003E-2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-46.453904878048803</v>
      </c>
      <c r="DO170">
        <v>-7.4446097560974804</v>
      </c>
      <c r="DP170">
        <v>0.77735919059062897</v>
      </c>
      <c r="DQ170">
        <v>0</v>
      </c>
      <c r="DR170">
        <v>4.8331875609756096</v>
      </c>
      <c r="DS170">
        <v>1.0720766550523101E-2</v>
      </c>
      <c r="DT170">
        <v>1.0061703482909299E-2</v>
      </c>
      <c r="DU170">
        <v>1</v>
      </c>
      <c r="DV170">
        <v>1</v>
      </c>
      <c r="DW170">
        <v>2</v>
      </c>
      <c r="DX170" t="s">
        <v>363</v>
      </c>
      <c r="DY170">
        <v>2.8406500000000001</v>
      </c>
      <c r="DZ170">
        <v>2.6369799999999999</v>
      </c>
      <c r="EA170">
        <v>8.8632299999999997E-2</v>
      </c>
      <c r="EB170">
        <v>9.4511700000000004E-2</v>
      </c>
      <c r="EC170">
        <v>7.5880000000000003E-2</v>
      </c>
      <c r="ED170">
        <v>6.3269500000000006E-2</v>
      </c>
      <c r="EE170">
        <v>25470.400000000001</v>
      </c>
      <c r="EF170">
        <v>22117.599999999999</v>
      </c>
      <c r="EG170">
        <v>25033</v>
      </c>
      <c r="EH170">
        <v>23801.200000000001</v>
      </c>
      <c r="EI170">
        <v>39511.599999999999</v>
      </c>
      <c r="EJ170">
        <v>36928.800000000003</v>
      </c>
      <c r="EK170">
        <v>45277.4</v>
      </c>
      <c r="EL170">
        <v>42488.2</v>
      </c>
      <c r="EM170">
        <v>1.7637</v>
      </c>
      <c r="EN170">
        <v>2.0534500000000002</v>
      </c>
      <c r="EO170">
        <v>4.61489E-2</v>
      </c>
      <c r="EP170">
        <v>0</v>
      </c>
      <c r="EQ170">
        <v>24.197099999999999</v>
      </c>
      <c r="ER170">
        <v>999.9</v>
      </c>
      <c r="ES170">
        <v>27.817</v>
      </c>
      <c r="ET170">
        <v>40.616999999999997</v>
      </c>
      <c r="EU170">
        <v>29.513999999999999</v>
      </c>
      <c r="EV170">
        <v>51.7012</v>
      </c>
      <c r="EW170">
        <v>30.901399999999999</v>
      </c>
      <c r="EX170">
        <v>2</v>
      </c>
      <c r="EY170">
        <v>0.18157799999999999</v>
      </c>
      <c r="EZ170">
        <v>4.7171000000000003</v>
      </c>
      <c r="FA170">
        <v>20.184699999999999</v>
      </c>
      <c r="FB170">
        <v>5.2339099999999998</v>
      </c>
      <c r="FC170">
        <v>11.992000000000001</v>
      </c>
      <c r="FD170">
        <v>4.9557000000000002</v>
      </c>
      <c r="FE170">
        <v>3.3039999999999998</v>
      </c>
      <c r="FF170">
        <v>350.1</v>
      </c>
      <c r="FG170">
        <v>9999</v>
      </c>
      <c r="FH170">
        <v>9999</v>
      </c>
      <c r="FI170">
        <v>6343</v>
      </c>
      <c r="FJ170">
        <v>1.86825</v>
      </c>
      <c r="FK170">
        <v>1.8640099999999999</v>
      </c>
      <c r="FL170">
        <v>1.87144</v>
      </c>
      <c r="FM170">
        <v>1.8625400000000001</v>
      </c>
      <c r="FN170">
        <v>1.86188</v>
      </c>
      <c r="FO170">
        <v>1.8682799999999999</v>
      </c>
      <c r="FP170">
        <v>1.85839</v>
      </c>
      <c r="FQ170">
        <v>1.8646199999999999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4.3940000000000001</v>
      </c>
      <c r="GF170">
        <v>0.28060000000000002</v>
      </c>
      <c r="GG170">
        <v>2.1444526195071201</v>
      </c>
      <c r="GH170">
        <v>5.2457919015285598E-3</v>
      </c>
      <c r="GI170">
        <v>-2.61795653493914E-6</v>
      </c>
      <c r="GJ170">
        <v>1.0331707357916401E-9</v>
      </c>
      <c r="GK170">
        <v>-3.2587959473820101E-2</v>
      </c>
      <c r="GL170">
        <v>-1.24659139965973E-2</v>
      </c>
      <c r="GM170">
        <v>1.5644569712257601E-3</v>
      </c>
      <c r="GN170">
        <v>-1.32223106024955E-5</v>
      </c>
      <c r="GO170">
        <v>14</v>
      </c>
      <c r="GP170">
        <v>2225</v>
      </c>
      <c r="GQ170">
        <v>3</v>
      </c>
      <c r="GR170">
        <v>45</v>
      </c>
      <c r="GS170">
        <v>3162.5</v>
      </c>
      <c r="GT170">
        <v>3162.5</v>
      </c>
      <c r="GU170">
        <v>1.78345</v>
      </c>
      <c r="GV170">
        <v>2.4169900000000002</v>
      </c>
      <c r="GW170">
        <v>1.9982899999999999</v>
      </c>
      <c r="GX170">
        <v>2.7063000000000001</v>
      </c>
      <c r="GY170">
        <v>2.0935100000000002</v>
      </c>
      <c r="GZ170">
        <v>2.4316399999999998</v>
      </c>
      <c r="HA170">
        <v>43.809199999999997</v>
      </c>
      <c r="HB170">
        <v>15.0777</v>
      </c>
      <c r="HC170">
        <v>18</v>
      </c>
      <c r="HD170">
        <v>429.036</v>
      </c>
      <c r="HE170">
        <v>615.01099999999997</v>
      </c>
      <c r="HF170">
        <v>19.966899999999999</v>
      </c>
      <c r="HG170">
        <v>29.8123</v>
      </c>
      <c r="HH170">
        <v>29.9998</v>
      </c>
      <c r="HI170">
        <v>29.724599999999999</v>
      </c>
      <c r="HJ170">
        <v>29.702300000000001</v>
      </c>
      <c r="HK170">
        <v>35.734200000000001</v>
      </c>
      <c r="HL170">
        <v>47.8155</v>
      </c>
      <c r="HM170">
        <v>0</v>
      </c>
      <c r="HN170">
        <v>19.986799999999999</v>
      </c>
      <c r="HO170">
        <v>621.80399999999997</v>
      </c>
      <c r="HP170">
        <v>16.7502</v>
      </c>
      <c r="HQ170">
        <v>95.8108</v>
      </c>
      <c r="HR170">
        <v>99.866900000000001</v>
      </c>
    </row>
    <row r="171" spans="1:226" x14ac:dyDescent="0.2">
      <c r="A171">
        <v>155</v>
      </c>
      <c r="B171">
        <v>1657487877.0999999</v>
      </c>
      <c r="C171">
        <v>1407.5999999046301</v>
      </c>
      <c r="D171" t="s">
        <v>670</v>
      </c>
      <c r="E171" t="s">
        <v>671</v>
      </c>
      <c r="F171">
        <v>5</v>
      </c>
      <c r="G171" t="s">
        <v>598</v>
      </c>
      <c r="H171" t="s">
        <v>354</v>
      </c>
      <c r="I171">
        <v>1657487874.5999999</v>
      </c>
      <c r="J171">
        <f t="shared" si="68"/>
        <v>4.1291979769379466E-3</v>
      </c>
      <c r="K171">
        <f t="shared" si="69"/>
        <v>4.129197976937947</v>
      </c>
      <c r="L171">
        <f t="shared" si="70"/>
        <v>20.775488323930318</v>
      </c>
      <c r="M171">
        <f t="shared" si="71"/>
        <v>557.77911111111098</v>
      </c>
      <c r="N171">
        <f t="shared" si="72"/>
        <v>355.20241620618026</v>
      </c>
      <c r="O171">
        <f t="shared" si="73"/>
        <v>25.655797969171257</v>
      </c>
      <c r="P171">
        <f t="shared" si="74"/>
        <v>40.287643138621199</v>
      </c>
      <c r="Q171">
        <f t="shared" si="75"/>
        <v>0.18553335927530629</v>
      </c>
      <c r="R171">
        <f t="shared" si="76"/>
        <v>2.4026070666560742</v>
      </c>
      <c r="S171">
        <f t="shared" si="77"/>
        <v>0.17792551665881187</v>
      </c>
      <c r="T171">
        <f t="shared" si="78"/>
        <v>0.11186098713060258</v>
      </c>
      <c r="U171">
        <f t="shared" si="79"/>
        <v>321.51480051869635</v>
      </c>
      <c r="V171">
        <f t="shared" si="80"/>
        <v>25.531657063570407</v>
      </c>
      <c r="W171">
        <f t="shared" si="81"/>
        <v>24.9684555555556</v>
      </c>
      <c r="X171">
        <f t="shared" si="82"/>
        <v>3.1737026373262203</v>
      </c>
      <c r="Y171">
        <f t="shared" si="83"/>
        <v>50.173001564111139</v>
      </c>
      <c r="Z171">
        <f t="shared" si="84"/>
        <v>1.5522984404821172</v>
      </c>
      <c r="AA171">
        <f t="shared" si="85"/>
        <v>3.0938919181436408</v>
      </c>
      <c r="AB171">
        <f t="shared" si="86"/>
        <v>1.6214041968441031</v>
      </c>
      <c r="AC171">
        <f t="shared" si="87"/>
        <v>-182.09763078296345</v>
      </c>
      <c r="AD171">
        <f t="shared" si="88"/>
        <v>-55.232754983548283</v>
      </c>
      <c r="AE171">
        <f t="shared" si="89"/>
        <v>-4.850691665600583</v>
      </c>
      <c r="AF171">
        <f t="shared" si="90"/>
        <v>79.333723086584001</v>
      </c>
      <c r="AG171">
        <f t="shared" si="91"/>
        <v>38.180090773164103</v>
      </c>
      <c r="AH171">
        <f t="shared" si="92"/>
        <v>4.1232481598695507</v>
      </c>
      <c r="AI171">
        <f t="shared" si="93"/>
        <v>20.775488323930318</v>
      </c>
      <c r="AJ171">
        <v>614.55913514139604</v>
      </c>
      <c r="AK171">
        <v>576.57136969697001</v>
      </c>
      <c r="AL171">
        <v>3.2526581071776799</v>
      </c>
      <c r="AM171">
        <v>66.580993604652804</v>
      </c>
      <c r="AN171">
        <f t="shared" si="94"/>
        <v>4.129197976937947</v>
      </c>
      <c r="AO171">
        <v>16.645301014771398</v>
      </c>
      <c r="AP171">
        <v>21.4938824242424</v>
      </c>
      <c r="AQ171">
        <v>-5.2745212029071998E-5</v>
      </c>
      <c r="AR171">
        <v>78.2327112726515</v>
      </c>
      <c r="AS171">
        <v>15</v>
      </c>
      <c r="AT171">
        <v>3</v>
      </c>
      <c r="AU171">
        <f t="shared" si="95"/>
        <v>1</v>
      </c>
      <c r="AV171">
        <f t="shared" si="96"/>
        <v>0</v>
      </c>
      <c r="AW171">
        <f t="shared" si="97"/>
        <v>38661.969150470373</v>
      </c>
      <c r="AX171">
        <f t="shared" si="98"/>
        <v>1999.98888888889</v>
      </c>
      <c r="AY171">
        <f t="shared" si="99"/>
        <v>1681.1909639993255</v>
      </c>
      <c r="AZ171">
        <f t="shared" si="100"/>
        <v>0.84060015200050675</v>
      </c>
      <c r="BA171">
        <f t="shared" si="101"/>
        <v>0.16075829336097788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1657487874.5999999</v>
      </c>
      <c r="BH171">
        <v>557.77911111111098</v>
      </c>
      <c r="BI171">
        <v>606.35311111111105</v>
      </c>
      <c r="BJ171">
        <v>21.491444444444401</v>
      </c>
      <c r="BK171">
        <v>16.650077777777799</v>
      </c>
      <c r="BL171">
        <v>553.35844444444501</v>
      </c>
      <c r="BM171">
        <v>21.2107555555556</v>
      </c>
      <c r="BN171">
        <v>500.02</v>
      </c>
      <c r="BO171">
        <v>72.208433333333303</v>
      </c>
      <c r="BP171">
        <v>2.0236288888888902E-2</v>
      </c>
      <c r="BQ171">
        <v>24.5420444444444</v>
      </c>
      <c r="BR171">
        <v>24.9684555555556</v>
      </c>
      <c r="BS171">
        <v>999.9</v>
      </c>
      <c r="BT171">
        <v>0</v>
      </c>
      <c r="BU171">
        <v>0</v>
      </c>
      <c r="BV171">
        <v>10044.655555555601</v>
      </c>
      <c r="BW171">
        <v>0</v>
      </c>
      <c r="BX171">
        <v>2030.6955555555601</v>
      </c>
      <c r="BY171">
        <v>-48.5741444444444</v>
      </c>
      <c r="BZ171">
        <v>570.03</v>
      </c>
      <c r="CA171">
        <v>616.62</v>
      </c>
      <c r="CB171">
        <v>4.8413577777777803</v>
      </c>
      <c r="CC171">
        <v>606.35311111111105</v>
      </c>
      <c r="CD171">
        <v>16.650077777777799</v>
      </c>
      <c r="CE171">
        <v>1.55186111111111</v>
      </c>
      <c r="CF171">
        <v>1.20227555555556</v>
      </c>
      <c r="CG171">
        <v>13.4889444444444</v>
      </c>
      <c r="CH171">
        <v>9.6297577777777796</v>
      </c>
      <c r="CI171">
        <v>1999.98888888889</v>
      </c>
      <c r="CJ171">
        <v>0.97999733333333305</v>
      </c>
      <c r="CK171">
        <v>2.0002866666666699E-2</v>
      </c>
      <c r="CL171">
        <v>0</v>
      </c>
      <c r="CM171">
        <v>2.6101000000000001</v>
      </c>
      <c r="CN171">
        <v>0</v>
      </c>
      <c r="CO171">
        <v>9121.60222222222</v>
      </c>
      <c r="CP171">
        <v>16705.311111111099</v>
      </c>
      <c r="CQ171">
        <v>47.75</v>
      </c>
      <c r="CR171">
        <v>51.436999999999998</v>
      </c>
      <c r="CS171">
        <v>49.173222222222201</v>
      </c>
      <c r="CT171">
        <v>48.25</v>
      </c>
      <c r="CU171">
        <v>46.728999999999999</v>
      </c>
      <c r="CV171">
        <v>1959.9833333333299</v>
      </c>
      <c r="CW171">
        <v>40.01</v>
      </c>
      <c r="CX171">
        <v>0</v>
      </c>
      <c r="CY171">
        <v>1651554661.8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3.5000000000000003E-2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-47.2041170731707</v>
      </c>
      <c r="DO171">
        <v>-7.85922857142869</v>
      </c>
      <c r="DP171">
        <v>0.820798414960208</v>
      </c>
      <c r="DQ171">
        <v>0</v>
      </c>
      <c r="DR171">
        <v>4.8374463414634103</v>
      </c>
      <c r="DS171">
        <v>-2.9318466898876801E-3</v>
      </c>
      <c r="DT171">
        <v>8.8321789030842302E-3</v>
      </c>
      <c r="DU171">
        <v>1</v>
      </c>
      <c r="DV171">
        <v>1</v>
      </c>
      <c r="DW171">
        <v>2</v>
      </c>
      <c r="DX171" t="s">
        <v>363</v>
      </c>
      <c r="DY171">
        <v>2.84077</v>
      </c>
      <c r="DZ171">
        <v>2.6370300000000002</v>
      </c>
      <c r="EA171">
        <v>9.0479199999999996E-2</v>
      </c>
      <c r="EB171">
        <v>9.63397E-2</v>
      </c>
      <c r="EC171">
        <v>7.5890299999999994E-2</v>
      </c>
      <c r="ED171">
        <v>6.32992E-2</v>
      </c>
      <c r="EE171">
        <v>25419.1</v>
      </c>
      <c r="EF171">
        <v>22073.3</v>
      </c>
      <c r="EG171">
        <v>25033.4</v>
      </c>
      <c r="EH171">
        <v>23801.5</v>
      </c>
      <c r="EI171">
        <v>39511.800000000003</v>
      </c>
      <c r="EJ171">
        <v>36928</v>
      </c>
      <c r="EK171">
        <v>45278</v>
      </c>
      <c r="EL171">
        <v>42488.6</v>
      </c>
      <c r="EM171">
        <v>1.7636700000000001</v>
      </c>
      <c r="EN171">
        <v>2.0532499999999998</v>
      </c>
      <c r="EO171">
        <v>4.7870000000000003E-2</v>
      </c>
      <c r="EP171">
        <v>0</v>
      </c>
      <c r="EQ171">
        <v>24.1996</v>
      </c>
      <c r="ER171">
        <v>999.9</v>
      </c>
      <c r="ES171">
        <v>27.762</v>
      </c>
      <c r="ET171">
        <v>40.616999999999997</v>
      </c>
      <c r="EU171">
        <v>29.458200000000001</v>
      </c>
      <c r="EV171">
        <v>51.561199999999999</v>
      </c>
      <c r="EW171">
        <v>30.8734</v>
      </c>
      <c r="EX171">
        <v>2</v>
      </c>
      <c r="EY171">
        <v>0.18083299999999999</v>
      </c>
      <c r="EZ171">
        <v>4.6413399999999996</v>
      </c>
      <c r="FA171">
        <v>20.186699999999998</v>
      </c>
      <c r="FB171">
        <v>5.2331599999999998</v>
      </c>
      <c r="FC171">
        <v>11.992000000000001</v>
      </c>
      <c r="FD171">
        <v>4.9558</v>
      </c>
      <c r="FE171">
        <v>3.3039499999999999</v>
      </c>
      <c r="FF171">
        <v>350.1</v>
      </c>
      <c r="FG171">
        <v>9999</v>
      </c>
      <c r="FH171">
        <v>9999</v>
      </c>
      <c r="FI171">
        <v>6343</v>
      </c>
      <c r="FJ171">
        <v>1.86826</v>
      </c>
      <c r="FK171">
        <v>1.8640099999999999</v>
      </c>
      <c r="FL171">
        <v>1.8714599999999999</v>
      </c>
      <c r="FM171">
        <v>1.8625700000000001</v>
      </c>
      <c r="FN171">
        <v>1.86189</v>
      </c>
      <c r="FO171">
        <v>1.86829</v>
      </c>
      <c r="FP171">
        <v>1.8584099999999999</v>
      </c>
      <c r="FQ171">
        <v>1.8646199999999999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4.4470000000000001</v>
      </c>
      <c r="GF171">
        <v>0.28070000000000001</v>
      </c>
      <c r="GG171">
        <v>2.1444526195071201</v>
      </c>
      <c r="GH171">
        <v>5.2457919015285598E-3</v>
      </c>
      <c r="GI171">
        <v>-2.61795653493914E-6</v>
      </c>
      <c r="GJ171">
        <v>1.0331707357916401E-9</v>
      </c>
      <c r="GK171">
        <v>-3.2587959473820101E-2</v>
      </c>
      <c r="GL171">
        <v>-1.24659139965973E-2</v>
      </c>
      <c r="GM171">
        <v>1.5644569712257601E-3</v>
      </c>
      <c r="GN171">
        <v>-1.32223106024955E-5</v>
      </c>
      <c r="GO171">
        <v>14</v>
      </c>
      <c r="GP171">
        <v>2225</v>
      </c>
      <c r="GQ171">
        <v>3</v>
      </c>
      <c r="GR171">
        <v>45</v>
      </c>
      <c r="GS171">
        <v>3162.6</v>
      </c>
      <c r="GT171">
        <v>3162.6</v>
      </c>
      <c r="GU171">
        <v>1.8237300000000001</v>
      </c>
      <c r="GV171">
        <v>2.4169900000000002</v>
      </c>
      <c r="GW171">
        <v>1.9982899999999999</v>
      </c>
      <c r="GX171">
        <v>2.7075200000000001</v>
      </c>
      <c r="GY171">
        <v>2.0935100000000002</v>
      </c>
      <c r="GZ171">
        <v>2.36938</v>
      </c>
      <c r="HA171">
        <v>43.809199999999997</v>
      </c>
      <c r="HB171">
        <v>15.0602</v>
      </c>
      <c r="HC171">
        <v>18</v>
      </c>
      <c r="HD171">
        <v>429.00799999999998</v>
      </c>
      <c r="HE171">
        <v>614.827</v>
      </c>
      <c r="HF171">
        <v>19.987100000000002</v>
      </c>
      <c r="HG171">
        <v>29.810400000000001</v>
      </c>
      <c r="HH171">
        <v>29.999600000000001</v>
      </c>
      <c r="HI171">
        <v>29.7226</v>
      </c>
      <c r="HJ171">
        <v>29.7</v>
      </c>
      <c r="HK171">
        <v>36.528799999999997</v>
      </c>
      <c r="HL171">
        <v>47.8155</v>
      </c>
      <c r="HM171">
        <v>0</v>
      </c>
      <c r="HN171">
        <v>20.015499999999999</v>
      </c>
      <c r="HO171">
        <v>641.87599999999998</v>
      </c>
      <c r="HP171">
        <v>16.7502</v>
      </c>
      <c r="HQ171">
        <v>95.812200000000004</v>
      </c>
      <c r="HR171">
        <v>99.867800000000003</v>
      </c>
    </row>
    <row r="172" spans="1:226" x14ac:dyDescent="0.2">
      <c r="A172">
        <v>156</v>
      </c>
      <c r="B172">
        <v>1657487882.0999999</v>
      </c>
      <c r="C172">
        <v>1412.5999999046301</v>
      </c>
      <c r="D172" t="s">
        <v>672</v>
      </c>
      <c r="E172" t="s">
        <v>673</v>
      </c>
      <c r="F172">
        <v>5</v>
      </c>
      <c r="G172" t="s">
        <v>598</v>
      </c>
      <c r="H172" t="s">
        <v>354</v>
      </c>
      <c r="I172">
        <v>1657487879.3</v>
      </c>
      <c r="J172">
        <f t="shared" si="68"/>
        <v>4.1281143992975364E-3</v>
      </c>
      <c r="K172">
        <f t="shared" si="69"/>
        <v>4.1281143992975364</v>
      </c>
      <c r="L172">
        <f t="shared" si="70"/>
        <v>21.269803259688356</v>
      </c>
      <c r="M172">
        <f t="shared" si="71"/>
        <v>572.80070000000001</v>
      </c>
      <c r="N172">
        <f t="shared" si="72"/>
        <v>364.93207030153525</v>
      </c>
      <c r="O172">
        <f t="shared" si="73"/>
        <v>26.358321850398646</v>
      </c>
      <c r="P172">
        <f t="shared" si="74"/>
        <v>41.372261950719881</v>
      </c>
      <c r="Q172">
        <f t="shared" si="75"/>
        <v>0.18516452095276481</v>
      </c>
      <c r="R172">
        <f t="shared" si="76"/>
        <v>2.3954071733442817</v>
      </c>
      <c r="S172">
        <f t="shared" si="77"/>
        <v>0.17756445980292102</v>
      </c>
      <c r="T172">
        <f t="shared" si="78"/>
        <v>0.11163462889632549</v>
      </c>
      <c r="U172">
        <f t="shared" si="79"/>
        <v>321.515781</v>
      </c>
      <c r="V172">
        <f t="shared" si="80"/>
        <v>25.543436848580324</v>
      </c>
      <c r="W172">
        <f t="shared" si="81"/>
        <v>24.98461</v>
      </c>
      <c r="X172">
        <f t="shared" si="82"/>
        <v>3.1767612849279803</v>
      </c>
      <c r="Y172">
        <f t="shared" si="83"/>
        <v>50.15467908592268</v>
      </c>
      <c r="Z172">
        <f t="shared" si="84"/>
        <v>1.5525399029461466</v>
      </c>
      <c r="AA172">
        <f t="shared" si="85"/>
        <v>3.0955036125072337</v>
      </c>
      <c r="AB172">
        <f t="shared" si="86"/>
        <v>1.6242213819818336</v>
      </c>
      <c r="AC172">
        <f t="shared" si="87"/>
        <v>-182.04984500902137</v>
      </c>
      <c r="AD172">
        <f t="shared" si="88"/>
        <v>-56.029197356918026</v>
      </c>
      <c r="AE172">
        <f t="shared" si="89"/>
        <v>-4.9360456241020554</v>
      </c>
      <c r="AF172">
        <f t="shared" si="90"/>
        <v>78.500693009958553</v>
      </c>
      <c r="AG172">
        <f t="shared" si="91"/>
        <v>38.814248517642987</v>
      </c>
      <c r="AH172">
        <f t="shared" si="92"/>
        <v>4.1308889268822231</v>
      </c>
      <c r="AI172">
        <f t="shared" si="93"/>
        <v>21.269803259688356</v>
      </c>
      <c r="AJ172">
        <v>631.60762324633004</v>
      </c>
      <c r="AK172">
        <v>592.93287878787896</v>
      </c>
      <c r="AL172">
        <v>3.2746838234990601</v>
      </c>
      <c r="AM172">
        <v>66.580993604652804</v>
      </c>
      <c r="AN172">
        <f t="shared" si="94"/>
        <v>4.1281143992975364</v>
      </c>
      <c r="AO172">
        <v>16.644859024062601</v>
      </c>
      <c r="AP172">
        <v>21.4916642424242</v>
      </c>
      <c r="AQ172">
        <v>2.9262212043350901E-5</v>
      </c>
      <c r="AR172">
        <v>78.2327112726515</v>
      </c>
      <c r="AS172">
        <v>15</v>
      </c>
      <c r="AT172">
        <v>3</v>
      </c>
      <c r="AU172">
        <f t="shared" si="95"/>
        <v>1</v>
      </c>
      <c r="AV172">
        <f t="shared" si="96"/>
        <v>0</v>
      </c>
      <c r="AW172">
        <f t="shared" si="97"/>
        <v>38484.306400107569</v>
      </c>
      <c r="AX172">
        <f t="shared" si="98"/>
        <v>1999.9949999999999</v>
      </c>
      <c r="AY172">
        <f t="shared" si="99"/>
        <v>1681.1961000000001</v>
      </c>
      <c r="AZ172">
        <f t="shared" si="100"/>
        <v>0.84060015150037881</v>
      </c>
      <c r="BA172">
        <f t="shared" si="101"/>
        <v>0.160758292395731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1657487879.3</v>
      </c>
      <c r="BH172">
        <v>572.80070000000001</v>
      </c>
      <c r="BI172">
        <v>622.21379999999999</v>
      </c>
      <c r="BJ172">
        <v>21.494980000000002</v>
      </c>
      <c r="BK172">
        <v>16.6448</v>
      </c>
      <c r="BL172">
        <v>568.33090000000004</v>
      </c>
      <c r="BM172">
        <v>21.214200000000002</v>
      </c>
      <c r="BN172">
        <v>500.03449999999998</v>
      </c>
      <c r="BO172">
        <v>72.207570000000004</v>
      </c>
      <c r="BP172">
        <v>2.0452680000000001E-2</v>
      </c>
      <c r="BQ172">
        <v>24.550750000000001</v>
      </c>
      <c r="BR172">
        <v>24.98461</v>
      </c>
      <c r="BS172">
        <v>999.9</v>
      </c>
      <c r="BT172">
        <v>0</v>
      </c>
      <c r="BU172">
        <v>0</v>
      </c>
      <c r="BV172">
        <v>9996.94</v>
      </c>
      <c r="BW172">
        <v>0</v>
      </c>
      <c r="BX172">
        <v>2030.4880000000001</v>
      </c>
      <c r="BY172">
        <v>-49.412860000000002</v>
      </c>
      <c r="BZ172">
        <v>585.3836</v>
      </c>
      <c r="CA172">
        <v>632.74559999999997</v>
      </c>
      <c r="CB172">
        <v>4.8501799999999999</v>
      </c>
      <c r="CC172">
        <v>622.21379999999999</v>
      </c>
      <c r="CD172">
        <v>16.6448</v>
      </c>
      <c r="CE172">
        <v>1.552101</v>
      </c>
      <c r="CF172">
        <v>1.2018800000000001</v>
      </c>
      <c r="CG172">
        <v>13.491300000000001</v>
      </c>
      <c r="CH172">
        <v>9.6248649999999998</v>
      </c>
      <c r="CI172">
        <v>1999.9949999999999</v>
      </c>
      <c r="CJ172">
        <v>0.97999729999999996</v>
      </c>
      <c r="CK172">
        <v>2.0002900000000001E-2</v>
      </c>
      <c r="CL172">
        <v>0</v>
      </c>
      <c r="CM172">
        <v>2.5379</v>
      </c>
      <c r="CN172">
        <v>0</v>
      </c>
      <c r="CO172">
        <v>9154.4590000000007</v>
      </c>
      <c r="CP172">
        <v>16705.36</v>
      </c>
      <c r="CQ172">
        <v>47.75</v>
      </c>
      <c r="CR172">
        <v>51.443300000000001</v>
      </c>
      <c r="CS172">
        <v>49.180799999999998</v>
      </c>
      <c r="CT172">
        <v>48.25</v>
      </c>
      <c r="CU172">
        <v>46.718499999999999</v>
      </c>
      <c r="CV172">
        <v>1959.9849999999999</v>
      </c>
      <c r="CW172">
        <v>40.01</v>
      </c>
      <c r="CX172">
        <v>0</v>
      </c>
      <c r="CY172">
        <v>1651554666.5999999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3.5000000000000003E-2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-47.913114634146297</v>
      </c>
      <c r="DO172">
        <v>-9.3359644599302705</v>
      </c>
      <c r="DP172">
        <v>0.96233649293763202</v>
      </c>
      <c r="DQ172">
        <v>0</v>
      </c>
      <c r="DR172">
        <v>4.8399714634146296</v>
      </c>
      <c r="DS172">
        <v>4.2183344947738802E-2</v>
      </c>
      <c r="DT172">
        <v>1.03630357547169E-2</v>
      </c>
      <c r="DU172">
        <v>1</v>
      </c>
      <c r="DV172">
        <v>1</v>
      </c>
      <c r="DW172">
        <v>2</v>
      </c>
      <c r="DX172" t="s">
        <v>363</v>
      </c>
      <c r="DY172">
        <v>2.84057</v>
      </c>
      <c r="DZ172">
        <v>2.6368999999999998</v>
      </c>
      <c r="EA172">
        <v>9.2321700000000007E-2</v>
      </c>
      <c r="EB172">
        <v>9.8234100000000005E-2</v>
      </c>
      <c r="EC172">
        <v>7.5886200000000001E-2</v>
      </c>
      <c r="ED172">
        <v>6.3287300000000005E-2</v>
      </c>
      <c r="EE172">
        <v>25368</v>
      </c>
      <c r="EF172">
        <v>22027.200000000001</v>
      </c>
      <c r="EG172">
        <v>25033.7</v>
      </c>
      <c r="EH172">
        <v>23801.7</v>
      </c>
      <c r="EI172">
        <v>39512.300000000003</v>
      </c>
      <c r="EJ172">
        <v>36928.800000000003</v>
      </c>
      <c r="EK172">
        <v>45278.400000000001</v>
      </c>
      <c r="EL172">
        <v>42488.9</v>
      </c>
      <c r="EM172">
        <v>1.76353</v>
      </c>
      <c r="EN172">
        <v>2.0535199999999998</v>
      </c>
      <c r="EO172">
        <v>4.6864200000000002E-2</v>
      </c>
      <c r="EP172">
        <v>0</v>
      </c>
      <c r="EQ172">
        <v>24.2027</v>
      </c>
      <c r="ER172">
        <v>999.9</v>
      </c>
      <c r="ES172">
        <v>27.738</v>
      </c>
      <c r="ET172">
        <v>40.606000000000002</v>
      </c>
      <c r="EU172">
        <v>29.411799999999999</v>
      </c>
      <c r="EV172">
        <v>51.511200000000002</v>
      </c>
      <c r="EW172">
        <v>30.933499999999999</v>
      </c>
      <c r="EX172">
        <v>2</v>
      </c>
      <c r="EY172">
        <v>0.18024100000000001</v>
      </c>
      <c r="EZ172">
        <v>4.6281299999999996</v>
      </c>
      <c r="FA172">
        <v>20.187200000000001</v>
      </c>
      <c r="FB172">
        <v>5.2337600000000002</v>
      </c>
      <c r="FC172">
        <v>11.992000000000001</v>
      </c>
      <c r="FD172">
        <v>4.9558</v>
      </c>
      <c r="FE172">
        <v>3.3039000000000001</v>
      </c>
      <c r="FF172">
        <v>350.1</v>
      </c>
      <c r="FG172">
        <v>9999</v>
      </c>
      <c r="FH172">
        <v>9999</v>
      </c>
      <c r="FI172">
        <v>6343.2</v>
      </c>
      <c r="FJ172">
        <v>1.86826</v>
      </c>
      <c r="FK172">
        <v>1.8640099999999999</v>
      </c>
      <c r="FL172">
        <v>1.87144</v>
      </c>
      <c r="FM172">
        <v>1.8625499999999999</v>
      </c>
      <c r="FN172">
        <v>1.86189</v>
      </c>
      <c r="FO172">
        <v>1.86829</v>
      </c>
      <c r="FP172">
        <v>1.8584099999999999</v>
      </c>
      <c r="FQ172">
        <v>1.8646199999999999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4.4989999999999997</v>
      </c>
      <c r="GF172">
        <v>0.28070000000000001</v>
      </c>
      <c r="GG172">
        <v>2.1444526195071201</v>
      </c>
      <c r="GH172">
        <v>5.2457919015285598E-3</v>
      </c>
      <c r="GI172">
        <v>-2.61795653493914E-6</v>
      </c>
      <c r="GJ172">
        <v>1.0331707357916401E-9</v>
      </c>
      <c r="GK172">
        <v>-3.2587959473820101E-2</v>
      </c>
      <c r="GL172">
        <v>-1.24659139965973E-2</v>
      </c>
      <c r="GM172">
        <v>1.5644569712257601E-3</v>
      </c>
      <c r="GN172">
        <v>-1.32223106024955E-5</v>
      </c>
      <c r="GO172">
        <v>14</v>
      </c>
      <c r="GP172">
        <v>2225</v>
      </c>
      <c r="GQ172">
        <v>3</v>
      </c>
      <c r="GR172">
        <v>45</v>
      </c>
      <c r="GS172">
        <v>3162.7</v>
      </c>
      <c r="GT172">
        <v>3162.7</v>
      </c>
      <c r="GU172">
        <v>1.8615699999999999</v>
      </c>
      <c r="GV172">
        <v>2.4194300000000002</v>
      </c>
      <c r="GW172">
        <v>1.9982899999999999</v>
      </c>
      <c r="GX172">
        <v>2.7063000000000001</v>
      </c>
      <c r="GY172">
        <v>2.0935100000000002</v>
      </c>
      <c r="GZ172">
        <v>2.4328599999999998</v>
      </c>
      <c r="HA172">
        <v>43.809199999999997</v>
      </c>
      <c r="HB172">
        <v>15.0777</v>
      </c>
      <c r="HC172">
        <v>18</v>
      </c>
      <c r="HD172">
        <v>428.904</v>
      </c>
      <c r="HE172">
        <v>615.03300000000002</v>
      </c>
      <c r="HF172">
        <v>20.0154</v>
      </c>
      <c r="HG172">
        <v>29.8079</v>
      </c>
      <c r="HH172">
        <v>29.999600000000001</v>
      </c>
      <c r="HI172">
        <v>29.720099999999999</v>
      </c>
      <c r="HJ172">
        <v>29.698699999999999</v>
      </c>
      <c r="HK172">
        <v>37.277299999999997</v>
      </c>
      <c r="HL172">
        <v>47.544199999999996</v>
      </c>
      <c r="HM172">
        <v>0</v>
      </c>
      <c r="HN172">
        <v>20.025600000000001</v>
      </c>
      <c r="HO172">
        <v>655.30600000000004</v>
      </c>
      <c r="HP172">
        <v>16.7502</v>
      </c>
      <c r="HQ172">
        <v>95.813100000000006</v>
      </c>
      <c r="HR172">
        <v>99.868600000000001</v>
      </c>
    </row>
    <row r="173" spans="1:226" x14ac:dyDescent="0.2">
      <c r="A173">
        <v>157</v>
      </c>
      <c r="B173">
        <v>1657487887.0999999</v>
      </c>
      <c r="C173">
        <v>1417.5999999046301</v>
      </c>
      <c r="D173" t="s">
        <v>674</v>
      </c>
      <c r="E173" t="s">
        <v>675</v>
      </c>
      <c r="F173">
        <v>5</v>
      </c>
      <c r="G173" t="s">
        <v>598</v>
      </c>
      <c r="H173" t="s">
        <v>354</v>
      </c>
      <c r="I173">
        <v>1657487884.5999999</v>
      </c>
      <c r="J173">
        <f t="shared" si="68"/>
        <v>4.1269764154185382E-3</v>
      </c>
      <c r="K173">
        <f t="shared" si="69"/>
        <v>4.1269764154185378</v>
      </c>
      <c r="L173">
        <f t="shared" si="70"/>
        <v>21.923110441764784</v>
      </c>
      <c r="M173">
        <f t="shared" si="71"/>
        <v>589.86766666666699</v>
      </c>
      <c r="N173">
        <f t="shared" si="72"/>
        <v>375.9686843586627</v>
      </c>
      <c r="O173">
        <f t="shared" si="73"/>
        <v>27.15552036107405</v>
      </c>
      <c r="P173">
        <f t="shared" si="74"/>
        <v>42.605046906579787</v>
      </c>
      <c r="Q173">
        <f t="shared" si="75"/>
        <v>0.18545760628800928</v>
      </c>
      <c r="R173">
        <f t="shared" si="76"/>
        <v>2.3985532927730526</v>
      </c>
      <c r="S173">
        <f t="shared" si="77"/>
        <v>0.17784355758306386</v>
      </c>
      <c r="T173">
        <f t="shared" si="78"/>
        <v>0.11181026718605171</v>
      </c>
      <c r="U173">
        <f t="shared" si="79"/>
        <v>321.51569104634137</v>
      </c>
      <c r="V173">
        <f t="shared" si="80"/>
        <v>25.542523823536246</v>
      </c>
      <c r="W173">
        <f t="shared" si="81"/>
        <v>24.969666666666701</v>
      </c>
      <c r="X173">
        <f t="shared" si="82"/>
        <v>3.1739318572158197</v>
      </c>
      <c r="Y173">
        <f t="shared" si="83"/>
        <v>50.159174998317603</v>
      </c>
      <c r="Z173">
        <f t="shared" si="84"/>
        <v>1.552672365885249</v>
      </c>
      <c r="AA173">
        <f t="shared" si="85"/>
        <v>3.095490238699754</v>
      </c>
      <c r="AB173">
        <f t="shared" si="86"/>
        <v>1.6212594913305707</v>
      </c>
      <c r="AC173">
        <f t="shared" si="87"/>
        <v>-181.99965991995754</v>
      </c>
      <c r="AD173">
        <f t="shared" si="88"/>
        <v>-54.179790558549961</v>
      </c>
      <c r="AE173">
        <f t="shared" si="89"/>
        <v>-4.7664955643848907</v>
      </c>
      <c r="AF173">
        <f t="shared" si="90"/>
        <v>80.569745003448958</v>
      </c>
      <c r="AG173">
        <f t="shared" si="91"/>
        <v>39.444949935105797</v>
      </c>
      <c r="AH173">
        <f t="shared" si="92"/>
        <v>4.1299967444692935</v>
      </c>
      <c r="AI173">
        <f t="shared" si="93"/>
        <v>21.923110441764784</v>
      </c>
      <c r="AJ173">
        <v>648.93602456803399</v>
      </c>
      <c r="AK173">
        <v>609.39565454545402</v>
      </c>
      <c r="AL173">
        <v>3.2919938369302502</v>
      </c>
      <c r="AM173">
        <v>66.580993604652804</v>
      </c>
      <c r="AN173">
        <f t="shared" si="94"/>
        <v>4.1269764154185378</v>
      </c>
      <c r="AO173">
        <v>16.652568764086102</v>
      </c>
      <c r="AP173">
        <v>21.497572121212102</v>
      </c>
      <c r="AQ173">
        <v>1.5377991139190901E-4</v>
      </c>
      <c r="AR173">
        <v>78.2327112726515</v>
      </c>
      <c r="AS173">
        <v>15</v>
      </c>
      <c r="AT173">
        <v>3</v>
      </c>
      <c r="AU173">
        <f t="shared" si="95"/>
        <v>1</v>
      </c>
      <c r="AV173">
        <f t="shared" si="96"/>
        <v>0</v>
      </c>
      <c r="AW173">
        <f t="shared" si="97"/>
        <v>38561.438999614169</v>
      </c>
      <c r="AX173">
        <f t="shared" si="98"/>
        <v>1999.99444444444</v>
      </c>
      <c r="AY173">
        <f t="shared" si="99"/>
        <v>1681.1956326664947</v>
      </c>
      <c r="AZ173">
        <f t="shared" si="100"/>
        <v>0.84060015133366961</v>
      </c>
      <c r="BA173">
        <f t="shared" si="101"/>
        <v>0.16075829207398237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1657487884.5999999</v>
      </c>
      <c r="BH173">
        <v>589.86766666666699</v>
      </c>
      <c r="BI173">
        <v>640.12288888888895</v>
      </c>
      <c r="BJ173">
        <v>21.496777777777801</v>
      </c>
      <c r="BK173">
        <v>16.6475222222222</v>
      </c>
      <c r="BL173">
        <v>585.34255555555603</v>
      </c>
      <c r="BM173">
        <v>21.215922222222201</v>
      </c>
      <c r="BN173">
        <v>500.02088888888898</v>
      </c>
      <c r="BO173">
        <v>72.207833333333298</v>
      </c>
      <c r="BP173">
        <v>2.03109E-2</v>
      </c>
      <c r="BQ173">
        <v>24.5506777777778</v>
      </c>
      <c r="BR173">
        <v>24.969666666666701</v>
      </c>
      <c r="BS173">
        <v>999.9</v>
      </c>
      <c r="BT173">
        <v>0</v>
      </c>
      <c r="BU173">
        <v>0</v>
      </c>
      <c r="BV173">
        <v>10017.7944444444</v>
      </c>
      <c r="BW173">
        <v>0</v>
      </c>
      <c r="BX173">
        <v>2030.7222222222199</v>
      </c>
      <c r="BY173">
        <v>-50.255133333333298</v>
      </c>
      <c r="BZ173">
        <v>602.82655555555596</v>
      </c>
      <c r="CA173">
        <v>650.95944444444399</v>
      </c>
      <c r="CB173">
        <v>4.84924777777778</v>
      </c>
      <c r="CC173">
        <v>640.12288888888895</v>
      </c>
      <c r="CD173">
        <v>16.6475222222222</v>
      </c>
      <c r="CE173">
        <v>1.55223666666667</v>
      </c>
      <c r="CF173">
        <v>1.2020833333333301</v>
      </c>
      <c r="CG173">
        <v>13.4926444444444</v>
      </c>
      <c r="CH173">
        <v>9.6273555555555603</v>
      </c>
      <c r="CI173">
        <v>1999.99444444444</v>
      </c>
      <c r="CJ173">
        <v>0.97999733333333305</v>
      </c>
      <c r="CK173">
        <v>2.0002866666666699E-2</v>
      </c>
      <c r="CL173">
        <v>0</v>
      </c>
      <c r="CM173">
        <v>2.5646</v>
      </c>
      <c r="CN173">
        <v>0</v>
      </c>
      <c r="CO173">
        <v>9190.5022222222196</v>
      </c>
      <c r="CP173">
        <v>16705.355555555601</v>
      </c>
      <c r="CQ173">
        <v>47.75</v>
      </c>
      <c r="CR173">
        <v>51.436999999999998</v>
      </c>
      <c r="CS173">
        <v>49.186999999999998</v>
      </c>
      <c r="CT173">
        <v>48.277555555555601</v>
      </c>
      <c r="CU173">
        <v>46.735999999999997</v>
      </c>
      <c r="CV173">
        <v>1959.98555555556</v>
      </c>
      <c r="CW173">
        <v>40.01</v>
      </c>
      <c r="CX173">
        <v>0</v>
      </c>
      <c r="CY173">
        <v>1651554671.4000001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3.5000000000000003E-2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-48.868860975609799</v>
      </c>
      <c r="DO173">
        <v>-11.0716641114984</v>
      </c>
      <c r="DP173">
        <v>1.1096132650564801</v>
      </c>
      <c r="DQ173">
        <v>0</v>
      </c>
      <c r="DR173">
        <v>4.8423760975609804</v>
      </c>
      <c r="DS173">
        <v>8.2857282229959306E-2</v>
      </c>
      <c r="DT173">
        <v>1.0783321330523E-2</v>
      </c>
      <c r="DU173">
        <v>1</v>
      </c>
      <c r="DV173">
        <v>1</v>
      </c>
      <c r="DW173">
        <v>2</v>
      </c>
      <c r="DX173" t="s">
        <v>363</v>
      </c>
      <c r="DY173">
        <v>2.84083</v>
      </c>
      <c r="DZ173">
        <v>2.6365799999999999</v>
      </c>
      <c r="EA173">
        <v>9.4138600000000003E-2</v>
      </c>
      <c r="EB173">
        <v>0.100005</v>
      </c>
      <c r="EC173">
        <v>7.58992E-2</v>
      </c>
      <c r="ED173">
        <v>6.3254699999999997E-2</v>
      </c>
      <c r="EE173">
        <v>25317</v>
      </c>
      <c r="EF173">
        <v>21983.8</v>
      </c>
      <c r="EG173">
        <v>25033.5</v>
      </c>
      <c r="EH173">
        <v>23801.599999999999</v>
      </c>
      <c r="EI173">
        <v>39512.1</v>
      </c>
      <c r="EJ173">
        <v>36930</v>
      </c>
      <c r="EK173">
        <v>45278.7</v>
      </c>
      <c r="EL173">
        <v>42488.9</v>
      </c>
      <c r="EM173">
        <v>1.7638799999999999</v>
      </c>
      <c r="EN173">
        <v>2.05375</v>
      </c>
      <c r="EO173">
        <v>4.6845499999999998E-2</v>
      </c>
      <c r="EP173">
        <v>0</v>
      </c>
      <c r="EQ173">
        <v>24.203199999999999</v>
      </c>
      <c r="ER173">
        <v>999.9</v>
      </c>
      <c r="ES173">
        <v>27.689</v>
      </c>
      <c r="ET173">
        <v>40.606000000000002</v>
      </c>
      <c r="EU173">
        <v>29.3628</v>
      </c>
      <c r="EV173">
        <v>51.281199999999998</v>
      </c>
      <c r="EW173">
        <v>30.821300000000001</v>
      </c>
      <c r="EX173">
        <v>2</v>
      </c>
      <c r="EY173">
        <v>0.179921</v>
      </c>
      <c r="EZ173">
        <v>4.6200799999999997</v>
      </c>
      <c r="FA173">
        <v>20.1873</v>
      </c>
      <c r="FB173">
        <v>5.2330100000000002</v>
      </c>
      <c r="FC173">
        <v>11.992000000000001</v>
      </c>
      <c r="FD173">
        <v>4.9558499999999999</v>
      </c>
      <c r="FE173">
        <v>3.3039299999999998</v>
      </c>
      <c r="FF173">
        <v>350.1</v>
      </c>
      <c r="FG173">
        <v>9999</v>
      </c>
      <c r="FH173">
        <v>9999</v>
      </c>
      <c r="FI173">
        <v>6343.2</v>
      </c>
      <c r="FJ173">
        <v>1.8682700000000001</v>
      </c>
      <c r="FK173">
        <v>1.8640099999999999</v>
      </c>
      <c r="FL173">
        <v>1.8714299999999999</v>
      </c>
      <c r="FM173">
        <v>1.8625100000000001</v>
      </c>
      <c r="FN173">
        <v>1.86188</v>
      </c>
      <c r="FO173">
        <v>1.86829</v>
      </c>
      <c r="FP173">
        <v>1.85839</v>
      </c>
      <c r="FQ173">
        <v>1.8646199999999999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4.5510000000000002</v>
      </c>
      <c r="GF173">
        <v>0.28089999999999998</v>
      </c>
      <c r="GG173">
        <v>2.1444526195071201</v>
      </c>
      <c r="GH173">
        <v>5.2457919015285598E-3</v>
      </c>
      <c r="GI173">
        <v>-2.61795653493914E-6</v>
      </c>
      <c r="GJ173">
        <v>1.0331707357916401E-9</v>
      </c>
      <c r="GK173">
        <v>-3.2587959473820101E-2</v>
      </c>
      <c r="GL173">
        <v>-1.24659139965973E-2</v>
      </c>
      <c r="GM173">
        <v>1.5644569712257601E-3</v>
      </c>
      <c r="GN173">
        <v>-1.32223106024955E-5</v>
      </c>
      <c r="GO173">
        <v>14</v>
      </c>
      <c r="GP173">
        <v>2225</v>
      </c>
      <c r="GQ173">
        <v>3</v>
      </c>
      <c r="GR173">
        <v>45</v>
      </c>
      <c r="GS173">
        <v>3162.8</v>
      </c>
      <c r="GT173">
        <v>3162.8</v>
      </c>
      <c r="GU173">
        <v>1.90063</v>
      </c>
      <c r="GV173">
        <v>2.4133300000000002</v>
      </c>
      <c r="GW173">
        <v>1.9982899999999999</v>
      </c>
      <c r="GX173">
        <v>2.7063000000000001</v>
      </c>
      <c r="GY173">
        <v>2.0935100000000002</v>
      </c>
      <c r="GZ173">
        <v>2.4255399999999998</v>
      </c>
      <c r="HA173">
        <v>43.809199999999997</v>
      </c>
      <c r="HB173">
        <v>15.0777</v>
      </c>
      <c r="HC173">
        <v>18</v>
      </c>
      <c r="HD173">
        <v>429.09699999999998</v>
      </c>
      <c r="HE173">
        <v>615.19600000000003</v>
      </c>
      <c r="HF173">
        <v>20.031400000000001</v>
      </c>
      <c r="HG173">
        <v>29.805900000000001</v>
      </c>
      <c r="HH173">
        <v>29.9998</v>
      </c>
      <c r="HI173">
        <v>29.718800000000002</v>
      </c>
      <c r="HJ173">
        <v>29.697199999999999</v>
      </c>
      <c r="HK173">
        <v>38.066000000000003</v>
      </c>
      <c r="HL173">
        <v>47.268000000000001</v>
      </c>
      <c r="HM173">
        <v>0</v>
      </c>
      <c r="HN173">
        <v>20.045300000000001</v>
      </c>
      <c r="HO173">
        <v>675.47</v>
      </c>
      <c r="HP173">
        <v>16.7502</v>
      </c>
      <c r="HQ173">
        <v>95.813299999999998</v>
      </c>
      <c r="HR173">
        <v>99.868399999999994</v>
      </c>
    </row>
    <row r="174" spans="1:226" x14ac:dyDescent="0.2">
      <c r="A174">
        <v>158</v>
      </c>
      <c r="B174">
        <v>1657487892.0999999</v>
      </c>
      <c r="C174">
        <v>1422.5999999046301</v>
      </c>
      <c r="D174" t="s">
        <v>676</v>
      </c>
      <c r="E174" t="s">
        <v>677</v>
      </c>
      <c r="F174">
        <v>5</v>
      </c>
      <c r="G174" t="s">
        <v>598</v>
      </c>
      <c r="H174" t="s">
        <v>354</v>
      </c>
      <c r="I174">
        <v>1657487889.3</v>
      </c>
      <c r="J174">
        <f t="shared" si="68"/>
        <v>4.129096870103279E-3</v>
      </c>
      <c r="K174">
        <f t="shared" si="69"/>
        <v>4.1290968701032789</v>
      </c>
      <c r="L174">
        <f t="shared" si="70"/>
        <v>22.236045604182074</v>
      </c>
      <c r="M174">
        <f t="shared" si="71"/>
        <v>605.00239999999997</v>
      </c>
      <c r="N174">
        <f t="shared" si="72"/>
        <v>387.70463490757248</v>
      </c>
      <c r="O174">
        <f t="shared" si="73"/>
        <v>28.003312796766007</v>
      </c>
      <c r="P174">
        <f t="shared" si="74"/>
        <v>43.698398018979262</v>
      </c>
      <c r="Q174">
        <f t="shared" si="75"/>
        <v>0.18537502919712306</v>
      </c>
      <c r="R174">
        <f t="shared" si="76"/>
        <v>2.3981411333084761</v>
      </c>
      <c r="S174">
        <f t="shared" si="77"/>
        <v>0.17776636017540384</v>
      </c>
      <c r="T174">
        <f t="shared" si="78"/>
        <v>0.11176156068257498</v>
      </c>
      <c r="U174">
        <f t="shared" si="79"/>
        <v>321.51067379999995</v>
      </c>
      <c r="V174">
        <f t="shared" si="80"/>
        <v>25.545839061015194</v>
      </c>
      <c r="W174">
        <f t="shared" si="81"/>
        <v>24.977160000000001</v>
      </c>
      <c r="X174">
        <f t="shared" si="82"/>
        <v>3.1753503981200364</v>
      </c>
      <c r="Y174">
        <f t="shared" si="83"/>
        <v>50.143993549743307</v>
      </c>
      <c r="Z174">
        <f t="shared" si="84"/>
        <v>1.552561086028224</v>
      </c>
      <c r="AA174">
        <f t="shared" si="85"/>
        <v>3.0962054996438786</v>
      </c>
      <c r="AB174">
        <f t="shared" si="86"/>
        <v>1.6227893120918124</v>
      </c>
      <c r="AC174">
        <f t="shared" si="87"/>
        <v>-182.0931719715546</v>
      </c>
      <c r="AD174">
        <f t="shared" si="88"/>
        <v>-54.63994169927021</v>
      </c>
      <c r="AE174">
        <f t="shared" si="89"/>
        <v>-4.8080788364485061</v>
      </c>
      <c r="AF174">
        <f t="shared" si="90"/>
        <v>79.969481292726655</v>
      </c>
      <c r="AG174">
        <f t="shared" si="91"/>
        <v>39.942839570514806</v>
      </c>
      <c r="AH174">
        <f t="shared" si="92"/>
        <v>4.1191179387363146</v>
      </c>
      <c r="AI174">
        <f t="shared" si="93"/>
        <v>22.236045604182074</v>
      </c>
      <c r="AJ174">
        <v>665.87049265839903</v>
      </c>
      <c r="AK174">
        <v>625.90488484848504</v>
      </c>
      <c r="AL174">
        <v>3.3037619512139198</v>
      </c>
      <c r="AM174">
        <v>66.580993604652804</v>
      </c>
      <c r="AN174">
        <f t="shared" si="94"/>
        <v>4.1290968701032789</v>
      </c>
      <c r="AO174">
        <v>16.648196090980601</v>
      </c>
      <c r="AP174">
        <v>21.4963812121212</v>
      </c>
      <c r="AQ174">
        <v>-6.6871710058255998E-5</v>
      </c>
      <c r="AR174">
        <v>78.2327112726515</v>
      </c>
      <c r="AS174">
        <v>15</v>
      </c>
      <c r="AT174">
        <v>3</v>
      </c>
      <c r="AU174">
        <f t="shared" si="95"/>
        <v>1</v>
      </c>
      <c r="AV174">
        <f t="shared" si="96"/>
        <v>0</v>
      </c>
      <c r="AW174">
        <f t="shared" si="97"/>
        <v>38550.853956284649</v>
      </c>
      <c r="AX174">
        <f t="shared" si="98"/>
        <v>1999.963</v>
      </c>
      <c r="AY174">
        <f t="shared" si="99"/>
        <v>1681.1692199999998</v>
      </c>
      <c r="AZ174">
        <f t="shared" si="100"/>
        <v>0.8406001611029803</v>
      </c>
      <c r="BA174">
        <f t="shared" si="101"/>
        <v>0.16075831092875215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1657487889.3</v>
      </c>
      <c r="BH174">
        <v>605.00239999999997</v>
      </c>
      <c r="BI174">
        <v>655.91880000000003</v>
      </c>
      <c r="BJ174">
        <v>21.495139999999999</v>
      </c>
      <c r="BK174">
        <v>16.65897</v>
      </c>
      <c r="BL174">
        <v>600.42849999999999</v>
      </c>
      <c r="BM174">
        <v>21.21433</v>
      </c>
      <c r="BN174">
        <v>500.05399999999997</v>
      </c>
      <c r="BO174">
        <v>72.208709999999996</v>
      </c>
      <c r="BP174">
        <v>1.9760529999999998E-2</v>
      </c>
      <c r="BQ174">
        <v>24.554539999999999</v>
      </c>
      <c r="BR174">
        <v>24.977160000000001</v>
      </c>
      <c r="BS174">
        <v>999.9</v>
      </c>
      <c r="BT174">
        <v>0</v>
      </c>
      <c r="BU174">
        <v>0</v>
      </c>
      <c r="BV174">
        <v>10014.934999999999</v>
      </c>
      <c r="BW174">
        <v>0</v>
      </c>
      <c r="BX174">
        <v>2031.047</v>
      </c>
      <c r="BY174">
        <v>-50.916400000000003</v>
      </c>
      <c r="BZ174">
        <v>618.29269999999997</v>
      </c>
      <c r="CA174">
        <v>667.0308</v>
      </c>
      <c r="CB174">
        <v>4.8361770000000002</v>
      </c>
      <c r="CC174">
        <v>655.91880000000003</v>
      </c>
      <c r="CD174">
        <v>16.65897</v>
      </c>
      <c r="CE174">
        <v>1.5521370000000001</v>
      </c>
      <c r="CF174">
        <v>1.2029209999999999</v>
      </c>
      <c r="CG174">
        <v>13.49166</v>
      </c>
      <c r="CH174">
        <v>9.6377500000000005</v>
      </c>
      <c r="CI174">
        <v>1999.963</v>
      </c>
      <c r="CJ174">
        <v>0.97999700000000001</v>
      </c>
      <c r="CK174">
        <v>2.0003199999999999E-2</v>
      </c>
      <c r="CL174">
        <v>0</v>
      </c>
      <c r="CM174">
        <v>2.69428</v>
      </c>
      <c r="CN174">
        <v>0</v>
      </c>
      <c r="CO174">
        <v>9220.2199999999993</v>
      </c>
      <c r="CP174">
        <v>16705.09</v>
      </c>
      <c r="CQ174">
        <v>47.75</v>
      </c>
      <c r="CR174">
        <v>51.449599999999997</v>
      </c>
      <c r="CS174">
        <v>49.186999999999998</v>
      </c>
      <c r="CT174">
        <v>48.2562</v>
      </c>
      <c r="CU174">
        <v>46.75</v>
      </c>
      <c r="CV174">
        <v>1959.953</v>
      </c>
      <c r="CW174">
        <v>40.01</v>
      </c>
      <c r="CX174">
        <v>0</v>
      </c>
      <c r="CY174">
        <v>1651554676.8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3.5000000000000003E-2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-49.573258536585399</v>
      </c>
      <c r="DO174">
        <v>-9.4764543554007208</v>
      </c>
      <c r="DP174">
        <v>0.94982089890047305</v>
      </c>
      <c r="DQ174">
        <v>0</v>
      </c>
      <c r="DR174">
        <v>4.8455365853658501</v>
      </c>
      <c r="DS174">
        <v>-4.3254355399660599E-4</v>
      </c>
      <c r="DT174">
        <v>8.5275872577086406E-3</v>
      </c>
      <c r="DU174">
        <v>1</v>
      </c>
      <c r="DV174">
        <v>1</v>
      </c>
      <c r="DW174">
        <v>2</v>
      </c>
      <c r="DX174" t="s">
        <v>363</v>
      </c>
      <c r="DY174">
        <v>2.8409900000000001</v>
      </c>
      <c r="DZ174">
        <v>2.6361500000000002</v>
      </c>
      <c r="EA174">
        <v>9.5947900000000003E-2</v>
      </c>
      <c r="EB174">
        <v>0.10186000000000001</v>
      </c>
      <c r="EC174">
        <v>7.5908199999999995E-2</v>
      </c>
      <c r="ED174">
        <v>6.3366900000000004E-2</v>
      </c>
      <c r="EE174">
        <v>25266.7</v>
      </c>
      <c r="EF174">
        <v>21939.3</v>
      </c>
      <c r="EG174">
        <v>25033.8</v>
      </c>
      <c r="EH174">
        <v>23802.400000000001</v>
      </c>
      <c r="EI174">
        <v>39511.9</v>
      </c>
      <c r="EJ174">
        <v>36926.9</v>
      </c>
      <c r="EK174">
        <v>45278.9</v>
      </c>
      <c r="EL174">
        <v>42490.3</v>
      </c>
      <c r="EM174">
        <v>1.7637</v>
      </c>
      <c r="EN174">
        <v>2.0535199999999998</v>
      </c>
      <c r="EO174">
        <v>4.65736E-2</v>
      </c>
      <c r="EP174">
        <v>0</v>
      </c>
      <c r="EQ174">
        <v>24.202200000000001</v>
      </c>
      <c r="ER174">
        <v>999.9</v>
      </c>
      <c r="ES174">
        <v>27.64</v>
      </c>
      <c r="ET174">
        <v>40.616999999999997</v>
      </c>
      <c r="EU174">
        <v>29.328499999999998</v>
      </c>
      <c r="EV174">
        <v>51.291200000000003</v>
      </c>
      <c r="EW174">
        <v>30.705100000000002</v>
      </c>
      <c r="EX174">
        <v>2</v>
      </c>
      <c r="EY174">
        <v>0.17979400000000001</v>
      </c>
      <c r="EZ174">
        <v>4.6018299999999996</v>
      </c>
      <c r="FA174">
        <v>20.187899999999999</v>
      </c>
      <c r="FB174">
        <v>5.2336099999999997</v>
      </c>
      <c r="FC174">
        <v>11.992000000000001</v>
      </c>
      <c r="FD174">
        <v>4.9561000000000002</v>
      </c>
      <c r="FE174">
        <v>3.3039999999999998</v>
      </c>
      <c r="FF174">
        <v>350.1</v>
      </c>
      <c r="FG174">
        <v>9999</v>
      </c>
      <c r="FH174">
        <v>9999</v>
      </c>
      <c r="FI174">
        <v>6343.5</v>
      </c>
      <c r="FJ174">
        <v>1.86825</v>
      </c>
      <c r="FK174">
        <v>1.8640099999999999</v>
      </c>
      <c r="FL174">
        <v>1.8714500000000001</v>
      </c>
      <c r="FM174">
        <v>1.86252</v>
      </c>
      <c r="FN174">
        <v>1.86188</v>
      </c>
      <c r="FO174">
        <v>1.86829</v>
      </c>
      <c r="FP174">
        <v>1.8583700000000001</v>
      </c>
      <c r="FQ174">
        <v>1.86463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4.6040000000000001</v>
      </c>
      <c r="GF174">
        <v>0.28100000000000003</v>
      </c>
      <c r="GG174">
        <v>2.1444526195071201</v>
      </c>
      <c r="GH174">
        <v>5.2457919015285598E-3</v>
      </c>
      <c r="GI174">
        <v>-2.61795653493914E-6</v>
      </c>
      <c r="GJ174">
        <v>1.0331707357916401E-9</v>
      </c>
      <c r="GK174">
        <v>-3.2587959473820101E-2</v>
      </c>
      <c r="GL174">
        <v>-1.24659139965973E-2</v>
      </c>
      <c r="GM174">
        <v>1.5644569712257601E-3</v>
      </c>
      <c r="GN174">
        <v>-1.32223106024955E-5</v>
      </c>
      <c r="GO174">
        <v>14</v>
      </c>
      <c r="GP174">
        <v>2225</v>
      </c>
      <c r="GQ174">
        <v>3</v>
      </c>
      <c r="GR174">
        <v>45</v>
      </c>
      <c r="GS174">
        <v>3162.9</v>
      </c>
      <c r="GT174">
        <v>3162.9</v>
      </c>
      <c r="GU174">
        <v>1.93848</v>
      </c>
      <c r="GV174">
        <v>2.4157700000000002</v>
      </c>
      <c r="GW174">
        <v>1.9982899999999999</v>
      </c>
      <c r="GX174">
        <v>2.7063000000000001</v>
      </c>
      <c r="GY174">
        <v>2.0935100000000002</v>
      </c>
      <c r="GZ174">
        <v>2.3974600000000001</v>
      </c>
      <c r="HA174">
        <v>43.809199999999997</v>
      </c>
      <c r="HB174">
        <v>15.0602</v>
      </c>
      <c r="HC174">
        <v>18</v>
      </c>
      <c r="HD174">
        <v>428.98700000000002</v>
      </c>
      <c r="HE174">
        <v>614.98900000000003</v>
      </c>
      <c r="HF174">
        <v>20.049700000000001</v>
      </c>
      <c r="HG174">
        <v>29.804600000000001</v>
      </c>
      <c r="HH174">
        <v>29.9998</v>
      </c>
      <c r="HI174">
        <v>29.717500000000001</v>
      </c>
      <c r="HJ174">
        <v>29.694700000000001</v>
      </c>
      <c r="HK174">
        <v>38.812800000000003</v>
      </c>
      <c r="HL174">
        <v>47.268000000000001</v>
      </c>
      <c r="HM174">
        <v>0</v>
      </c>
      <c r="HN174">
        <v>20.061699999999998</v>
      </c>
      <c r="HO174">
        <v>688.93100000000004</v>
      </c>
      <c r="HP174">
        <v>16.7502</v>
      </c>
      <c r="HQ174">
        <v>95.813900000000004</v>
      </c>
      <c r="HR174">
        <v>99.871899999999997</v>
      </c>
    </row>
    <row r="175" spans="1:226" x14ac:dyDescent="0.2">
      <c r="A175">
        <v>159</v>
      </c>
      <c r="B175">
        <v>1657487897.0999999</v>
      </c>
      <c r="C175">
        <v>1427.5999999046301</v>
      </c>
      <c r="D175" t="s">
        <v>678</v>
      </c>
      <c r="E175" t="s">
        <v>679</v>
      </c>
      <c r="F175">
        <v>5</v>
      </c>
      <c r="G175" t="s">
        <v>598</v>
      </c>
      <c r="H175" t="s">
        <v>354</v>
      </c>
      <c r="I175">
        <v>1657487894.5999999</v>
      </c>
      <c r="J175">
        <f t="shared" si="68"/>
        <v>4.1299014539708584E-3</v>
      </c>
      <c r="K175">
        <f t="shared" si="69"/>
        <v>4.1299014539708585</v>
      </c>
      <c r="L175">
        <f t="shared" si="70"/>
        <v>22.770114531558121</v>
      </c>
      <c r="M175">
        <f t="shared" si="71"/>
        <v>622.22022222222199</v>
      </c>
      <c r="N175">
        <f t="shared" si="72"/>
        <v>399.77256948627962</v>
      </c>
      <c r="O175">
        <f t="shared" si="73"/>
        <v>28.874720032406252</v>
      </c>
      <c r="P175">
        <f t="shared" si="74"/>
        <v>44.941639538339757</v>
      </c>
      <c r="Q175">
        <f t="shared" si="75"/>
        <v>0.1855472428729506</v>
      </c>
      <c r="R175">
        <f t="shared" si="76"/>
        <v>2.3902539876554165</v>
      </c>
      <c r="S175">
        <f t="shared" si="77"/>
        <v>0.17790070538692099</v>
      </c>
      <c r="T175">
        <f t="shared" si="78"/>
        <v>0.11184869331619768</v>
      </c>
      <c r="U175">
        <f t="shared" si="79"/>
        <v>321.52011794484781</v>
      </c>
      <c r="V175">
        <f t="shared" si="80"/>
        <v>25.549818582729042</v>
      </c>
      <c r="W175">
        <f t="shared" si="81"/>
        <v>24.9767333333333</v>
      </c>
      <c r="X175">
        <f t="shared" si="82"/>
        <v>3.1752696122350685</v>
      </c>
      <c r="Y175">
        <f t="shared" si="83"/>
        <v>50.168019410533851</v>
      </c>
      <c r="Z175">
        <f t="shared" si="84"/>
        <v>1.5534127637551685</v>
      </c>
      <c r="AA175">
        <f t="shared" si="85"/>
        <v>3.0964203530606116</v>
      </c>
      <c r="AB175">
        <f t="shared" si="86"/>
        <v>1.6218568484799001</v>
      </c>
      <c r="AC175">
        <f t="shared" si="87"/>
        <v>-182.12865412011485</v>
      </c>
      <c r="AD175">
        <f t="shared" si="88"/>
        <v>-54.255775471385157</v>
      </c>
      <c r="AE175">
        <f t="shared" si="89"/>
        <v>-4.7900452656198071</v>
      </c>
      <c r="AF175">
        <f t="shared" si="90"/>
        <v>80.345643087727979</v>
      </c>
      <c r="AG175">
        <f t="shared" si="91"/>
        <v>40.52035428487747</v>
      </c>
      <c r="AH175">
        <f t="shared" si="92"/>
        <v>4.124306311360094</v>
      </c>
      <c r="AI175">
        <f t="shared" si="93"/>
        <v>22.770114531558121</v>
      </c>
      <c r="AJ175">
        <v>683.30254886102</v>
      </c>
      <c r="AK175">
        <v>642.56726060606104</v>
      </c>
      <c r="AL175">
        <v>3.33259389059705</v>
      </c>
      <c r="AM175">
        <v>66.580993604652804</v>
      </c>
      <c r="AN175">
        <f t="shared" si="94"/>
        <v>4.1299014539708585</v>
      </c>
      <c r="AO175">
        <v>16.671573025324602</v>
      </c>
      <c r="AP175">
        <v>21.509306666666699</v>
      </c>
      <c r="AQ175">
        <v>2.5735363433635298E-3</v>
      </c>
      <c r="AR175">
        <v>78.2327112726515</v>
      </c>
      <c r="AS175">
        <v>15</v>
      </c>
      <c r="AT175">
        <v>3</v>
      </c>
      <c r="AU175">
        <f t="shared" si="95"/>
        <v>1</v>
      </c>
      <c r="AV175">
        <f t="shared" si="96"/>
        <v>0</v>
      </c>
      <c r="AW175">
        <f t="shared" si="97"/>
        <v>38357.403985101577</v>
      </c>
      <c r="AX175">
        <f t="shared" si="98"/>
        <v>2000.0222222222201</v>
      </c>
      <c r="AY175">
        <f t="shared" si="99"/>
        <v>1681.2189626657225</v>
      </c>
      <c r="AZ175">
        <f t="shared" si="100"/>
        <v>0.84060014133129179</v>
      </c>
      <c r="BA175">
        <f t="shared" si="101"/>
        <v>0.16075827276939331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1657487894.5999999</v>
      </c>
      <c r="BH175">
        <v>622.22022222222199</v>
      </c>
      <c r="BI175">
        <v>673.92622222222201</v>
      </c>
      <c r="BJ175">
        <v>21.507111111111101</v>
      </c>
      <c r="BK175">
        <v>16.664188888888901</v>
      </c>
      <c r="BL175">
        <v>617.59122222222197</v>
      </c>
      <c r="BM175">
        <v>21.225899999999999</v>
      </c>
      <c r="BN175">
        <v>499.97966666666701</v>
      </c>
      <c r="BO175">
        <v>72.207944444444394</v>
      </c>
      <c r="BP175">
        <v>1.9922688888888901E-2</v>
      </c>
      <c r="BQ175">
        <v>24.555700000000002</v>
      </c>
      <c r="BR175">
        <v>24.9767333333333</v>
      </c>
      <c r="BS175">
        <v>999.9</v>
      </c>
      <c r="BT175">
        <v>0</v>
      </c>
      <c r="BU175">
        <v>0</v>
      </c>
      <c r="BV175">
        <v>9962.7088888888902</v>
      </c>
      <c r="BW175">
        <v>0</v>
      </c>
      <c r="BX175">
        <v>2030.8788888888901</v>
      </c>
      <c r="BY175">
        <v>-51.706011111111103</v>
      </c>
      <c r="BZ175">
        <v>635.89666666666699</v>
      </c>
      <c r="CA175">
        <v>685.346888888889</v>
      </c>
      <c r="CB175">
        <v>4.84294222222222</v>
      </c>
      <c r="CC175">
        <v>673.92622222222201</v>
      </c>
      <c r="CD175">
        <v>16.664188888888901</v>
      </c>
      <c r="CE175">
        <v>1.5529855555555601</v>
      </c>
      <c r="CF175">
        <v>1.20328777777778</v>
      </c>
      <c r="CG175">
        <v>13.500055555555599</v>
      </c>
      <c r="CH175">
        <v>9.6422733333333301</v>
      </c>
      <c r="CI175">
        <v>2000.0222222222201</v>
      </c>
      <c r="CJ175">
        <v>0.97999766666666699</v>
      </c>
      <c r="CK175">
        <v>2.0002533333333301E-2</v>
      </c>
      <c r="CL175">
        <v>0</v>
      </c>
      <c r="CM175">
        <v>2.49231111111111</v>
      </c>
      <c r="CN175">
        <v>0</v>
      </c>
      <c r="CO175">
        <v>9255.1088888888899</v>
      </c>
      <c r="CP175">
        <v>16705.577777777798</v>
      </c>
      <c r="CQ175">
        <v>47.75</v>
      </c>
      <c r="CR175">
        <v>51.465000000000003</v>
      </c>
      <c r="CS175">
        <v>49.186999999999998</v>
      </c>
      <c r="CT175">
        <v>48.311999999999998</v>
      </c>
      <c r="CU175">
        <v>46.743000000000002</v>
      </c>
      <c r="CV175">
        <v>1960.0188888888899</v>
      </c>
      <c r="CW175">
        <v>40.01</v>
      </c>
      <c r="CX175">
        <v>0</v>
      </c>
      <c r="CY175">
        <v>1651554681.5999999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3.5000000000000003E-2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-50.522373170731697</v>
      </c>
      <c r="DO175">
        <v>-9.1139623693380507</v>
      </c>
      <c r="DP175">
        <v>0.91993779588871105</v>
      </c>
      <c r="DQ175">
        <v>0</v>
      </c>
      <c r="DR175">
        <v>4.8439280487804899</v>
      </c>
      <c r="DS175">
        <v>-3.7605574912888101E-2</v>
      </c>
      <c r="DT175">
        <v>1.1718127549481301E-2</v>
      </c>
      <c r="DU175">
        <v>1</v>
      </c>
      <c r="DV175">
        <v>1</v>
      </c>
      <c r="DW175">
        <v>2</v>
      </c>
      <c r="DX175" t="s">
        <v>363</v>
      </c>
      <c r="DY175">
        <v>2.8405999999999998</v>
      </c>
      <c r="DZ175">
        <v>2.6360899999999998</v>
      </c>
      <c r="EA175">
        <v>9.7742700000000002E-2</v>
      </c>
      <c r="EB175">
        <v>0.10359699999999999</v>
      </c>
      <c r="EC175">
        <v>7.5930600000000001E-2</v>
      </c>
      <c r="ED175">
        <v>6.3290600000000002E-2</v>
      </c>
      <c r="EE175">
        <v>25217.200000000001</v>
      </c>
      <c r="EF175">
        <v>21897.200000000001</v>
      </c>
      <c r="EG175">
        <v>25034.400000000001</v>
      </c>
      <c r="EH175">
        <v>23802.799999999999</v>
      </c>
      <c r="EI175">
        <v>39511.4</v>
      </c>
      <c r="EJ175">
        <v>36930.6</v>
      </c>
      <c r="EK175">
        <v>45279.3</v>
      </c>
      <c r="EL175">
        <v>42491</v>
      </c>
      <c r="EM175">
        <v>1.76373</v>
      </c>
      <c r="EN175">
        <v>2.0539499999999999</v>
      </c>
      <c r="EO175">
        <v>4.76129E-2</v>
      </c>
      <c r="EP175">
        <v>0</v>
      </c>
      <c r="EQ175">
        <v>24.201599999999999</v>
      </c>
      <c r="ER175">
        <v>999.9</v>
      </c>
      <c r="ES175">
        <v>27.616</v>
      </c>
      <c r="ET175">
        <v>40.606000000000002</v>
      </c>
      <c r="EU175">
        <v>29.283999999999999</v>
      </c>
      <c r="EV175">
        <v>51.661200000000001</v>
      </c>
      <c r="EW175">
        <v>30.817299999999999</v>
      </c>
      <c r="EX175">
        <v>2</v>
      </c>
      <c r="EY175">
        <v>0.17932899999999999</v>
      </c>
      <c r="EZ175">
        <v>4.5819999999999999</v>
      </c>
      <c r="FA175">
        <v>20.188099999999999</v>
      </c>
      <c r="FB175">
        <v>5.2331599999999998</v>
      </c>
      <c r="FC175">
        <v>11.992000000000001</v>
      </c>
      <c r="FD175">
        <v>4.9558499999999999</v>
      </c>
      <c r="FE175">
        <v>3.3038500000000002</v>
      </c>
      <c r="FF175">
        <v>350.1</v>
      </c>
      <c r="FG175">
        <v>9999</v>
      </c>
      <c r="FH175">
        <v>9999</v>
      </c>
      <c r="FI175">
        <v>6343.5</v>
      </c>
      <c r="FJ175">
        <v>1.86825</v>
      </c>
      <c r="FK175">
        <v>1.8640099999999999</v>
      </c>
      <c r="FL175">
        <v>1.8714500000000001</v>
      </c>
      <c r="FM175">
        <v>1.8625499999999999</v>
      </c>
      <c r="FN175">
        <v>1.86188</v>
      </c>
      <c r="FO175">
        <v>1.86829</v>
      </c>
      <c r="FP175">
        <v>1.8583799999999999</v>
      </c>
      <c r="FQ175">
        <v>1.8646199999999999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4.6550000000000002</v>
      </c>
      <c r="GF175">
        <v>0.28129999999999999</v>
      </c>
      <c r="GG175">
        <v>2.1444526195071201</v>
      </c>
      <c r="GH175">
        <v>5.2457919015285598E-3</v>
      </c>
      <c r="GI175">
        <v>-2.61795653493914E-6</v>
      </c>
      <c r="GJ175">
        <v>1.0331707357916401E-9</v>
      </c>
      <c r="GK175">
        <v>-3.2587959473820101E-2</v>
      </c>
      <c r="GL175">
        <v>-1.24659139965973E-2</v>
      </c>
      <c r="GM175">
        <v>1.5644569712257601E-3</v>
      </c>
      <c r="GN175">
        <v>-1.32223106024955E-5</v>
      </c>
      <c r="GO175">
        <v>14</v>
      </c>
      <c r="GP175">
        <v>2225</v>
      </c>
      <c r="GQ175">
        <v>3</v>
      </c>
      <c r="GR175">
        <v>45</v>
      </c>
      <c r="GS175">
        <v>3162.9</v>
      </c>
      <c r="GT175">
        <v>3162.9</v>
      </c>
      <c r="GU175">
        <v>1.9763200000000001</v>
      </c>
      <c r="GV175">
        <v>2.4121100000000002</v>
      </c>
      <c r="GW175">
        <v>1.9982899999999999</v>
      </c>
      <c r="GX175">
        <v>2.7063000000000001</v>
      </c>
      <c r="GY175">
        <v>2.0935100000000002</v>
      </c>
      <c r="GZ175">
        <v>2.4279799999999998</v>
      </c>
      <c r="HA175">
        <v>43.8367</v>
      </c>
      <c r="HB175">
        <v>15.068899999999999</v>
      </c>
      <c r="HC175">
        <v>18</v>
      </c>
      <c r="HD175">
        <v>428.98500000000001</v>
      </c>
      <c r="HE175">
        <v>615.31700000000001</v>
      </c>
      <c r="HF175">
        <v>20.0669</v>
      </c>
      <c r="HG175">
        <v>29.802700000000002</v>
      </c>
      <c r="HH175">
        <v>29.9998</v>
      </c>
      <c r="HI175">
        <v>29.715</v>
      </c>
      <c r="HJ175">
        <v>29.6936</v>
      </c>
      <c r="HK175">
        <v>39.589399999999998</v>
      </c>
      <c r="HL175">
        <v>46.9831</v>
      </c>
      <c r="HM175">
        <v>0</v>
      </c>
      <c r="HN175">
        <v>20.0808</v>
      </c>
      <c r="HO175">
        <v>709.00599999999997</v>
      </c>
      <c r="HP175">
        <v>16.7502</v>
      </c>
      <c r="HQ175">
        <v>95.815399999999997</v>
      </c>
      <c r="HR175">
        <v>99.873500000000007</v>
      </c>
    </row>
    <row r="176" spans="1:226" x14ac:dyDescent="0.2">
      <c r="A176">
        <v>160</v>
      </c>
      <c r="B176">
        <v>1657487902.0999999</v>
      </c>
      <c r="C176">
        <v>1432.5999999046301</v>
      </c>
      <c r="D176" t="s">
        <v>680</v>
      </c>
      <c r="E176" t="s">
        <v>681</v>
      </c>
      <c r="F176">
        <v>5</v>
      </c>
      <c r="G176" t="s">
        <v>598</v>
      </c>
      <c r="H176" t="s">
        <v>354</v>
      </c>
      <c r="I176">
        <v>1657487899.3</v>
      </c>
      <c r="J176">
        <f t="shared" si="68"/>
        <v>4.1410232794283275E-3</v>
      </c>
      <c r="K176">
        <f t="shared" si="69"/>
        <v>4.1410232794283273</v>
      </c>
      <c r="L176">
        <f t="shared" si="70"/>
        <v>23.102942818331272</v>
      </c>
      <c r="M176">
        <f t="shared" si="71"/>
        <v>637.55460000000005</v>
      </c>
      <c r="N176">
        <f t="shared" si="72"/>
        <v>412.07361048098102</v>
      </c>
      <c r="O176">
        <f t="shared" si="73"/>
        <v>29.762986212729775</v>
      </c>
      <c r="P176">
        <f t="shared" si="74"/>
        <v>46.048881284860279</v>
      </c>
      <c r="Q176">
        <f t="shared" si="75"/>
        <v>0.18595819602829661</v>
      </c>
      <c r="R176">
        <f t="shared" si="76"/>
        <v>2.3971522605988889</v>
      </c>
      <c r="S176">
        <f t="shared" si="77"/>
        <v>0.17829962453270337</v>
      </c>
      <c r="T176">
        <f t="shared" si="78"/>
        <v>0.11209907451365198</v>
      </c>
      <c r="U176">
        <f t="shared" si="79"/>
        <v>321.51305737532675</v>
      </c>
      <c r="V176">
        <f t="shared" si="80"/>
        <v>25.546377686388976</v>
      </c>
      <c r="W176">
        <f t="shared" si="81"/>
        <v>24.981269999999999</v>
      </c>
      <c r="X176">
        <f t="shared" si="82"/>
        <v>3.1761286853917157</v>
      </c>
      <c r="Y176">
        <f t="shared" si="83"/>
        <v>50.164785446377138</v>
      </c>
      <c r="Z176">
        <f t="shared" si="84"/>
        <v>1.553566308861642</v>
      </c>
      <c r="AA176">
        <f t="shared" si="85"/>
        <v>3.0969260508894281</v>
      </c>
      <c r="AB176">
        <f t="shared" si="86"/>
        <v>1.6225623765300736</v>
      </c>
      <c r="AC176">
        <f t="shared" si="87"/>
        <v>-182.61912662278925</v>
      </c>
      <c r="AD176">
        <f t="shared" si="88"/>
        <v>-54.645842697223188</v>
      </c>
      <c r="AE176">
        <f t="shared" si="89"/>
        <v>-4.8107756126715273</v>
      </c>
      <c r="AF176">
        <f t="shared" si="90"/>
        <v>79.437312442642778</v>
      </c>
      <c r="AG176">
        <f t="shared" si="91"/>
        <v>40.861902917914932</v>
      </c>
      <c r="AH176">
        <f t="shared" si="92"/>
        <v>4.1375950828133137</v>
      </c>
      <c r="AI176">
        <f t="shared" si="93"/>
        <v>23.102942818331272</v>
      </c>
      <c r="AJ176">
        <v>700.282874504456</v>
      </c>
      <c r="AK176">
        <v>659.18340000000001</v>
      </c>
      <c r="AL176">
        <v>3.3227587623450798</v>
      </c>
      <c r="AM176">
        <v>66.580993604652804</v>
      </c>
      <c r="AN176">
        <f t="shared" si="94"/>
        <v>4.1410232794283273</v>
      </c>
      <c r="AO176">
        <v>16.646986923048001</v>
      </c>
      <c r="AP176">
        <v>21.508517575757601</v>
      </c>
      <c r="AQ176">
        <v>1.3777848420791299E-4</v>
      </c>
      <c r="AR176">
        <v>78.2327112726515</v>
      </c>
      <c r="AS176">
        <v>15</v>
      </c>
      <c r="AT176">
        <v>3</v>
      </c>
      <c r="AU176">
        <f t="shared" si="95"/>
        <v>1</v>
      </c>
      <c r="AV176">
        <f t="shared" si="96"/>
        <v>0</v>
      </c>
      <c r="AW176">
        <f t="shared" si="97"/>
        <v>38526.08875899556</v>
      </c>
      <c r="AX176">
        <f t="shared" si="98"/>
        <v>1999.9780000000001</v>
      </c>
      <c r="AY176">
        <f t="shared" si="99"/>
        <v>1681.1818145986149</v>
      </c>
      <c r="AZ176">
        <f t="shared" si="100"/>
        <v>0.84060015390100029</v>
      </c>
      <c r="BA176">
        <f t="shared" si="101"/>
        <v>0.16075829702893069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1657487899.3</v>
      </c>
      <c r="BH176">
        <v>637.55460000000005</v>
      </c>
      <c r="BI176">
        <v>689.75239999999997</v>
      </c>
      <c r="BJ176">
        <v>21.50939</v>
      </c>
      <c r="BK176">
        <v>16.651260000000001</v>
      </c>
      <c r="BL176">
        <v>632.87689999999998</v>
      </c>
      <c r="BM176">
        <v>21.228100000000001</v>
      </c>
      <c r="BN176">
        <v>500.01929999999999</v>
      </c>
      <c r="BO176">
        <v>72.207740000000001</v>
      </c>
      <c r="BP176">
        <v>1.9613209999999999E-2</v>
      </c>
      <c r="BQ176">
        <v>24.558430000000001</v>
      </c>
      <c r="BR176">
        <v>24.981269999999999</v>
      </c>
      <c r="BS176">
        <v>999.9</v>
      </c>
      <c r="BT176">
        <v>0</v>
      </c>
      <c r="BU176">
        <v>0</v>
      </c>
      <c r="BV176">
        <v>10008.502</v>
      </c>
      <c r="BW176">
        <v>0</v>
      </c>
      <c r="BX176">
        <v>2031.4680000000001</v>
      </c>
      <c r="BY176">
        <v>-52.197670000000002</v>
      </c>
      <c r="BZ176">
        <v>651.56939999999997</v>
      </c>
      <c r="CA176">
        <v>701.43190000000004</v>
      </c>
      <c r="CB176">
        <v>4.8581399999999997</v>
      </c>
      <c r="CC176">
        <v>689.75239999999997</v>
      </c>
      <c r="CD176">
        <v>16.651260000000001</v>
      </c>
      <c r="CE176">
        <v>1.5531459999999999</v>
      </c>
      <c r="CF176">
        <v>1.202348</v>
      </c>
      <c r="CG176">
        <v>13.50163</v>
      </c>
      <c r="CH176">
        <v>9.6306759999999993</v>
      </c>
      <c r="CI176">
        <v>1999.9780000000001</v>
      </c>
      <c r="CJ176">
        <v>0.97999729999999996</v>
      </c>
      <c r="CK176">
        <v>2.0002900000000001E-2</v>
      </c>
      <c r="CL176">
        <v>0</v>
      </c>
      <c r="CM176">
        <v>2.6849599999999998</v>
      </c>
      <c r="CN176">
        <v>0</v>
      </c>
      <c r="CO176">
        <v>9283.6790000000001</v>
      </c>
      <c r="CP176">
        <v>16705.2</v>
      </c>
      <c r="CQ176">
        <v>47.75</v>
      </c>
      <c r="CR176">
        <v>51.5</v>
      </c>
      <c r="CS176">
        <v>49.186999999999998</v>
      </c>
      <c r="CT176">
        <v>48.293399999999998</v>
      </c>
      <c r="CU176">
        <v>46.75</v>
      </c>
      <c r="CV176">
        <v>1959.9770000000001</v>
      </c>
      <c r="CW176">
        <v>40.01</v>
      </c>
      <c r="CX176">
        <v>0</v>
      </c>
      <c r="CY176">
        <v>1651554686.4000001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3.5000000000000003E-2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-51.092799999999997</v>
      </c>
      <c r="DO176">
        <v>-7.80941811846699</v>
      </c>
      <c r="DP176">
        <v>0.79180970428814401</v>
      </c>
      <c r="DQ176">
        <v>0</v>
      </c>
      <c r="DR176">
        <v>4.8460314634146302</v>
      </c>
      <c r="DS176">
        <v>2.62881533101136E-2</v>
      </c>
      <c r="DT176">
        <v>1.30763832101395E-2</v>
      </c>
      <c r="DU176">
        <v>1</v>
      </c>
      <c r="DV176">
        <v>1</v>
      </c>
      <c r="DW176">
        <v>2</v>
      </c>
      <c r="DX176" t="s">
        <v>363</v>
      </c>
      <c r="DY176">
        <v>2.8406899999999999</v>
      </c>
      <c r="DZ176">
        <v>2.6362100000000002</v>
      </c>
      <c r="EA176">
        <v>9.9509700000000006E-2</v>
      </c>
      <c r="EB176">
        <v>0.105396</v>
      </c>
      <c r="EC176">
        <v>7.5927499999999995E-2</v>
      </c>
      <c r="ED176">
        <v>6.3315099999999999E-2</v>
      </c>
      <c r="EE176">
        <v>25167.599999999999</v>
      </c>
      <c r="EF176">
        <v>21853.200000000001</v>
      </c>
      <c r="EG176">
        <v>25034.2</v>
      </c>
      <c r="EH176">
        <v>23802.7</v>
      </c>
      <c r="EI176">
        <v>39511.599999999999</v>
      </c>
      <c r="EJ176">
        <v>36929.300000000003</v>
      </c>
      <c r="EK176">
        <v>45279.4</v>
      </c>
      <c r="EL176">
        <v>42490.6</v>
      </c>
      <c r="EM176">
        <v>1.7638799999999999</v>
      </c>
      <c r="EN176">
        <v>2.0539000000000001</v>
      </c>
      <c r="EO176">
        <v>4.6804499999999999E-2</v>
      </c>
      <c r="EP176">
        <v>0</v>
      </c>
      <c r="EQ176">
        <v>24.203199999999999</v>
      </c>
      <c r="ER176">
        <v>999.9</v>
      </c>
      <c r="ES176">
        <v>27.561</v>
      </c>
      <c r="ET176">
        <v>40.606000000000002</v>
      </c>
      <c r="EU176">
        <v>29.223800000000001</v>
      </c>
      <c r="EV176">
        <v>51.731200000000001</v>
      </c>
      <c r="EW176">
        <v>30.8093</v>
      </c>
      <c r="EX176">
        <v>2</v>
      </c>
      <c r="EY176">
        <v>0.17915400000000001</v>
      </c>
      <c r="EZ176">
        <v>4.5805600000000002</v>
      </c>
      <c r="FA176">
        <v>20.188099999999999</v>
      </c>
      <c r="FB176">
        <v>5.23346</v>
      </c>
      <c r="FC176">
        <v>11.992000000000001</v>
      </c>
      <c r="FD176">
        <v>4.9560500000000003</v>
      </c>
      <c r="FE176">
        <v>3.3039499999999999</v>
      </c>
      <c r="FF176">
        <v>350.1</v>
      </c>
      <c r="FG176">
        <v>9999</v>
      </c>
      <c r="FH176">
        <v>9999</v>
      </c>
      <c r="FI176">
        <v>6343.8</v>
      </c>
      <c r="FJ176">
        <v>1.86825</v>
      </c>
      <c r="FK176">
        <v>1.8640099999999999</v>
      </c>
      <c r="FL176">
        <v>1.8714299999999999</v>
      </c>
      <c r="FM176">
        <v>1.8625499999999999</v>
      </c>
      <c r="FN176">
        <v>1.86188</v>
      </c>
      <c r="FO176">
        <v>1.86829</v>
      </c>
      <c r="FP176">
        <v>1.8583700000000001</v>
      </c>
      <c r="FQ176">
        <v>1.8646199999999999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4.7069999999999999</v>
      </c>
      <c r="GF176">
        <v>0.28129999999999999</v>
      </c>
      <c r="GG176">
        <v>2.1444526195071201</v>
      </c>
      <c r="GH176">
        <v>5.2457919015285598E-3</v>
      </c>
      <c r="GI176">
        <v>-2.61795653493914E-6</v>
      </c>
      <c r="GJ176">
        <v>1.0331707357916401E-9</v>
      </c>
      <c r="GK176">
        <v>-3.2587959473820101E-2</v>
      </c>
      <c r="GL176">
        <v>-1.24659139965973E-2</v>
      </c>
      <c r="GM176">
        <v>1.5644569712257601E-3</v>
      </c>
      <c r="GN176">
        <v>-1.32223106024955E-5</v>
      </c>
      <c r="GO176">
        <v>14</v>
      </c>
      <c r="GP176">
        <v>2225</v>
      </c>
      <c r="GQ176">
        <v>3</v>
      </c>
      <c r="GR176">
        <v>45</v>
      </c>
      <c r="GS176">
        <v>3163</v>
      </c>
      <c r="GT176">
        <v>3163</v>
      </c>
      <c r="GU176">
        <v>2.01294</v>
      </c>
      <c r="GV176">
        <v>2.4108900000000002</v>
      </c>
      <c r="GW176">
        <v>1.9982899999999999</v>
      </c>
      <c r="GX176">
        <v>2.7063000000000001</v>
      </c>
      <c r="GY176">
        <v>2.0935100000000002</v>
      </c>
      <c r="GZ176">
        <v>2.4316399999999998</v>
      </c>
      <c r="HA176">
        <v>43.8367</v>
      </c>
      <c r="HB176">
        <v>15.0777</v>
      </c>
      <c r="HC176">
        <v>18</v>
      </c>
      <c r="HD176">
        <v>429.07</v>
      </c>
      <c r="HE176">
        <v>615.26</v>
      </c>
      <c r="HF176">
        <v>20.0853</v>
      </c>
      <c r="HG176">
        <v>29.800699999999999</v>
      </c>
      <c r="HH176">
        <v>29.9998</v>
      </c>
      <c r="HI176">
        <v>29.7149</v>
      </c>
      <c r="HJ176">
        <v>29.6921</v>
      </c>
      <c r="HK176">
        <v>40.323599999999999</v>
      </c>
      <c r="HL176">
        <v>46.9831</v>
      </c>
      <c r="HM176">
        <v>0</v>
      </c>
      <c r="HN176">
        <v>20.092300000000002</v>
      </c>
      <c r="HO176">
        <v>722.43399999999997</v>
      </c>
      <c r="HP176">
        <v>16.7502</v>
      </c>
      <c r="HQ176">
        <v>95.815299999999993</v>
      </c>
      <c r="HR176">
        <v>99.872699999999995</v>
      </c>
    </row>
    <row r="177" spans="1:226" x14ac:dyDescent="0.2">
      <c r="A177">
        <v>161</v>
      </c>
      <c r="B177">
        <v>1657487906.5999999</v>
      </c>
      <c r="C177">
        <v>1437.0999999046301</v>
      </c>
      <c r="D177" t="s">
        <v>682</v>
      </c>
      <c r="E177" t="s">
        <v>683</v>
      </c>
      <c r="F177">
        <v>5</v>
      </c>
      <c r="G177" t="s">
        <v>598</v>
      </c>
      <c r="H177" t="s">
        <v>354</v>
      </c>
      <c r="I177">
        <v>1657487903.75</v>
      </c>
      <c r="J177">
        <f t="shared" si="68"/>
        <v>4.1321183257059376E-3</v>
      </c>
      <c r="K177">
        <f t="shared" si="69"/>
        <v>4.132118325705938</v>
      </c>
      <c r="L177">
        <f t="shared" si="70"/>
        <v>23.464697987766399</v>
      </c>
      <c r="M177">
        <f t="shared" si="71"/>
        <v>652.08320000000003</v>
      </c>
      <c r="N177">
        <f t="shared" si="72"/>
        <v>422.47665417366477</v>
      </c>
      <c r="O177">
        <f t="shared" si="73"/>
        <v>30.514589472506334</v>
      </c>
      <c r="P177">
        <f t="shared" si="74"/>
        <v>47.098581550825472</v>
      </c>
      <c r="Q177">
        <f t="shared" si="75"/>
        <v>0.18555882015295519</v>
      </c>
      <c r="R177">
        <f t="shared" si="76"/>
        <v>2.3956909990169266</v>
      </c>
      <c r="S177">
        <f t="shared" si="77"/>
        <v>0.17792793801368162</v>
      </c>
      <c r="T177">
        <f t="shared" si="78"/>
        <v>0.1118644162694854</v>
      </c>
      <c r="U177">
        <f t="shared" si="79"/>
        <v>321.51481876682578</v>
      </c>
      <c r="V177">
        <f t="shared" si="80"/>
        <v>25.558701778896339</v>
      </c>
      <c r="W177">
        <f t="shared" si="81"/>
        <v>24.980530000000002</v>
      </c>
      <c r="X177">
        <f t="shared" si="82"/>
        <v>3.1759885435060204</v>
      </c>
      <c r="Y177">
        <f t="shared" si="83"/>
        <v>50.136348635239038</v>
      </c>
      <c r="Z177">
        <f t="shared" si="84"/>
        <v>1.5535189515271268</v>
      </c>
      <c r="AA177">
        <f t="shared" si="85"/>
        <v>3.0985881377791724</v>
      </c>
      <c r="AB177">
        <f t="shared" si="86"/>
        <v>1.6224695919788936</v>
      </c>
      <c r="AC177">
        <f t="shared" si="87"/>
        <v>-182.22641816363185</v>
      </c>
      <c r="AD177">
        <f t="shared" si="88"/>
        <v>-53.358422010515618</v>
      </c>
      <c r="AE177">
        <f t="shared" si="89"/>
        <v>-4.7004968348280451</v>
      </c>
      <c r="AF177">
        <f t="shared" si="90"/>
        <v>81.229481757850237</v>
      </c>
      <c r="AG177">
        <f t="shared" si="91"/>
        <v>41.253377933023096</v>
      </c>
      <c r="AH177">
        <f t="shared" si="92"/>
        <v>4.1376787535347006</v>
      </c>
      <c r="AI177">
        <f t="shared" si="93"/>
        <v>23.464697987766399</v>
      </c>
      <c r="AJ177">
        <v>715.96356958971603</v>
      </c>
      <c r="AK177">
        <v>674.29928484848404</v>
      </c>
      <c r="AL177">
        <v>3.35390785381697</v>
      </c>
      <c r="AM177">
        <v>66.580993604652804</v>
      </c>
      <c r="AN177">
        <f t="shared" si="94"/>
        <v>4.132118325705938</v>
      </c>
      <c r="AO177">
        <v>16.6560137976848</v>
      </c>
      <c r="AP177">
        <v>21.5081036363636</v>
      </c>
      <c r="AQ177">
        <v>-1.4601225880684399E-5</v>
      </c>
      <c r="AR177">
        <v>78.2327112726515</v>
      </c>
      <c r="AS177">
        <v>15</v>
      </c>
      <c r="AT177">
        <v>3</v>
      </c>
      <c r="AU177">
        <f t="shared" si="95"/>
        <v>1</v>
      </c>
      <c r="AV177">
        <f t="shared" si="96"/>
        <v>0</v>
      </c>
      <c r="AW177">
        <f t="shared" si="97"/>
        <v>38489.121388846375</v>
      </c>
      <c r="AX177">
        <f t="shared" si="98"/>
        <v>1999.989</v>
      </c>
      <c r="AY177">
        <f t="shared" si="99"/>
        <v>1681.1910575993916</v>
      </c>
      <c r="AZ177">
        <f t="shared" si="100"/>
        <v>0.84060015210053229</v>
      </c>
      <c r="BA177">
        <f t="shared" si="101"/>
        <v>0.16075829355402743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1657487903.75</v>
      </c>
      <c r="BH177">
        <v>652.08320000000003</v>
      </c>
      <c r="BI177">
        <v>704.82640000000004</v>
      </c>
      <c r="BJ177">
        <v>21.508579999999998</v>
      </c>
      <c r="BK177">
        <v>16.650030000000001</v>
      </c>
      <c r="BL177">
        <v>647.35979999999995</v>
      </c>
      <c r="BM177">
        <v>21.227309999999999</v>
      </c>
      <c r="BN177">
        <v>499.98660000000001</v>
      </c>
      <c r="BO177">
        <v>72.20814</v>
      </c>
      <c r="BP177">
        <v>1.9731459999999999E-2</v>
      </c>
      <c r="BQ177">
        <v>24.567399999999999</v>
      </c>
      <c r="BR177">
        <v>24.980530000000002</v>
      </c>
      <c r="BS177">
        <v>999.9</v>
      </c>
      <c r="BT177">
        <v>0</v>
      </c>
      <c r="BU177">
        <v>0</v>
      </c>
      <c r="BV177">
        <v>9998.7450000000008</v>
      </c>
      <c r="BW177">
        <v>0</v>
      </c>
      <c r="BX177">
        <v>2032.6669999999999</v>
      </c>
      <c r="BY177">
        <v>-52.743220000000001</v>
      </c>
      <c r="BZ177">
        <v>666.41700000000003</v>
      </c>
      <c r="CA177">
        <v>716.76049999999998</v>
      </c>
      <c r="CB177">
        <v>4.8585440000000002</v>
      </c>
      <c r="CC177">
        <v>704.82640000000004</v>
      </c>
      <c r="CD177">
        <v>16.650030000000001</v>
      </c>
      <c r="CE177">
        <v>1.5530930000000001</v>
      </c>
      <c r="CF177">
        <v>1.2022679999999999</v>
      </c>
      <c r="CG177">
        <v>13.50112</v>
      </c>
      <c r="CH177">
        <v>9.6296529999999994</v>
      </c>
      <c r="CI177">
        <v>1999.989</v>
      </c>
      <c r="CJ177">
        <v>0.97999729999999996</v>
      </c>
      <c r="CK177">
        <v>2.0002900000000001E-2</v>
      </c>
      <c r="CL177">
        <v>0</v>
      </c>
      <c r="CM177">
        <v>2.5957400000000002</v>
      </c>
      <c r="CN177">
        <v>0</v>
      </c>
      <c r="CO177">
        <v>9308.9320000000007</v>
      </c>
      <c r="CP177">
        <v>16705.310000000001</v>
      </c>
      <c r="CQ177">
        <v>47.75</v>
      </c>
      <c r="CR177">
        <v>51.5</v>
      </c>
      <c r="CS177">
        <v>49.186999999999998</v>
      </c>
      <c r="CT177">
        <v>48.311999999999998</v>
      </c>
      <c r="CU177">
        <v>46.75</v>
      </c>
      <c r="CV177">
        <v>1959.9829999999999</v>
      </c>
      <c r="CW177">
        <v>40.01</v>
      </c>
      <c r="CX177">
        <v>0</v>
      </c>
      <c r="CY177">
        <v>1651554691.2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3.5000000000000003E-2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-51.735378048780497</v>
      </c>
      <c r="DO177">
        <v>-7.9712801393728396</v>
      </c>
      <c r="DP177">
        <v>0.812525648529413</v>
      </c>
      <c r="DQ177">
        <v>0</v>
      </c>
      <c r="DR177">
        <v>4.8486200000000004</v>
      </c>
      <c r="DS177">
        <v>6.5134285714288906E-2</v>
      </c>
      <c r="DT177">
        <v>1.4063209049875101E-2</v>
      </c>
      <c r="DU177">
        <v>1</v>
      </c>
      <c r="DV177">
        <v>1</v>
      </c>
      <c r="DW177">
        <v>2</v>
      </c>
      <c r="DX177" t="s">
        <v>363</v>
      </c>
      <c r="DY177">
        <v>2.8405999999999998</v>
      </c>
      <c r="DZ177">
        <v>2.63619</v>
      </c>
      <c r="EA177">
        <v>0.10109</v>
      </c>
      <c r="EB177">
        <v>0.106895</v>
      </c>
      <c r="EC177">
        <v>7.59243E-2</v>
      </c>
      <c r="ED177">
        <v>6.3272300000000004E-2</v>
      </c>
      <c r="EE177">
        <v>25123.9</v>
      </c>
      <c r="EF177">
        <v>21816.5</v>
      </c>
      <c r="EG177">
        <v>25034.6</v>
      </c>
      <c r="EH177">
        <v>23802.6</v>
      </c>
      <c r="EI177">
        <v>39512.199999999997</v>
      </c>
      <c r="EJ177">
        <v>36931</v>
      </c>
      <c r="EK177">
        <v>45279.9</v>
      </c>
      <c r="EL177">
        <v>42490.6</v>
      </c>
      <c r="EM177">
        <v>1.7634000000000001</v>
      </c>
      <c r="EN177">
        <v>2.05437</v>
      </c>
      <c r="EO177">
        <v>4.8261100000000001E-2</v>
      </c>
      <c r="EP177">
        <v>0</v>
      </c>
      <c r="EQ177">
        <v>24.200399999999998</v>
      </c>
      <c r="ER177">
        <v>999.9</v>
      </c>
      <c r="ES177">
        <v>27.536000000000001</v>
      </c>
      <c r="ET177">
        <v>40.606000000000002</v>
      </c>
      <c r="EU177">
        <v>29.200299999999999</v>
      </c>
      <c r="EV177">
        <v>51.421199999999999</v>
      </c>
      <c r="EW177">
        <v>30.833300000000001</v>
      </c>
      <c r="EX177">
        <v>2</v>
      </c>
      <c r="EY177">
        <v>0.17872499999999999</v>
      </c>
      <c r="EZ177">
        <v>4.5773599999999997</v>
      </c>
      <c r="FA177">
        <v>20.188199999999998</v>
      </c>
      <c r="FB177">
        <v>5.23346</v>
      </c>
      <c r="FC177">
        <v>11.992000000000001</v>
      </c>
      <c r="FD177">
        <v>4.9559499999999996</v>
      </c>
      <c r="FE177">
        <v>3.3039999999999998</v>
      </c>
      <c r="FF177">
        <v>350.1</v>
      </c>
      <c r="FG177">
        <v>9999</v>
      </c>
      <c r="FH177">
        <v>9999</v>
      </c>
      <c r="FI177">
        <v>6343.8</v>
      </c>
      <c r="FJ177">
        <v>1.86825</v>
      </c>
      <c r="FK177">
        <v>1.8640099999999999</v>
      </c>
      <c r="FL177">
        <v>1.8714599999999999</v>
      </c>
      <c r="FM177">
        <v>1.8625700000000001</v>
      </c>
      <c r="FN177">
        <v>1.86189</v>
      </c>
      <c r="FO177">
        <v>1.86829</v>
      </c>
      <c r="FP177">
        <v>1.8584000000000001</v>
      </c>
      <c r="FQ177">
        <v>1.8646199999999999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4.7530000000000001</v>
      </c>
      <c r="GF177">
        <v>0.28120000000000001</v>
      </c>
      <c r="GG177">
        <v>2.1444526195071201</v>
      </c>
      <c r="GH177">
        <v>5.2457919015285598E-3</v>
      </c>
      <c r="GI177">
        <v>-2.61795653493914E-6</v>
      </c>
      <c r="GJ177">
        <v>1.0331707357916401E-9</v>
      </c>
      <c r="GK177">
        <v>-3.2587959473820101E-2</v>
      </c>
      <c r="GL177">
        <v>-1.24659139965973E-2</v>
      </c>
      <c r="GM177">
        <v>1.5644569712257601E-3</v>
      </c>
      <c r="GN177">
        <v>-1.32223106024955E-5</v>
      </c>
      <c r="GO177">
        <v>14</v>
      </c>
      <c r="GP177">
        <v>2225</v>
      </c>
      <c r="GQ177">
        <v>3</v>
      </c>
      <c r="GR177">
        <v>45</v>
      </c>
      <c r="GS177">
        <v>3163.1</v>
      </c>
      <c r="GT177">
        <v>3163.1</v>
      </c>
      <c r="GU177">
        <v>2.0459000000000001</v>
      </c>
      <c r="GV177">
        <v>2.4182100000000002</v>
      </c>
      <c r="GW177">
        <v>1.9982899999999999</v>
      </c>
      <c r="GX177">
        <v>2.7063000000000001</v>
      </c>
      <c r="GY177">
        <v>2.0935100000000002</v>
      </c>
      <c r="GZ177">
        <v>2.4230999999999998</v>
      </c>
      <c r="HA177">
        <v>43.8367</v>
      </c>
      <c r="HB177">
        <v>15.0602</v>
      </c>
      <c r="HC177">
        <v>18</v>
      </c>
      <c r="HD177">
        <v>428.779</v>
      </c>
      <c r="HE177">
        <v>615.63199999999995</v>
      </c>
      <c r="HF177">
        <v>20.096599999999999</v>
      </c>
      <c r="HG177">
        <v>29.8001</v>
      </c>
      <c r="HH177">
        <v>29.9999</v>
      </c>
      <c r="HI177">
        <v>29.712499999999999</v>
      </c>
      <c r="HJ177">
        <v>29.691400000000002</v>
      </c>
      <c r="HK177">
        <v>40.978099999999998</v>
      </c>
      <c r="HL177">
        <v>46.703600000000002</v>
      </c>
      <c r="HM177">
        <v>0</v>
      </c>
      <c r="HN177">
        <v>20.1082</v>
      </c>
      <c r="HO177">
        <v>742.56600000000003</v>
      </c>
      <c r="HP177">
        <v>16.7502</v>
      </c>
      <c r="HQ177">
        <v>95.816400000000002</v>
      </c>
      <c r="HR177">
        <v>99.872600000000006</v>
      </c>
    </row>
    <row r="178" spans="1:226" x14ac:dyDescent="0.2">
      <c r="A178">
        <v>162</v>
      </c>
      <c r="B178">
        <v>1657487912.0999999</v>
      </c>
      <c r="C178">
        <v>1442.5999999046301</v>
      </c>
      <c r="D178" t="s">
        <v>684</v>
      </c>
      <c r="E178" t="s">
        <v>685</v>
      </c>
      <c r="F178">
        <v>5</v>
      </c>
      <c r="G178" t="s">
        <v>598</v>
      </c>
      <c r="H178" t="s">
        <v>354</v>
      </c>
      <c r="I178">
        <v>1657487909.3499999</v>
      </c>
      <c r="J178">
        <f t="shared" si="68"/>
        <v>4.1275696467252838E-3</v>
      </c>
      <c r="K178">
        <f t="shared" si="69"/>
        <v>4.1275696467252834</v>
      </c>
      <c r="L178">
        <f t="shared" si="70"/>
        <v>23.8271082201369</v>
      </c>
      <c r="M178">
        <f t="shared" si="71"/>
        <v>670.33090000000004</v>
      </c>
      <c r="N178">
        <f t="shared" si="72"/>
        <v>436.45874161999785</v>
      </c>
      <c r="O178">
        <f t="shared" si="73"/>
        <v>31.523867499483668</v>
      </c>
      <c r="P178">
        <f t="shared" si="74"/>
        <v>48.415624335937068</v>
      </c>
      <c r="Q178">
        <f t="shared" si="75"/>
        <v>0.18516898420353706</v>
      </c>
      <c r="R178">
        <f t="shared" si="76"/>
        <v>2.4017837041078107</v>
      </c>
      <c r="S178">
        <f t="shared" si="77"/>
        <v>0.17758785488108575</v>
      </c>
      <c r="T178">
        <f t="shared" si="78"/>
        <v>0.11164767993777555</v>
      </c>
      <c r="U178">
        <f t="shared" si="79"/>
        <v>321.5255166</v>
      </c>
      <c r="V178">
        <f t="shared" si="80"/>
        <v>25.560108297602092</v>
      </c>
      <c r="W178">
        <f t="shared" si="81"/>
        <v>24.986499999999999</v>
      </c>
      <c r="X178">
        <f t="shared" si="82"/>
        <v>3.1771193017078763</v>
      </c>
      <c r="Y178">
        <f t="shared" si="83"/>
        <v>50.125095890373913</v>
      </c>
      <c r="Z178">
        <f t="shared" si="84"/>
        <v>1.5533765265210491</v>
      </c>
      <c r="AA178">
        <f t="shared" si="85"/>
        <v>3.098999610730643</v>
      </c>
      <c r="AB178">
        <f t="shared" si="86"/>
        <v>1.6237427751868272</v>
      </c>
      <c r="AC178">
        <f t="shared" si="87"/>
        <v>-182.025821420585</v>
      </c>
      <c r="AD178">
        <f t="shared" si="88"/>
        <v>-53.979691398726921</v>
      </c>
      <c r="AE178">
        <f t="shared" si="89"/>
        <v>-4.7433591894611649</v>
      </c>
      <c r="AF178">
        <f t="shared" si="90"/>
        <v>80.776644591226926</v>
      </c>
      <c r="AG178">
        <f t="shared" si="91"/>
        <v>41.568997457471035</v>
      </c>
      <c r="AH178">
        <f t="shared" si="92"/>
        <v>4.1196929564620861</v>
      </c>
      <c r="AI178">
        <f t="shared" si="93"/>
        <v>23.8271082201369</v>
      </c>
      <c r="AJ178">
        <v>734.48337300547905</v>
      </c>
      <c r="AK178">
        <v>692.53812121212104</v>
      </c>
      <c r="AL178">
        <v>3.3125523529825802</v>
      </c>
      <c r="AM178">
        <v>66.580993604652804</v>
      </c>
      <c r="AN178">
        <f t="shared" si="94"/>
        <v>4.1275696467252834</v>
      </c>
      <c r="AO178">
        <v>16.664042814341599</v>
      </c>
      <c r="AP178">
        <v>21.510967272727299</v>
      </c>
      <c r="AQ178">
        <v>-8.0005506862385902E-5</v>
      </c>
      <c r="AR178">
        <v>78.2327112726515</v>
      </c>
      <c r="AS178">
        <v>15</v>
      </c>
      <c r="AT178">
        <v>3</v>
      </c>
      <c r="AU178">
        <f t="shared" si="95"/>
        <v>1</v>
      </c>
      <c r="AV178">
        <f t="shared" si="96"/>
        <v>0</v>
      </c>
      <c r="AW178">
        <f t="shared" si="97"/>
        <v>38638.166340509961</v>
      </c>
      <c r="AX178">
        <f t="shared" si="98"/>
        <v>2000.056</v>
      </c>
      <c r="AY178">
        <f t="shared" si="99"/>
        <v>1681.2473399999999</v>
      </c>
      <c r="AZ178">
        <f t="shared" si="100"/>
        <v>0.84060013319627047</v>
      </c>
      <c r="BA178">
        <f t="shared" si="101"/>
        <v>0.16075825706880206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1657487909.3499999</v>
      </c>
      <c r="BH178">
        <v>670.33090000000004</v>
      </c>
      <c r="BI178">
        <v>723.52779999999996</v>
      </c>
      <c r="BJ178">
        <v>21.50703</v>
      </c>
      <c r="BK178">
        <v>16.669699999999999</v>
      </c>
      <c r="BL178">
        <v>665.55020000000002</v>
      </c>
      <c r="BM178">
        <v>21.225829999999998</v>
      </c>
      <c r="BN178">
        <v>499.99779999999998</v>
      </c>
      <c r="BO178">
        <v>72.207070000000002</v>
      </c>
      <c r="BP178">
        <v>1.938463E-2</v>
      </c>
      <c r="BQ178">
        <v>24.56962</v>
      </c>
      <c r="BR178">
        <v>24.986499999999999</v>
      </c>
      <c r="BS178">
        <v>999.9</v>
      </c>
      <c r="BT178">
        <v>0</v>
      </c>
      <c r="BU178">
        <v>0</v>
      </c>
      <c r="BV178">
        <v>10039.370000000001</v>
      </c>
      <c r="BW178">
        <v>0</v>
      </c>
      <c r="BX178">
        <v>2032.627</v>
      </c>
      <c r="BY178">
        <v>-53.196829999999999</v>
      </c>
      <c r="BZ178">
        <v>685.06460000000004</v>
      </c>
      <c r="CA178">
        <v>735.79319999999996</v>
      </c>
      <c r="CB178">
        <v>4.8373330000000001</v>
      </c>
      <c r="CC178">
        <v>723.52779999999996</v>
      </c>
      <c r="CD178">
        <v>16.669699999999999</v>
      </c>
      <c r="CE178">
        <v>1.552961</v>
      </c>
      <c r="CF178">
        <v>1.20367</v>
      </c>
      <c r="CG178">
        <v>13.4998</v>
      </c>
      <c r="CH178">
        <v>9.6470120000000001</v>
      </c>
      <c r="CI178">
        <v>2000.056</v>
      </c>
      <c r="CJ178">
        <v>0.97999729999999996</v>
      </c>
      <c r="CK178">
        <v>2.0002900000000001E-2</v>
      </c>
      <c r="CL178">
        <v>0</v>
      </c>
      <c r="CM178">
        <v>2.57456</v>
      </c>
      <c r="CN178">
        <v>0</v>
      </c>
      <c r="CO178">
        <v>9338.9869999999992</v>
      </c>
      <c r="CP178">
        <v>16705.87</v>
      </c>
      <c r="CQ178">
        <v>47.75</v>
      </c>
      <c r="CR178">
        <v>51.5</v>
      </c>
      <c r="CS178">
        <v>49.186999999999998</v>
      </c>
      <c r="CT178">
        <v>48.311999999999998</v>
      </c>
      <c r="CU178">
        <v>46.75</v>
      </c>
      <c r="CV178">
        <v>1960.046</v>
      </c>
      <c r="CW178">
        <v>40.01</v>
      </c>
      <c r="CX178">
        <v>0</v>
      </c>
      <c r="CY178">
        <v>1651554696.5999999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3.5000000000000003E-2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-52.433843902439001</v>
      </c>
      <c r="DO178">
        <v>-6.1223623693379796</v>
      </c>
      <c r="DP178">
        <v>0.64033657196012905</v>
      </c>
      <c r="DQ178">
        <v>0</v>
      </c>
      <c r="DR178">
        <v>4.8483346341463402</v>
      </c>
      <c r="DS178">
        <v>5.2068292682938703E-3</v>
      </c>
      <c r="DT178">
        <v>1.40179668853175E-2</v>
      </c>
      <c r="DU178">
        <v>1</v>
      </c>
      <c r="DV178">
        <v>1</v>
      </c>
      <c r="DW178">
        <v>2</v>
      </c>
      <c r="DX178" t="s">
        <v>363</v>
      </c>
      <c r="DY178">
        <v>2.8408699999999998</v>
      </c>
      <c r="DZ178">
        <v>2.6359400000000002</v>
      </c>
      <c r="EA178">
        <v>0.10298300000000001</v>
      </c>
      <c r="EB178">
        <v>0.10882699999999999</v>
      </c>
      <c r="EC178">
        <v>7.5938599999999995E-2</v>
      </c>
      <c r="ED178">
        <v>6.3357899999999995E-2</v>
      </c>
      <c r="EE178">
        <v>25070.799999999999</v>
      </c>
      <c r="EF178">
        <v>21769.3</v>
      </c>
      <c r="EG178">
        <v>25034.400000000001</v>
      </c>
      <c r="EH178">
        <v>23802.6</v>
      </c>
      <c r="EI178">
        <v>39511.800000000003</v>
      </c>
      <c r="EJ178">
        <v>36927.599999999999</v>
      </c>
      <c r="EK178">
        <v>45280.1</v>
      </c>
      <c r="EL178">
        <v>42490.5</v>
      </c>
      <c r="EM178">
        <v>1.7638</v>
      </c>
      <c r="EN178">
        <v>2.0540699999999998</v>
      </c>
      <c r="EO178">
        <v>4.77992E-2</v>
      </c>
      <c r="EP178">
        <v>0</v>
      </c>
      <c r="EQ178">
        <v>24.1892</v>
      </c>
      <c r="ER178">
        <v>999.9</v>
      </c>
      <c r="ES178">
        <v>27.486999999999998</v>
      </c>
      <c r="ET178">
        <v>40.606000000000002</v>
      </c>
      <c r="EU178">
        <v>29.147500000000001</v>
      </c>
      <c r="EV178">
        <v>51.541200000000003</v>
      </c>
      <c r="EW178">
        <v>30.817299999999999</v>
      </c>
      <c r="EX178">
        <v>2</v>
      </c>
      <c r="EY178">
        <v>0.17861299999999999</v>
      </c>
      <c r="EZ178">
        <v>4.5683199999999999</v>
      </c>
      <c r="FA178">
        <v>20.188300000000002</v>
      </c>
      <c r="FB178">
        <v>5.2333100000000004</v>
      </c>
      <c r="FC178">
        <v>11.992000000000001</v>
      </c>
      <c r="FD178">
        <v>4.9558499999999999</v>
      </c>
      <c r="FE178">
        <v>3.3039499999999999</v>
      </c>
      <c r="FF178">
        <v>350.1</v>
      </c>
      <c r="FG178">
        <v>9999</v>
      </c>
      <c r="FH178">
        <v>9999</v>
      </c>
      <c r="FI178">
        <v>6344</v>
      </c>
      <c r="FJ178">
        <v>1.86826</v>
      </c>
      <c r="FK178">
        <v>1.8640099999999999</v>
      </c>
      <c r="FL178">
        <v>1.87147</v>
      </c>
      <c r="FM178">
        <v>1.86252</v>
      </c>
      <c r="FN178">
        <v>1.86188</v>
      </c>
      <c r="FO178">
        <v>1.86829</v>
      </c>
      <c r="FP178">
        <v>1.8584099999999999</v>
      </c>
      <c r="FQ178">
        <v>1.8646199999999999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4.8090000000000002</v>
      </c>
      <c r="GF178">
        <v>0.28139999999999998</v>
      </c>
      <c r="GG178">
        <v>2.1444526195071201</v>
      </c>
      <c r="GH178">
        <v>5.2457919015285598E-3</v>
      </c>
      <c r="GI178">
        <v>-2.61795653493914E-6</v>
      </c>
      <c r="GJ178">
        <v>1.0331707357916401E-9</v>
      </c>
      <c r="GK178">
        <v>-3.2587959473820101E-2</v>
      </c>
      <c r="GL178">
        <v>-1.24659139965973E-2</v>
      </c>
      <c r="GM178">
        <v>1.5644569712257601E-3</v>
      </c>
      <c r="GN178">
        <v>-1.32223106024955E-5</v>
      </c>
      <c r="GO178">
        <v>14</v>
      </c>
      <c r="GP178">
        <v>2225</v>
      </c>
      <c r="GQ178">
        <v>3</v>
      </c>
      <c r="GR178">
        <v>45</v>
      </c>
      <c r="GS178">
        <v>3163.2</v>
      </c>
      <c r="GT178">
        <v>3163.2</v>
      </c>
      <c r="GU178">
        <v>2.0886200000000001</v>
      </c>
      <c r="GV178">
        <v>2.4108900000000002</v>
      </c>
      <c r="GW178">
        <v>1.9982899999999999</v>
      </c>
      <c r="GX178">
        <v>2.7063000000000001</v>
      </c>
      <c r="GY178">
        <v>2.0935100000000002</v>
      </c>
      <c r="GZ178">
        <v>2.3791500000000001</v>
      </c>
      <c r="HA178">
        <v>43.8367</v>
      </c>
      <c r="HB178">
        <v>15.0602</v>
      </c>
      <c r="HC178">
        <v>18</v>
      </c>
      <c r="HD178">
        <v>429.00200000000001</v>
      </c>
      <c r="HE178">
        <v>615.37199999999996</v>
      </c>
      <c r="HF178">
        <v>20.1113</v>
      </c>
      <c r="HG178">
        <v>29.797499999999999</v>
      </c>
      <c r="HH178">
        <v>29.9999</v>
      </c>
      <c r="HI178">
        <v>29.711200000000002</v>
      </c>
      <c r="HJ178">
        <v>29.689499999999999</v>
      </c>
      <c r="HK178">
        <v>41.830399999999997</v>
      </c>
      <c r="HL178">
        <v>46.703600000000002</v>
      </c>
      <c r="HM178">
        <v>0</v>
      </c>
      <c r="HN178">
        <v>20.115100000000002</v>
      </c>
      <c r="HO178">
        <v>756.06</v>
      </c>
      <c r="HP178">
        <v>16.7502</v>
      </c>
      <c r="HQ178">
        <v>95.816400000000002</v>
      </c>
      <c r="HR178">
        <v>99.872399999999999</v>
      </c>
    </row>
    <row r="179" spans="1:226" x14ac:dyDescent="0.2">
      <c r="A179">
        <v>163</v>
      </c>
      <c r="B179">
        <v>1657487917.0999999</v>
      </c>
      <c r="C179">
        <v>1447.5999999046301</v>
      </c>
      <c r="D179" t="s">
        <v>686</v>
      </c>
      <c r="E179" t="s">
        <v>687</v>
      </c>
      <c r="F179">
        <v>5</v>
      </c>
      <c r="G179" t="s">
        <v>598</v>
      </c>
      <c r="H179" t="s">
        <v>354</v>
      </c>
      <c r="I179">
        <v>1657487914.5999999</v>
      </c>
      <c r="J179">
        <f t="shared" si="68"/>
        <v>4.1290614373346683E-3</v>
      </c>
      <c r="K179">
        <f t="shared" si="69"/>
        <v>4.1290614373346681</v>
      </c>
      <c r="L179">
        <f t="shared" si="70"/>
        <v>24.028592674000659</v>
      </c>
      <c r="M179">
        <f t="shared" si="71"/>
        <v>687.53555555555602</v>
      </c>
      <c r="N179">
        <f t="shared" si="72"/>
        <v>451.89137941545471</v>
      </c>
      <c r="O179">
        <f t="shared" si="73"/>
        <v>32.638739269878847</v>
      </c>
      <c r="P179">
        <f t="shared" si="74"/>
        <v>49.658601068196511</v>
      </c>
      <c r="Q179">
        <f t="shared" si="75"/>
        <v>0.18571897819116359</v>
      </c>
      <c r="R179">
        <f t="shared" si="76"/>
        <v>2.3926887392078893</v>
      </c>
      <c r="S179">
        <f t="shared" si="77"/>
        <v>0.17806604332591791</v>
      </c>
      <c r="T179">
        <f t="shared" si="78"/>
        <v>0.11195258467682465</v>
      </c>
      <c r="U179">
        <f t="shared" si="79"/>
        <v>321.51143633333368</v>
      </c>
      <c r="V179">
        <f t="shared" si="80"/>
        <v>25.561747312735616</v>
      </c>
      <c r="W179">
        <f t="shared" si="81"/>
        <v>24.970188888888899</v>
      </c>
      <c r="X179">
        <f t="shared" si="82"/>
        <v>3.1740306996138661</v>
      </c>
      <c r="Y179">
        <f t="shared" si="83"/>
        <v>50.149721471154066</v>
      </c>
      <c r="Z179">
        <f t="shared" si="84"/>
        <v>1.554023170898349</v>
      </c>
      <c r="AA179">
        <f t="shared" si="85"/>
        <v>3.0987673018128676</v>
      </c>
      <c r="AB179">
        <f t="shared" si="86"/>
        <v>1.6200075287155171</v>
      </c>
      <c r="AC179">
        <f t="shared" si="87"/>
        <v>-182.09160938645888</v>
      </c>
      <c r="AD179">
        <f t="shared" si="88"/>
        <v>-51.832911014273073</v>
      </c>
      <c r="AE179">
        <f t="shared" si="89"/>
        <v>-4.5716235656828728</v>
      </c>
      <c r="AF179">
        <f t="shared" si="90"/>
        <v>83.015292366918828</v>
      </c>
      <c r="AG179">
        <f t="shared" si="91"/>
        <v>42.04125374742835</v>
      </c>
      <c r="AH179">
        <f t="shared" si="92"/>
        <v>4.1366533275281636</v>
      </c>
      <c r="AI179">
        <f t="shared" si="93"/>
        <v>24.028592674000659</v>
      </c>
      <c r="AJ179">
        <v>751.90788895743401</v>
      </c>
      <c r="AK179">
        <v>709.40792727272697</v>
      </c>
      <c r="AL179">
        <v>3.3918446254744001</v>
      </c>
      <c r="AM179">
        <v>66.580993604652804</v>
      </c>
      <c r="AN179">
        <f t="shared" si="94"/>
        <v>4.1290614373346681</v>
      </c>
      <c r="AO179">
        <v>16.666491904216699</v>
      </c>
      <c r="AP179">
        <v>21.514426060606102</v>
      </c>
      <c r="AQ179">
        <v>1.05273503429014E-4</v>
      </c>
      <c r="AR179">
        <v>78.2327112726515</v>
      </c>
      <c r="AS179">
        <v>15</v>
      </c>
      <c r="AT179">
        <v>3</v>
      </c>
      <c r="AU179">
        <f t="shared" si="95"/>
        <v>1</v>
      </c>
      <c r="AV179">
        <f t="shared" si="96"/>
        <v>0</v>
      </c>
      <c r="AW179">
        <f t="shared" si="97"/>
        <v>38415.406478257362</v>
      </c>
      <c r="AX179">
        <f t="shared" si="98"/>
        <v>1999.9677777777799</v>
      </c>
      <c r="AY179">
        <f t="shared" si="99"/>
        <v>1681.1732333333352</v>
      </c>
      <c r="AZ179">
        <f t="shared" si="100"/>
        <v>0.84060015966923918</v>
      </c>
      <c r="BA179">
        <f t="shared" si="101"/>
        <v>0.1607583081616315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1657487914.5999999</v>
      </c>
      <c r="BH179">
        <v>687.53555555555602</v>
      </c>
      <c r="BI179">
        <v>741.39955555555605</v>
      </c>
      <c r="BJ179">
        <v>21.515833333333301</v>
      </c>
      <c r="BK179">
        <v>16.6585111111111</v>
      </c>
      <c r="BL179">
        <v>682.701111111111</v>
      </c>
      <c r="BM179">
        <v>21.2343222222222</v>
      </c>
      <c r="BN179">
        <v>499.98533333333302</v>
      </c>
      <c r="BO179">
        <v>72.207233333333306</v>
      </c>
      <c r="BP179">
        <v>1.9723755555555601E-2</v>
      </c>
      <c r="BQ179">
        <v>24.568366666666702</v>
      </c>
      <c r="BR179">
        <v>24.970188888888899</v>
      </c>
      <c r="BS179">
        <v>999.9</v>
      </c>
      <c r="BT179">
        <v>0</v>
      </c>
      <c r="BU179">
        <v>0</v>
      </c>
      <c r="BV179">
        <v>9978.9500000000007</v>
      </c>
      <c r="BW179">
        <v>0</v>
      </c>
      <c r="BX179">
        <v>2032.34222222222</v>
      </c>
      <c r="BY179">
        <v>-53.863955555555499</v>
      </c>
      <c r="BZ179">
        <v>702.65355555555504</v>
      </c>
      <c r="CA179">
        <v>753.95955555555599</v>
      </c>
      <c r="CB179">
        <v>4.8573088888888902</v>
      </c>
      <c r="CC179">
        <v>741.39955555555605</v>
      </c>
      <c r="CD179">
        <v>16.6585111111111</v>
      </c>
      <c r="CE179">
        <v>1.5535977777777801</v>
      </c>
      <c r="CF179">
        <v>1.2028655555555601</v>
      </c>
      <c r="CG179">
        <v>13.5061111111111</v>
      </c>
      <c r="CH179">
        <v>9.6370655555555604</v>
      </c>
      <c r="CI179">
        <v>1999.9677777777799</v>
      </c>
      <c r="CJ179">
        <v>0.97999700000000001</v>
      </c>
      <c r="CK179">
        <v>2.0003199999999999E-2</v>
      </c>
      <c r="CL179">
        <v>0</v>
      </c>
      <c r="CM179">
        <v>2.5835333333333299</v>
      </c>
      <c r="CN179">
        <v>0</v>
      </c>
      <c r="CO179">
        <v>9363.74444444445</v>
      </c>
      <c r="CP179">
        <v>16705.111111111099</v>
      </c>
      <c r="CQ179">
        <v>47.75</v>
      </c>
      <c r="CR179">
        <v>51.5</v>
      </c>
      <c r="CS179">
        <v>49.201000000000001</v>
      </c>
      <c r="CT179">
        <v>48.311999999999998</v>
      </c>
      <c r="CU179">
        <v>46.75</v>
      </c>
      <c r="CV179">
        <v>1959.9577777777799</v>
      </c>
      <c r="CW179">
        <v>40.01</v>
      </c>
      <c r="CX179">
        <v>0</v>
      </c>
      <c r="CY179">
        <v>1651554701.4000001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3.5000000000000003E-2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-52.863346341463398</v>
      </c>
      <c r="DO179">
        <v>-6.8981393728223104</v>
      </c>
      <c r="DP179">
        <v>0.71422410642173995</v>
      </c>
      <c r="DQ179">
        <v>0</v>
      </c>
      <c r="DR179">
        <v>4.8520799999999999</v>
      </c>
      <c r="DS179">
        <v>-4.6144181184662098E-2</v>
      </c>
      <c r="DT179">
        <v>1.1615591708204399E-2</v>
      </c>
      <c r="DU179">
        <v>1</v>
      </c>
      <c r="DV179">
        <v>1</v>
      </c>
      <c r="DW179">
        <v>2</v>
      </c>
      <c r="DX179" t="s">
        <v>363</v>
      </c>
      <c r="DY179">
        <v>2.8406600000000002</v>
      </c>
      <c r="DZ179">
        <v>2.6364000000000001</v>
      </c>
      <c r="EA179">
        <v>0.104713</v>
      </c>
      <c r="EB179">
        <v>0.110488</v>
      </c>
      <c r="EC179">
        <v>7.5937099999999993E-2</v>
      </c>
      <c r="ED179">
        <v>6.3271800000000003E-2</v>
      </c>
      <c r="EE179">
        <v>25022.799999999999</v>
      </c>
      <c r="EF179">
        <v>21728.7</v>
      </c>
      <c r="EG179">
        <v>25034.799999999999</v>
      </c>
      <c r="EH179">
        <v>23802.6</v>
      </c>
      <c r="EI179">
        <v>39511.9</v>
      </c>
      <c r="EJ179">
        <v>36931</v>
      </c>
      <c r="EK179">
        <v>45280</v>
      </c>
      <c r="EL179">
        <v>42490.5</v>
      </c>
      <c r="EM179">
        <v>1.7637499999999999</v>
      </c>
      <c r="EN179">
        <v>2.0542199999999999</v>
      </c>
      <c r="EO179">
        <v>4.8048800000000003E-2</v>
      </c>
      <c r="EP179">
        <v>0</v>
      </c>
      <c r="EQ179">
        <v>24.174600000000002</v>
      </c>
      <c r="ER179">
        <v>999.9</v>
      </c>
      <c r="ES179">
        <v>27.439</v>
      </c>
      <c r="ET179">
        <v>40.606000000000002</v>
      </c>
      <c r="EU179">
        <v>29.094899999999999</v>
      </c>
      <c r="EV179">
        <v>51.761200000000002</v>
      </c>
      <c r="EW179">
        <v>30.801300000000001</v>
      </c>
      <c r="EX179">
        <v>2</v>
      </c>
      <c r="EY179">
        <v>0.178371</v>
      </c>
      <c r="EZ179">
        <v>4.5529700000000002</v>
      </c>
      <c r="FA179">
        <v>20.188600000000001</v>
      </c>
      <c r="FB179">
        <v>5.2328599999999996</v>
      </c>
      <c r="FC179">
        <v>11.992000000000001</v>
      </c>
      <c r="FD179">
        <v>4.9557500000000001</v>
      </c>
      <c r="FE179">
        <v>3.3039999999999998</v>
      </c>
      <c r="FF179">
        <v>350.1</v>
      </c>
      <c r="FG179">
        <v>9999</v>
      </c>
      <c r="FH179">
        <v>9999</v>
      </c>
      <c r="FI179">
        <v>6344</v>
      </c>
      <c r="FJ179">
        <v>1.86826</v>
      </c>
      <c r="FK179">
        <v>1.8640099999999999</v>
      </c>
      <c r="FL179">
        <v>1.87141</v>
      </c>
      <c r="FM179">
        <v>1.8625400000000001</v>
      </c>
      <c r="FN179">
        <v>1.86189</v>
      </c>
      <c r="FO179">
        <v>1.86829</v>
      </c>
      <c r="FP179">
        <v>1.8584000000000001</v>
      </c>
      <c r="FQ179">
        <v>1.8646199999999999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4.8600000000000003</v>
      </c>
      <c r="GF179">
        <v>0.28129999999999999</v>
      </c>
      <c r="GG179">
        <v>2.1444526195071201</v>
      </c>
      <c r="GH179">
        <v>5.2457919015285598E-3</v>
      </c>
      <c r="GI179">
        <v>-2.61795653493914E-6</v>
      </c>
      <c r="GJ179">
        <v>1.0331707357916401E-9</v>
      </c>
      <c r="GK179">
        <v>-3.2587959473820101E-2</v>
      </c>
      <c r="GL179">
        <v>-1.24659139965973E-2</v>
      </c>
      <c r="GM179">
        <v>1.5644569712257601E-3</v>
      </c>
      <c r="GN179">
        <v>-1.32223106024955E-5</v>
      </c>
      <c r="GO179">
        <v>14</v>
      </c>
      <c r="GP179">
        <v>2225</v>
      </c>
      <c r="GQ179">
        <v>3</v>
      </c>
      <c r="GR179">
        <v>45</v>
      </c>
      <c r="GS179">
        <v>3163.3</v>
      </c>
      <c r="GT179">
        <v>3163.3</v>
      </c>
      <c r="GU179">
        <v>2.1276899999999999</v>
      </c>
      <c r="GV179">
        <v>2.4182100000000002</v>
      </c>
      <c r="GW179">
        <v>1.9982899999999999</v>
      </c>
      <c r="GX179">
        <v>2.7063000000000001</v>
      </c>
      <c r="GY179">
        <v>2.0935100000000002</v>
      </c>
      <c r="GZ179">
        <v>2.4206500000000002</v>
      </c>
      <c r="HA179">
        <v>43.8367</v>
      </c>
      <c r="HB179">
        <v>15.068899999999999</v>
      </c>
      <c r="HC179">
        <v>18</v>
      </c>
      <c r="HD179">
        <v>428.96</v>
      </c>
      <c r="HE179">
        <v>615.46400000000006</v>
      </c>
      <c r="HF179">
        <v>20.1205</v>
      </c>
      <c r="HG179">
        <v>29.795000000000002</v>
      </c>
      <c r="HH179">
        <v>29.999700000000001</v>
      </c>
      <c r="HI179">
        <v>29.709299999999999</v>
      </c>
      <c r="HJ179">
        <v>29.687000000000001</v>
      </c>
      <c r="HK179">
        <v>42.601500000000001</v>
      </c>
      <c r="HL179">
        <v>46.433399999999999</v>
      </c>
      <c r="HM179">
        <v>0</v>
      </c>
      <c r="HN179">
        <v>20.133099999999999</v>
      </c>
      <c r="HO179">
        <v>776.20100000000002</v>
      </c>
      <c r="HP179">
        <v>16.7502</v>
      </c>
      <c r="HQ179">
        <v>95.816900000000004</v>
      </c>
      <c r="HR179">
        <v>99.872399999999999</v>
      </c>
    </row>
    <row r="180" spans="1:226" x14ac:dyDescent="0.2">
      <c r="A180">
        <v>164</v>
      </c>
      <c r="B180">
        <v>1657487922.0999999</v>
      </c>
      <c r="C180">
        <v>1452.5999999046301</v>
      </c>
      <c r="D180" t="s">
        <v>688</v>
      </c>
      <c r="E180" t="s">
        <v>689</v>
      </c>
      <c r="F180">
        <v>5</v>
      </c>
      <c r="G180" t="s">
        <v>598</v>
      </c>
      <c r="H180" t="s">
        <v>354</v>
      </c>
      <c r="I180">
        <v>1657487919.3</v>
      </c>
      <c r="J180">
        <f t="shared" si="68"/>
        <v>4.1420045642704666E-3</v>
      </c>
      <c r="K180">
        <f t="shared" si="69"/>
        <v>4.1420045642704668</v>
      </c>
      <c r="L180">
        <f t="shared" si="70"/>
        <v>24.169132862926777</v>
      </c>
      <c r="M180">
        <f t="shared" si="71"/>
        <v>703.00559999999996</v>
      </c>
      <c r="N180">
        <f t="shared" si="72"/>
        <v>466.31777784433507</v>
      </c>
      <c r="O180">
        <f t="shared" si="73"/>
        <v>33.681087809755041</v>
      </c>
      <c r="P180">
        <f t="shared" si="74"/>
        <v>50.776518651737213</v>
      </c>
      <c r="Q180">
        <f t="shared" si="75"/>
        <v>0.18638844382908543</v>
      </c>
      <c r="R180">
        <f t="shared" si="76"/>
        <v>2.3948876654572602</v>
      </c>
      <c r="S180">
        <f t="shared" si="77"/>
        <v>0.17868822903863546</v>
      </c>
      <c r="T180">
        <f t="shared" si="78"/>
        <v>0.11234546840989661</v>
      </c>
      <c r="U180">
        <f t="shared" si="79"/>
        <v>321.51625864170995</v>
      </c>
      <c r="V180">
        <f t="shared" si="80"/>
        <v>25.555524179527385</v>
      </c>
      <c r="W180">
        <f t="shared" si="81"/>
        <v>24.965530000000001</v>
      </c>
      <c r="X180">
        <f t="shared" si="82"/>
        <v>3.1731489942803215</v>
      </c>
      <c r="Y180">
        <f t="shared" si="83"/>
        <v>50.143010928409979</v>
      </c>
      <c r="Z180">
        <f t="shared" si="84"/>
        <v>1.5536891447549774</v>
      </c>
      <c r="AA180">
        <f t="shared" si="85"/>
        <v>3.0985158569221252</v>
      </c>
      <c r="AB180">
        <f t="shared" si="86"/>
        <v>1.6194598495253441</v>
      </c>
      <c r="AC180">
        <f t="shared" si="87"/>
        <v>-182.66240128432759</v>
      </c>
      <c r="AD180">
        <f t="shared" si="88"/>
        <v>-51.454186015999099</v>
      </c>
      <c r="AE180">
        <f t="shared" si="89"/>
        <v>-4.5339159979664458</v>
      </c>
      <c r="AF180">
        <f t="shared" si="90"/>
        <v>82.865755343416808</v>
      </c>
      <c r="AG180">
        <f t="shared" si="91"/>
        <v>42.151886713806036</v>
      </c>
      <c r="AH180">
        <f t="shared" si="92"/>
        <v>4.1421846628163026</v>
      </c>
      <c r="AI180">
        <f t="shared" si="93"/>
        <v>24.169132862926777</v>
      </c>
      <c r="AJ180">
        <v>768.734135895387</v>
      </c>
      <c r="AK180">
        <v>726.20474545454499</v>
      </c>
      <c r="AL180">
        <v>3.35495107111011</v>
      </c>
      <c r="AM180">
        <v>66.580993604652804</v>
      </c>
      <c r="AN180">
        <f t="shared" si="94"/>
        <v>4.1420045642704668</v>
      </c>
      <c r="AO180">
        <v>16.644291256004401</v>
      </c>
      <c r="AP180">
        <v>21.508927272727298</v>
      </c>
      <c r="AQ180">
        <v>-1.8124753790188801E-4</v>
      </c>
      <c r="AR180">
        <v>78.2327112726515</v>
      </c>
      <c r="AS180">
        <v>15</v>
      </c>
      <c r="AT180">
        <v>3</v>
      </c>
      <c r="AU180">
        <f t="shared" si="95"/>
        <v>1</v>
      </c>
      <c r="AV180">
        <f t="shared" si="96"/>
        <v>0</v>
      </c>
      <c r="AW180">
        <f t="shared" si="97"/>
        <v>38469.470855393563</v>
      </c>
      <c r="AX180">
        <f t="shared" si="98"/>
        <v>1999.998</v>
      </c>
      <c r="AY180">
        <f t="shared" si="99"/>
        <v>1681.1986193998498</v>
      </c>
      <c r="AZ180">
        <f t="shared" si="100"/>
        <v>0.84060015030007518</v>
      </c>
      <c r="BA180">
        <f t="shared" si="101"/>
        <v>0.16075829007914505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1657487919.3</v>
      </c>
      <c r="BH180">
        <v>703.00559999999996</v>
      </c>
      <c r="BI180">
        <v>757.08569999999997</v>
      </c>
      <c r="BJ180">
        <v>21.51097</v>
      </c>
      <c r="BK180">
        <v>16.64696</v>
      </c>
      <c r="BL180">
        <v>698.12339999999995</v>
      </c>
      <c r="BM180">
        <v>21.22964</v>
      </c>
      <c r="BN180">
        <v>499.96800000000002</v>
      </c>
      <c r="BO180">
        <v>72.207520000000002</v>
      </c>
      <c r="BP180">
        <v>2.0238430000000002E-2</v>
      </c>
      <c r="BQ180">
        <v>24.56701</v>
      </c>
      <c r="BR180">
        <v>24.965530000000001</v>
      </c>
      <c r="BS180">
        <v>999.9</v>
      </c>
      <c r="BT180">
        <v>0</v>
      </c>
      <c r="BU180">
        <v>0</v>
      </c>
      <c r="BV180">
        <v>9993.4989999999998</v>
      </c>
      <c r="BW180">
        <v>0</v>
      </c>
      <c r="BX180">
        <v>2032.556</v>
      </c>
      <c r="BY180">
        <v>-54.080089999999998</v>
      </c>
      <c r="BZ180">
        <v>718.46040000000005</v>
      </c>
      <c r="CA180">
        <v>769.90229999999997</v>
      </c>
      <c r="CB180">
        <v>4.8640040000000004</v>
      </c>
      <c r="CC180">
        <v>757.08569999999997</v>
      </c>
      <c r="CD180">
        <v>16.64696</v>
      </c>
      <c r="CE180">
        <v>1.5532550000000001</v>
      </c>
      <c r="CF180">
        <v>1.2020379999999999</v>
      </c>
      <c r="CG180">
        <v>13.502700000000001</v>
      </c>
      <c r="CH180">
        <v>9.6268019999999996</v>
      </c>
      <c r="CI180">
        <v>1999.998</v>
      </c>
      <c r="CJ180">
        <v>0.97999729999999996</v>
      </c>
      <c r="CK180">
        <v>2.0002900000000001E-2</v>
      </c>
      <c r="CL180">
        <v>0</v>
      </c>
      <c r="CM180">
        <v>2.6148799999999999</v>
      </c>
      <c r="CN180">
        <v>0</v>
      </c>
      <c r="CO180">
        <v>9385.0069999999996</v>
      </c>
      <c r="CP180">
        <v>16705.36</v>
      </c>
      <c r="CQ180">
        <v>47.75</v>
      </c>
      <c r="CR180">
        <v>51.5</v>
      </c>
      <c r="CS180">
        <v>49.2059</v>
      </c>
      <c r="CT180">
        <v>48.311999999999998</v>
      </c>
      <c r="CU180">
        <v>46.75</v>
      </c>
      <c r="CV180">
        <v>1959.989</v>
      </c>
      <c r="CW180">
        <v>40.01</v>
      </c>
      <c r="CX180">
        <v>0</v>
      </c>
      <c r="CY180">
        <v>1651554706.8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3.5000000000000003E-2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-53.360631707317097</v>
      </c>
      <c r="DO180">
        <v>-5.3516885017422497</v>
      </c>
      <c r="DP180">
        <v>0.57170404523329199</v>
      </c>
      <c r="DQ180">
        <v>0</v>
      </c>
      <c r="DR180">
        <v>4.8538221951219498</v>
      </c>
      <c r="DS180">
        <v>3.2028083623699001E-2</v>
      </c>
      <c r="DT180">
        <v>1.29496225601263E-2</v>
      </c>
      <c r="DU180">
        <v>1</v>
      </c>
      <c r="DV180">
        <v>1</v>
      </c>
      <c r="DW180">
        <v>2</v>
      </c>
      <c r="DX180" t="s">
        <v>363</v>
      </c>
      <c r="DY180">
        <v>2.8408799999999998</v>
      </c>
      <c r="DZ180">
        <v>2.6368900000000002</v>
      </c>
      <c r="EA180">
        <v>0.106424</v>
      </c>
      <c r="EB180">
        <v>0.112201</v>
      </c>
      <c r="EC180">
        <v>7.5935799999999998E-2</v>
      </c>
      <c r="ED180">
        <v>6.3286400000000007E-2</v>
      </c>
      <c r="EE180">
        <v>24975</v>
      </c>
      <c r="EF180">
        <v>21687.200000000001</v>
      </c>
      <c r="EG180">
        <v>25034.799999999999</v>
      </c>
      <c r="EH180">
        <v>23803</v>
      </c>
      <c r="EI180">
        <v>39512.1</v>
      </c>
      <c r="EJ180">
        <v>36930.9</v>
      </c>
      <c r="EK180">
        <v>45280.2</v>
      </c>
      <c r="EL180">
        <v>42491</v>
      </c>
      <c r="EM180">
        <v>1.7639499999999999</v>
      </c>
      <c r="EN180">
        <v>2.0543200000000001</v>
      </c>
      <c r="EO180">
        <v>4.9151500000000001E-2</v>
      </c>
      <c r="EP180">
        <v>0</v>
      </c>
      <c r="EQ180">
        <v>24.157800000000002</v>
      </c>
      <c r="ER180">
        <v>999.9</v>
      </c>
      <c r="ES180">
        <v>27.39</v>
      </c>
      <c r="ET180">
        <v>40.606000000000002</v>
      </c>
      <c r="EU180">
        <v>29.0442</v>
      </c>
      <c r="EV180">
        <v>51.321199999999997</v>
      </c>
      <c r="EW180">
        <v>30.785299999999999</v>
      </c>
      <c r="EX180">
        <v>2</v>
      </c>
      <c r="EY180">
        <v>0.17788399999999999</v>
      </c>
      <c r="EZ180">
        <v>4.5037700000000003</v>
      </c>
      <c r="FA180">
        <v>20.190200000000001</v>
      </c>
      <c r="FB180">
        <v>5.2336099999999997</v>
      </c>
      <c r="FC180">
        <v>11.992000000000001</v>
      </c>
      <c r="FD180">
        <v>4.9558</v>
      </c>
      <c r="FE180">
        <v>3.3039299999999998</v>
      </c>
      <c r="FF180">
        <v>350.2</v>
      </c>
      <c r="FG180">
        <v>9999</v>
      </c>
      <c r="FH180">
        <v>9999</v>
      </c>
      <c r="FI180">
        <v>6344.3</v>
      </c>
      <c r="FJ180">
        <v>1.8682700000000001</v>
      </c>
      <c r="FK180">
        <v>1.8640099999999999</v>
      </c>
      <c r="FL180">
        <v>1.87141</v>
      </c>
      <c r="FM180">
        <v>1.8625100000000001</v>
      </c>
      <c r="FN180">
        <v>1.86188</v>
      </c>
      <c r="FO180">
        <v>1.86829</v>
      </c>
      <c r="FP180">
        <v>1.8584000000000001</v>
      </c>
      <c r="FQ180">
        <v>1.8646199999999999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4.9109999999999996</v>
      </c>
      <c r="GF180">
        <v>0.28129999999999999</v>
      </c>
      <c r="GG180">
        <v>2.1444526195071201</v>
      </c>
      <c r="GH180">
        <v>5.2457919015285598E-3</v>
      </c>
      <c r="GI180">
        <v>-2.61795653493914E-6</v>
      </c>
      <c r="GJ180">
        <v>1.0331707357916401E-9</v>
      </c>
      <c r="GK180">
        <v>-3.2587959473820101E-2</v>
      </c>
      <c r="GL180">
        <v>-1.24659139965973E-2</v>
      </c>
      <c r="GM180">
        <v>1.5644569712257601E-3</v>
      </c>
      <c r="GN180">
        <v>-1.32223106024955E-5</v>
      </c>
      <c r="GO180">
        <v>14</v>
      </c>
      <c r="GP180">
        <v>2225</v>
      </c>
      <c r="GQ180">
        <v>3</v>
      </c>
      <c r="GR180">
        <v>45</v>
      </c>
      <c r="GS180">
        <v>3163.4</v>
      </c>
      <c r="GT180">
        <v>3163.4</v>
      </c>
      <c r="GU180">
        <v>2.16309</v>
      </c>
      <c r="GV180">
        <v>2.4096700000000002</v>
      </c>
      <c r="GW180">
        <v>1.9982899999999999</v>
      </c>
      <c r="GX180">
        <v>2.7063000000000001</v>
      </c>
      <c r="GY180">
        <v>2.0935100000000002</v>
      </c>
      <c r="GZ180">
        <v>2.4255399999999998</v>
      </c>
      <c r="HA180">
        <v>43.8367</v>
      </c>
      <c r="HB180">
        <v>15.068899999999999</v>
      </c>
      <c r="HC180">
        <v>18</v>
      </c>
      <c r="HD180">
        <v>429.06099999999998</v>
      </c>
      <c r="HE180">
        <v>615.52</v>
      </c>
      <c r="HF180">
        <v>20.136700000000001</v>
      </c>
      <c r="HG180">
        <v>29.792400000000001</v>
      </c>
      <c r="HH180">
        <v>29.9998</v>
      </c>
      <c r="HI180">
        <v>29.7073</v>
      </c>
      <c r="HJ180">
        <v>29.6846</v>
      </c>
      <c r="HK180">
        <v>43.298200000000001</v>
      </c>
      <c r="HL180">
        <v>46.433399999999999</v>
      </c>
      <c r="HM180">
        <v>0</v>
      </c>
      <c r="HN180">
        <v>20.157499999999999</v>
      </c>
      <c r="HO180">
        <v>789.72</v>
      </c>
      <c r="HP180">
        <v>16.7502</v>
      </c>
      <c r="HQ180">
        <v>95.817099999999996</v>
      </c>
      <c r="HR180">
        <v>99.873599999999996</v>
      </c>
    </row>
    <row r="181" spans="1:226" x14ac:dyDescent="0.2">
      <c r="A181">
        <v>165</v>
      </c>
      <c r="B181">
        <v>1657487927.0999999</v>
      </c>
      <c r="C181">
        <v>1457.5999999046301</v>
      </c>
      <c r="D181" t="s">
        <v>690</v>
      </c>
      <c r="E181" t="s">
        <v>691</v>
      </c>
      <c r="F181">
        <v>5</v>
      </c>
      <c r="G181" t="s">
        <v>598</v>
      </c>
      <c r="H181" t="s">
        <v>354</v>
      </c>
      <c r="I181">
        <v>1657487924.5999999</v>
      </c>
      <c r="J181">
        <f t="shared" si="68"/>
        <v>4.1466972508086399E-3</v>
      </c>
      <c r="K181">
        <f t="shared" si="69"/>
        <v>4.1466972508086402</v>
      </c>
      <c r="L181">
        <f t="shared" si="70"/>
        <v>24.478995523114836</v>
      </c>
      <c r="M181">
        <f t="shared" si="71"/>
        <v>720.47277777777799</v>
      </c>
      <c r="N181">
        <f t="shared" si="72"/>
        <v>480.71275540221853</v>
      </c>
      <c r="O181">
        <f t="shared" si="73"/>
        <v>34.721290447792782</v>
      </c>
      <c r="P181">
        <f t="shared" si="74"/>
        <v>52.038861660783887</v>
      </c>
      <c r="Q181">
        <f t="shared" si="75"/>
        <v>0.18662920384026727</v>
      </c>
      <c r="R181">
        <f t="shared" si="76"/>
        <v>2.3947956644239872</v>
      </c>
      <c r="S181">
        <f t="shared" si="77"/>
        <v>0.17890924286890325</v>
      </c>
      <c r="T181">
        <f t="shared" si="78"/>
        <v>0.11248527435880959</v>
      </c>
      <c r="U181">
        <f t="shared" si="79"/>
        <v>321.52633104638483</v>
      </c>
      <c r="V181">
        <f t="shared" si="80"/>
        <v>25.555635162425315</v>
      </c>
      <c r="W181">
        <f t="shared" si="81"/>
        <v>24.964466666666699</v>
      </c>
      <c r="X181">
        <f t="shared" si="82"/>
        <v>3.1729477860284088</v>
      </c>
      <c r="Y181">
        <f t="shared" si="83"/>
        <v>50.136653426530472</v>
      </c>
      <c r="Z181">
        <f t="shared" si="84"/>
        <v>1.5536295803457458</v>
      </c>
      <c r="AA181">
        <f t="shared" si="85"/>
        <v>3.09878995538147</v>
      </c>
      <c r="AB181">
        <f t="shared" si="86"/>
        <v>1.6193182056826629</v>
      </c>
      <c r="AC181">
        <f t="shared" si="87"/>
        <v>-182.86934876066101</v>
      </c>
      <c r="AD181">
        <f t="shared" si="88"/>
        <v>-51.123987577089956</v>
      </c>
      <c r="AE181">
        <f t="shared" si="89"/>
        <v>-4.5050028343943662</v>
      </c>
      <c r="AF181">
        <f t="shared" si="90"/>
        <v>83.02799187423949</v>
      </c>
      <c r="AG181">
        <f t="shared" si="91"/>
        <v>42.428609657757242</v>
      </c>
      <c r="AH181">
        <f t="shared" si="92"/>
        <v>4.141878337004254</v>
      </c>
      <c r="AI181">
        <f t="shared" si="93"/>
        <v>24.478995523114836</v>
      </c>
      <c r="AJ181">
        <v>786.05376786642</v>
      </c>
      <c r="AK181">
        <v>743.05666666666696</v>
      </c>
      <c r="AL181">
        <v>3.3787673091841701</v>
      </c>
      <c r="AM181">
        <v>66.580993604652804</v>
      </c>
      <c r="AN181">
        <f t="shared" si="94"/>
        <v>4.1466972508086402</v>
      </c>
      <c r="AO181">
        <v>16.639822898173399</v>
      </c>
      <c r="AP181">
        <v>21.508850909090899</v>
      </c>
      <c r="AQ181">
        <v>-1.17612055295092E-5</v>
      </c>
      <c r="AR181">
        <v>78.2327112726515</v>
      </c>
      <c r="AS181">
        <v>15</v>
      </c>
      <c r="AT181">
        <v>3</v>
      </c>
      <c r="AU181">
        <f t="shared" si="95"/>
        <v>1</v>
      </c>
      <c r="AV181">
        <f t="shared" si="96"/>
        <v>0</v>
      </c>
      <c r="AW181">
        <f t="shared" si="97"/>
        <v>38467.044147700843</v>
      </c>
      <c r="AX181">
        <f t="shared" si="98"/>
        <v>2000.06111111111</v>
      </c>
      <c r="AY181">
        <f t="shared" si="99"/>
        <v>1681.2516326665198</v>
      </c>
      <c r="AZ181">
        <f t="shared" si="100"/>
        <v>0.84060013132924749</v>
      </c>
      <c r="BA181">
        <f t="shared" si="101"/>
        <v>0.16075825346544773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1657487924.5999999</v>
      </c>
      <c r="BH181">
        <v>720.47277777777799</v>
      </c>
      <c r="BI181">
        <v>774.96766666666701</v>
      </c>
      <c r="BJ181">
        <v>21.509844444444401</v>
      </c>
      <c r="BK181">
        <v>16.646533333333299</v>
      </c>
      <c r="BL181">
        <v>715.53677777777796</v>
      </c>
      <c r="BM181">
        <v>21.228533333333299</v>
      </c>
      <c r="BN181">
        <v>500.00344444444403</v>
      </c>
      <c r="BO181">
        <v>72.208399999999997</v>
      </c>
      <c r="BP181">
        <v>2.03687555555556E-2</v>
      </c>
      <c r="BQ181">
        <v>24.568488888888901</v>
      </c>
      <c r="BR181">
        <v>24.964466666666699</v>
      </c>
      <c r="BS181">
        <v>999.9</v>
      </c>
      <c r="BT181">
        <v>0</v>
      </c>
      <c r="BU181">
        <v>0</v>
      </c>
      <c r="BV181">
        <v>9992.7666666666701</v>
      </c>
      <c r="BW181">
        <v>0</v>
      </c>
      <c r="BX181">
        <v>2034.1055555555599</v>
      </c>
      <c r="BY181">
        <v>-54.494722222222201</v>
      </c>
      <c r="BZ181">
        <v>736.31088888888905</v>
      </c>
      <c r="CA181">
        <v>788.08655555555595</v>
      </c>
      <c r="CB181">
        <v>4.8633188888888901</v>
      </c>
      <c r="CC181">
        <v>774.96766666666701</v>
      </c>
      <c r="CD181">
        <v>16.646533333333299</v>
      </c>
      <c r="CE181">
        <v>1.5531911111111101</v>
      </c>
      <c r="CF181">
        <v>1.2020211111111101</v>
      </c>
      <c r="CG181">
        <v>13.5021111111111</v>
      </c>
      <c r="CH181">
        <v>9.6265888888888895</v>
      </c>
      <c r="CI181">
        <v>2000.06111111111</v>
      </c>
      <c r="CJ181">
        <v>0.97999733333333305</v>
      </c>
      <c r="CK181">
        <v>2.0002866666666699E-2</v>
      </c>
      <c r="CL181">
        <v>0</v>
      </c>
      <c r="CM181">
        <v>2.62045555555556</v>
      </c>
      <c r="CN181">
        <v>0</v>
      </c>
      <c r="CO181">
        <v>9407.4500000000007</v>
      </c>
      <c r="CP181">
        <v>16705.922222222202</v>
      </c>
      <c r="CQ181">
        <v>47.75</v>
      </c>
      <c r="CR181">
        <v>51.5</v>
      </c>
      <c r="CS181">
        <v>49.201000000000001</v>
      </c>
      <c r="CT181">
        <v>48.311999999999998</v>
      </c>
      <c r="CU181">
        <v>46.75</v>
      </c>
      <c r="CV181">
        <v>1960.0522222222201</v>
      </c>
      <c r="CW181">
        <v>40.01</v>
      </c>
      <c r="CX181">
        <v>0</v>
      </c>
      <c r="CY181">
        <v>1651554711.5999999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3.5000000000000003E-2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-53.791734146341497</v>
      </c>
      <c r="DO181">
        <v>-5.8099442508711201</v>
      </c>
      <c r="DP181">
        <v>0.611654018897961</v>
      </c>
      <c r="DQ181">
        <v>0</v>
      </c>
      <c r="DR181">
        <v>4.8561848780487802</v>
      </c>
      <c r="DS181">
        <v>7.5830801393728706E-2</v>
      </c>
      <c r="DT181">
        <v>1.3919222560633399E-2</v>
      </c>
      <c r="DU181">
        <v>1</v>
      </c>
      <c r="DV181">
        <v>1</v>
      </c>
      <c r="DW181">
        <v>2</v>
      </c>
      <c r="DX181" t="s">
        <v>363</v>
      </c>
      <c r="DY181">
        <v>2.8405300000000002</v>
      </c>
      <c r="DZ181">
        <v>2.6368399999999999</v>
      </c>
      <c r="EA181">
        <v>0.10810699999999999</v>
      </c>
      <c r="EB181">
        <v>0.113801</v>
      </c>
      <c r="EC181">
        <v>7.5935799999999998E-2</v>
      </c>
      <c r="ED181">
        <v>6.3347600000000004E-2</v>
      </c>
      <c r="EE181">
        <v>24928.3</v>
      </c>
      <c r="EF181">
        <v>21648.3</v>
      </c>
      <c r="EG181">
        <v>25035.1</v>
      </c>
      <c r="EH181">
        <v>23803.1</v>
      </c>
      <c r="EI181">
        <v>39512.5</v>
      </c>
      <c r="EJ181">
        <v>36928.9</v>
      </c>
      <c r="EK181">
        <v>45280.6</v>
      </c>
      <c r="EL181">
        <v>42491.4</v>
      </c>
      <c r="EM181">
        <v>1.76345</v>
      </c>
      <c r="EN181">
        <v>2.0546700000000002</v>
      </c>
      <c r="EO181">
        <v>5.0105200000000003E-2</v>
      </c>
      <c r="EP181">
        <v>0</v>
      </c>
      <c r="EQ181">
        <v>24.146000000000001</v>
      </c>
      <c r="ER181">
        <v>999.9</v>
      </c>
      <c r="ES181">
        <v>27.341000000000001</v>
      </c>
      <c r="ET181">
        <v>40.585999999999999</v>
      </c>
      <c r="EU181">
        <v>28.960799999999999</v>
      </c>
      <c r="EV181">
        <v>51.361199999999997</v>
      </c>
      <c r="EW181">
        <v>30.9696</v>
      </c>
      <c r="EX181">
        <v>2</v>
      </c>
      <c r="EY181">
        <v>0.17719799999999999</v>
      </c>
      <c r="EZ181">
        <v>4.45174</v>
      </c>
      <c r="FA181">
        <v>20.191700000000001</v>
      </c>
      <c r="FB181">
        <v>5.2336099999999997</v>
      </c>
      <c r="FC181">
        <v>11.992000000000001</v>
      </c>
      <c r="FD181">
        <v>4.9559499999999996</v>
      </c>
      <c r="FE181">
        <v>3.3039299999999998</v>
      </c>
      <c r="FF181">
        <v>350.2</v>
      </c>
      <c r="FG181">
        <v>9999</v>
      </c>
      <c r="FH181">
        <v>9999</v>
      </c>
      <c r="FI181">
        <v>6344.3</v>
      </c>
      <c r="FJ181">
        <v>1.86826</v>
      </c>
      <c r="FK181">
        <v>1.8640099999999999</v>
      </c>
      <c r="FL181">
        <v>1.8714500000000001</v>
      </c>
      <c r="FM181">
        <v>1.8625499999999999</v>
      </c>
      <c r="FN181">
        <v>1.86188</v>
      </c>
      <c r="FO181">
        <v>1.86829</v>
      </c>
      <c r="FP181">
        <v>1.85842</v>
      </c>
      <c r="FQ181">
        <v>1.8646199999999999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4.9619999999999997</v>
      </c>
      <c r="GF181">
        <v>0.28139999999999998</v>
      </c>
      <c r="GG181">
        <v>2.1444526195071201</v>
      </c>
      <c r="GH181">
        <v>5.2457919015285598E-3</v>
      </c>
      <c r="GI181">
        <v>-2.61795653493914E-6</v>
      </c>
      <c r="GJ181">
        <v>1.0331707357916401E-9</v>
      </c>
      <c r="GK181">
        <v>-3.2587959473820101E-2</v>
      </c>
      <c r="GL181">
        <v>-1.24659139965973E-2</v>
      </c>
      <c r="GM181">
        <v>1.5644569712257601E-3</v>
      </c>
      <c r="GN181">
        <v>-1.32223106024955E-5</v>
      </c>
      <c r="GO181">
        <v>14</v>
      </c>
      <c r="GP181">
        <v>2225</v>
      </c>
      <c r="GQ181">
        <v>3</v>
      </c>
      <c r="GR181">
        <v>45</v>
      </c>
      <c r="GS181">
        <v>3163.4</v>
      </c>
      <c r="GT181">
        <v>3163.4</v>
      </c>
      <c r="GU181">
        <v>2.1984900000000001</v>
      </c>
      <c r="GV181">
        <v>2.4072300000000002</v>
      </c>
      <c r="GW181">
        <v>1.9982899999999999</v>
      </c>
      <c r="GX181">
        <v>2.7063000000000001</v>
      </c>
      <c r="GY181">
        <v>2.0935100000000002</v>
      </c>
      <c r="GZ181">
        <v>2.36572</v>
      </c>
      <c r="HA181">
        <v>43.864100000000001</v>
      </c>
      <c r="HB181">
        <v>15.051399999999999</v>
      </c>
      <c r="HC181">
        <v>18</v>
      </c>
      <c r="HD181">
        <v>428.75700000000001</v>
      </c>
      <c r="HE181">
        <v>615.78700000000003</v>
      </c>
      <c r="HF181">
        <v>20.158100000000001</v>
      </c>
      <c r="HG181">
        <v>29.79</v>
      </c>
      <c r="HH181">
        <v>29.999600000000001</v>
      </c>
      <c r="HI181">
        <v>29.704999999999998</v>
      </c>
      <c r="HJ181">
        <v>29.683499999999999</v>
      </c>
      <c r="HK181">
        <v>44.000100000000003</v>
      </c>
      <c r="HL181">
        <v>46.157400000000003</v>
      </c>
      <c r="HM181">
        <v>0</v>
      </c>
      <c r="HN181">
        <v>20.182200000000002</v>
      </c>
      <c r="HO181">
        <v>809.98199999999997</v>
      </c>
      <c r="HP181">
        <v>16.7502</v>
      </c>
      <c r="HQ181">
        <v>95.818100000000001</v>
      </c>
      <c r="HR181">
        <v>99.874499999999998</v>
      </c>
    </row>
    <row r="182" spans="1:226" x14ac:dyDescent="0.2">
      <c r="A182">
        <v>166</v>
      </c>
      <c r="B182">
        <v>1657487932.0999999</v>
      </c>
      <c r="C182">
        <v>1462.5999999046301</v>
      </c>
      <c r="D182" t="s">
        <v>692</v>
      </c>
      <c r="E182" t="s">
        <v>693</v>
      </c>
      <c r="F182">
        <v>5</v>
      </c>
      <c r="G182" t="s">
        <v>598</v>
      </c>
      <c r="H182" t="s">
        <v>354</v>
      </c>
      <c r="I182">
        <v>1657487929.3</v>
      </c>
      <c r="J182">
        <f t="shared" si="68"/>
        <v>4.1554446139865052E-3</v>
      </c>
      <c r="K182">
        <f t="shared" si="69"/>
        <v>4.1554446139865053</v>
      </c>
      <c r="L182">
        <f t="shared" si="70"/>
        <v>24.796963593531331</v>
      </c>
      <c r="M182">
        <f t="shared" si="71"/>
        <v>735.86779999999999</v>
      </c>
      <c r="N182">
        <f t="shared" si="72"/>
        <v>493.35761913706921</v>
      </c>
      <c r="O182">
        <f t="shared" si="73"/>
        <v>35.634581542401207</v>
      </c>
      <c r="P182">
        <f t="shared" si="74"/>
        <v>53.150777663863437</v>
      </c>
      <c r="Q182">
        <f t="shared" si="75"/>
        <v>0.1871170763570067</v>
      </c>
      <c r="R182">
        <f t="shared" si="76"/>
        <v>2.4030780848886155</v>
      </c>
      <c r="S182">
        <f t="shared" si="77"/>
        <v>0.17938315807229366</v>
      </c>
      <c r="T182">
        <f t="shared" si="78"/>
        <v>0.11278269872989206</v>
      </c>
      <c r="U182">
        <f t="shared" si="79"/>
        <v>321.51530104170644</v>
      </c>
      <c r="V182">
        <f t="shared" si="80"/>
        <v>25.554958013798856</v>
      </c>
      <c r="W182">
        <f t="shared" si="81"/>
        <v>24.96377</v>
      </c>
      <c r="X182">
        <f t="shared" si="82"/>
        <v>3.1728159659778159</v>
      </c>
      <c r="Y182">
        <f t="shared" si="83"/>
        <v>50.144980732951971</v>
      </c>
      <c r="Z182">
        <f t="shared" si="84"/>
        <v>1.554377604914126</v>
      </c>
      <c r="AA182">
        <f t="shared" si="85"/>
        <v>3.0997670797641601</v>
      </c>
      <c r="AB182">
        <f t="shared" si="86"/>
        <v>1.6184383610636899</v>
      </c>
      <c r="AC182">
        <f t="shared" si="87"/>
        <v>-183.25510747680488</v>
      </c>
      <c r="AD182">
        <f t="shared" si="88"/>
        <v>-50.527646375338009</v>
      </c>
      <c r="AE182">
        <f t="shared" si="89"/>
        <v>-4.43721016418099</v>
      </c>
      <c r="AF182">
        <f t="shared" si="90"/>
        <v>83.295337025382537</v>
      </c>
      <c r="AG182">
        <f t="shared" si="91"/>
        <v>42.661348401398136</v>
      </c>
      <c r="AH182">
        <f t="shared" si="92"/>
        <v>4.1292954623804272</v>
      </c>
      <c r="AI182">
        <f t="shared" si="93"/>
        <v>24.796963593531331</v>
      </c>
      <c r="AJ182">
        <v>802.96765049142596</v>
      </c>
      <c r="AK182">
        <v>759.73915151515098</v>
      </c>
      <c r="AL182">
        <v>3.3395610797974502</v>
      </c>
      <c r="AM182">
        <v>66.580993604652804</v>
      </c>
      <c r="AN182">
        <f t="shared" si="94"/>
        <v>4.1554446139865053</v>
      </c>
      <c r="AO182">
        <v>16.677886109092</v>
      </c>
      <c r="AP182">
        <v>21.528506060606102</v>
      </c>
      <c r="AQ182">
        <v>6.12830317330637E-3</v>
      </c>
      <c r="AR182">
        <v>78.2327112726515</v>
      </c>
      <c r="AS182">
        <v>15</v>
      </c>
      <c r="AT182">
        <v>3</v>
      </c>
      <c r="AU182">
        <f t="shared" si="95"/>
        <v>1</v>
      </c>
      <c r="AV182">
        <f t="shared" si="96"/>
        <v>0</v>
      </c>
      <c r="AW182">
        <f t="shared" si="97"/>
        <v>38669.406543583158</v>
      </c>
      <c r="AX182">
        <f t="shared" si="98"/>
        <v>1999.992</v>
      </c>
      <c r="AY182">
        <f t="shared" si="99"/>
        <v>1681.1935793998477</v>
      </c>
      <c r="AZ182">
        <f t="shared" si="100"/>
        <v>0.84060015210053229</v>
      </c>
      <c r="BA182">
        <f t="shared" si="101"/>
        <v>0.16075829355402743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1657487929.3</v>
      </c>
      <c r="BH182">
        <v>735.86779999999999</v>
      </c>
      <c r="BI182">
        <v>790.7011</v>
      </c>
      <c r="BJ182">
        <v>21.520219999999998</v>
      </c>
      <c r="BK182">
        <v>16.67229</v>
      </c>
      <c r="BL182">
        <v>730.88459999999998</v>
      </c>
      <c r="BM182">
        <v>21.23855</v>
      </c>
      <c r="BN182">
        <v>500.0607</v>
      </c>
      <c r="BO182">
        <v>72.208780000000004</v>
      </c>
      <c r="BP182">
        <v>1.9924210000000001E-2</v>
      </c>
      <c r="BQ182">
        <v>24.57376</v>
      </c>
      <c r="BR182">
        <v>24.96377</v>
      </c>
      <c r="BS182">
        <v>999.9</v>
      </c>
      <c r="BT182">
        <v>0</v>
      </c>
      <c r="BU182">
        <v>0</v>
      </c>
      <c r="BV182">
        <v>10047.74</v>
      </c>
      <c r="BW182">
        <v>0</v>
      </c>
      <c r="BX182">
        <v>2033.5940000000001</v>
      </c>
      <c r="BY182">
        <v>-54.833359999999999</v>
      </c>
      <c r="BZ182">
        <v>752.05229999999995</v>
      </c>
      <c r="CA182">
        <v>804.10770000000002</v>
      </c>
      <c r="CB182">
        <v>4.8479330000000003</v>
      </c>
      <c r="CC182">
        <v>790.7011</v>
      </c>
      <c r="CD182">
        <v>16.67229</v>
      </c>
      <c r="CE182">
        <v>1.5539480000000001</v>
      </c>
      <c r="CF182">
        <v>1.2038850000000001</v>
      </c>
      <c r="CG182">
        <v>13.50957</v>
      </c>
      <c r="CH182">
        <v>9.6496820000000003</v>
      </c>
      <c r="CI182">
        <v>1999.992</v>
      </c>
      <c r="CJ182">
        <v>0.97999729999999996</v>
      </c>
      <c r="CK182">
        <v>2.0002900000000001E-2</v>
      </c>
      <c r="CL182">
        <v>0</v>
      </c>
      <c r="CM182">
        <v>2.48943</v>
      </c>
      <c r="CN182">
        <v>0</v>
      </c>
      <c r="CO182">
        <v>9421.6869999999999</v>
      </c>
      <c r="CP182">
        <v>16705.32</v>
      </c>
      <c r="CQ182">
        <v>47.780999999999999</v>
      </c>
      <c r="CR182">
        <v>51.5</v>
      </c>
      <c r="CS182">
        <v>49.25</v>
      </c>
      <c r="CT182">
        <v>48.311999999999998</v>
      </c>
      <c r="CU182">
        <v>46.7562</v>
      </c>
      <c r="CV182">
        <v>1959.9829999999999</v>
      </c>
      <c r="CW182">
        <v>40.01</v>
      </c>
      <c r="CX182">
        <v>0</v>
      </c>
      <c r="CY182">
        <v>1651554716.4000001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3.5000000000000003E-2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-54.226004878048798</v>
      </c>
      <c r="DO182">
        <v>-3.7976717770035102</v>
      </c>
      <c r="DP182">
        <v>0.40471818014769001</v>
      </c>
      <c r="DQ182">
        <v>0</v>
      </c>
      <c r="DR182">
        <v>4.8552973170731697</v>
      </c>
      <c r="DS182">
        <v>7.1885017421590399E-3</v>
      </c>
      <c r="DT182">
        <v>1.27622165336075E-2</v>
      </c>
      <c r="DU182">
        <v>1</v>
      </c>
      <c r="DV182">
        <v>1</v>
      </c>
      <c r="DW182">
        <v>2</v>
      </c>
      <c r="DX182" t="s">
        <v>363</v>
      </c>
      <c r="DY182">
        <v>2.8411400000000002</v>
      </c>
      <c r="DZ182">
        <v>2.6366000000000001</v>
      </c>
      <c r="EA182">
        <v>0.109759</v>
      </c>
      <c r="EB182">
        <v>0.115477</v>
      </c>
      <c r="EC182">
        <v>7.5978199999999996E-2</v>
      </c>
      <c r="ED182">
        <v>6.3323699999999997E-2</v>
      </c>
      <c r="EE182">
        <v>24882.2</v>
      </c>
      <c r="EF182">
        <v>21607.5</v>
      </c>
      <c r="EG182">
        <v>25035.200000000001</v>
      </c>
      <c r="EH182">
        <v>23803.3</v>
      </c>
      <c r="EI182">
        <v>39511.5</v>
      </c>
      <c r="EJ182">
        <v>36930.199999999997</v>
      </c>
      <c r="EK182">
        <v>45281.5</v>
      </c>
      <c r="EL182">
        <v>42491.8</v>
      </c>
      <c r="EM182">
        <v>1.7642500000000001</v>
      </c>
      <c r="EN182">
        <v>2.0543</v>
      </c>
      <c r="EO182">
        <v>5.0038100000000002E-2</v>
      </c>
      <c r="EP182">
        <v>0</v>
      </c>
      <c r="EQ182">
        <v>24.139700000000001</v>
      </c>
      <c r="ER182">
        <v>999.9</v>
      </c>
      <c r="ES182">
        <v>27.286000000000001</v>
      </c>
      <c r="ET182">
        <v>40.585999999999999</v>
      </c>
      <c r="EU182">
        <v>28.9039</v>
      </c>
      <c r="EV182">
        <v>51.041200000000003</v>
      </c>
      <c r="EW182">
        <v>30.7973</v>
      </c>
      <c r="EX182">
        <v>2</v>
      </c>
      <c r="EY182">
        <v>0.17666200000000001</v>
      </c>
      <c r="EZ182">
        <v>4.4161700000000002</v>
      </c>
      <c r="FA182">
        <v>20.192399999999999</v>
      </c>
      <c r="FB182">
        <v>5.2337600000000002</v>
      </c>
      <c r="FC182">
        <v>11.992000000000001</v>
      </c>
      <c r="FD182">
        <v>4.9558999999999997</v>
      </c>
      <c r="FE182">
        <v>3.3039000000000001</v>
      </c>
      <c r="FF182">
        <v>350.2</v>
      </c>
      <c r="FG182">
        <v>9999</v>
      </c>
      <c r="FH182">
        <v>9999</v>
      </c>
      <c r="FI182">
        <v>6344.5</v>
      </c>
      <c r="FJ182">
        <v>1.8682799999999999</v>
      </c>
      <c r="FK182">
        <v>1.8640099999999999</v>
      </c>
      <c r="FL182">
        <v>1.8714599999999999</v>
      </c>
      <c r="FM182">
        <v>1.86259</v>
      </c>
      <c r="FN182">
        <v>1.86189</v>
      </c>
      <c r="FO182">
        <v>1.86829</v>
      </c>
      <c r="FP182">
        <v>1.85842</v>
      </c>
      <c r="FQ182">
        <v>1.8646199999999999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5.0119999999999996</v>
      </c>
      <c r="GF182">
        <v>0.28189999999999998</v>
      </c>
      <c r="GG182">
        <v>2.1444526195071201</v>
      </c>
      <c r="GH182">
        <v>5.2457919015285598E-3</v>
      </c>
      <c r="GI182">
        <v>-2.61795653493914E-6</v>
      </c>
      <c r="GJ182">
        <v>1.0331707357916401E-9</v>
      </c>
      <c r="GK182">
        <v>-3.2587959473820101E-2</v>
      </c>
      <c r="GL182">
        <v>-1.24659139965973E-2</v>
      </c>
      <c r="GM182">
        <v>1.5644569712257601E-3</v>
      </c>
      <c r="GN182">
        <v>-1.32223106024955E-5</v>
      </c>
      <c r="GO182">
        <v>14</v>
      </c>
      <c r="GP182">
        <v>2225</v>
      </c>
      <c r="GQ182">
        <v>3</v>
      </c>
      <c r="GR182">
        <v>45</v>
      </c>
      <c r="GS182">
        <v>3163.5</v>
      </c>
      <c r="GT182">
        <v>3163.5</v>
      </c>
      <c r="GU182">
        <v>2.2363300000000002</v>
      </c>
      <c r="GV182">
        <v>2.4047900000000002</v>
      </c>
      <c r="GW182">
        <v>1.9982899999999999</v>
      </c>
      <c r="GX182">
        <v>2.7063000000000001</v>
      </c>
      <c r="GY182">
        <v>2.0935100000000002</v>
      </c>
      <c r="GZ182">
        <v>2.4365199999999998</v>
      </c>
      <c r="HA182">
        <v>43.864100000000001</v>
      </c>
      <c r="HB182">
        <v>15.068899999999999</v>
      </c>
      <c r="HC182">
        <v>18</v>
      </c>
      <c r="HD182">
        <v>429.20800000000003</v>
      </c>
      <c r="HE182">
        <v>615.46900000000005</v>
      </c>
      <c r="HF182">
        <v>20.1859</v>
      </c>
      <c r="HG182">
        <v>29.787199999999999</v>
      </c>
      <c r="HH182">
        <v>29.999700000000001</v>
      </c>
      <c r="HI182">
        <v>29.703499999999998</v>
      </c>
      <c r="HJ182">
        <v>29.681899999999999</v>
      </c>
      <c r="HK182">
        <v>44.757899999999999</v>
      </c>
      <c r="HL182">
        <v>46.157400000000003</v>
      </c>
      <c r="HM182">
        <v>0</v>
      </c>
      <c r="HN182">
        <v>20.206199999999999</v>
      </c>
      <c r="HO182">
        <v>823.50199999999995</v>
      </c>
      <c r="HP182">
        <v>16.7502</v>
      </c>
      <c r="HQ182">
        <v>95.819400000000002</v>
      </c>
      <c r="HR182">
        <v>99.875500000000002</v>
      </c>
    </row>
    <row r="183" spans="1:226" x14ac:dyDescent="0.2">
      <c r="A183">
        <v>167</v>
      </c>
      <c r="B183">
        <v>1657487937.0999999</v>
      </c>
      <c r="C183">
        <v>1467.5999999046301</v>
      </c>
      <c r="D183" t="s">
        <v>694</v>
      </c>
      <c r="E183" t="s">
        <v>695</v>
      </c>
      <c r="F183">
        <v>5</v>
      </c>
      <c r="G183" t="s">
        <v>598</v>
      </c>
      <c r="H183" t="s">
        <v>354</v>
      </c>
      <c r="I183">
        <v>1657487934.5999999</v>
      </c>
      <c r="J183">
        <f t="shared" si="68"/>
        <v>4.1448435744856809E-3</v>
      </c>
      <c r="K183">
        <f t="shared" si="69"/>
        <v>4.1448435744856811</v>
      </c>
      <c r="L183">
        <f t="shared" si="70"/>
        <v>25.047917805500244</v>
      </c>
      <c r="M183">
        <f t="shared" si="71"/>
        <v>753.29666666666697</v>
      </c>
      <c r="N183">
        <f t="shared" si="72"/>
        <v>507.21961890284973</v>
      </c>
      <c r="O183">
        <f t="shared" si="73"/>
        <v>36.635469567515713</v>
      </c>
      <c r="P183">
        <f t="shared" si="74"/>
        <v>54.409127877728181</v>
      </c>
      <c r="Q183">
        <f t="shared" si="75"/>
        <v>0.18649825103159201</v>
      </c>
      <c r="R183">
        <f t="shared" si="76"/>
        <v>2.3921843173651833</v>
      </c>
      <c r="S183">
        <f t="shared" si="77"/>
        <v>0.17878083821981824</v>
      </c>
      <c r="T183">
        <f t="shared" si="78"/>
        <v>0.1124047913864645</v>
      </c>
      <c r="U183">
        <f t="shared" si="79"/>
        <v>321.51551499999948</v>
      </c>
      <c r="V183">
        <f t="shared" si="80"/>
        <v>25.569587654821134</v>
      </c>
      <c r="W183">
        <f t="shared" si="81"/>
        <v>24.9719333333333</v>
      </c>
      <c r="X183">
        <f t="shared" si="82"/>
        <v>3.1743608947848077</v>
      </c>
      <c r="Y183">
        <f t="shared" si="83"/>
        <v>50.132175268486201</v>
      </c>
      <c r="Z183">
        <f t="shared" si="84"/>
        <v>1.5546495790325172</v>
      </c>
      <c r="AA183">
        <f t="shared" si="85"/>
        <v>3.1011013799151699</v>
      </c>
      <c r="AB183">
        <f t="shared" si="86"/>
        <v>1.6197113157522904</v>
      </c>
      <c r="AC183">
        <f t="shared" si="87"/>
        <v>-182.78760163481851</v>
      </c>
      <c r="AD183">
        <f t="shared" si="88"/>
        <v>-50.423403455714983</v>
      </c>
      <c r="AE183">
        <f t="shared" si="89"/>
        <v>-4.4485649132670249</v>
      </c>
      <c r="AF183">
        <f t="shared" si="90"/>
        <v>83.855944996198957</v>
      </c>
      <c r="AG183">
        <f t="shared" si="91"/>
        <v>43.008025063842005</v>
      </c>
      <c r="AH183">
        <f t="shared" si="92"/>
        <v>4.1542746620700655</v>
      </c>
      <c r="AI183">
        <f t="shared" si="93"/>
        <v>25.047917805500244</v>
      </c>
      <c r="AJ183">
        <v>820.32091462065796</v>
      </c>
      <c r="AK183">
        <v>776.61693939393899</v>
      </c>
      <c r="AL183">
        <v>3.3822353145525899</v>
      </c>
      <c r="AM183">
        <v>66.580993604652804</v>
      </c>
      <c r="AN183">
        <f t="shared" si="94"/>
        <v>4.1448435744856811</v>
      </c>
      <c r="AO183">
        <v>16.651288105773499</v>
      </c>
      <c r="AP183">
        <v>21.522618787878798</v>
      </c>
      <c r="AQ183">
        <v>-1.01194291436079E-3</v>
      </c>
      <c r="AR183">
        <v>78.2327112726515</v>
      </c>
      <c r="AS183">
        <v>15</v>
      </c>
      <c r="AT183">
        <v>3</v>
      </c>
      <c r="AU183">
        <f t="shared" si="95"/>
        <v>1</v>
      </c>
      <c r="AV183">
        <f t="shared" si="96"/>
        <v>0</v>
      </c>
      <c r="AW183">
        <f t="shared" si="97"/>
        <v>38401.430415832976</v>
      </c>
      <c r="AX183">
        <f t="shared" si="98"/>
        <v>1999.9933333333299</v>
      </c>
      <c r="AY183">
        <f t="shared" si="99"/>
        <v>1681.1946999999973</v>
      </c>
      <c r="AZ183">
        <f t="shared" si="100"/>
        <v>0.84060015200050675</v>
      </c>
      <c r="BA183">
        <f t="shared" si="101"/>
        <v>0.16075829336097788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1657487934.5999999</v>
      </c>
      <c r="BH183">
        <v>753.29666666666697</v>
      </c>
      <c r="BI183">
        <v>808.66099999999994</v>
      </c>
      <c r="BJ183">
        <v>21.524188888888901</v>
      </c>
      <c r="BK183">
        <v>16.6464111111111</v>
      </c>
      <c r="BL183">
        <v>748.25977777777803</v>
      </c>
      <c r="BM183">
        <v>21.242366666666701</v>
      </c>
      <c r="BN183">
        <v>500.00522222222202</v>
      </c>
      <c r="BO183">
        <v>72.207588888888907</v>
      </c>
      <c r="BP183">
        <v>2.04326666666667E-2</v>
      </c>
      <c r="BQ183">
        <v>24.580955555555601</v>
      </c>
      <c r="BR183">
        <v>24.9719333333333</v>
      </c>
      <c r="BS183">
        <v>999.9</v>
      </c>
      <c r="BT183">
        <v>0</v>
      </c>
      <c r="BU183">
        <v>0</v>
      </c>
      <c r="BV183">
        <v>9975.5555555555493</v>
      </c>
      <c r="BW183">
        <v>0</v>
      </c>
      <c r="BX183">
        <v>2034.15</v>
      </c>
      <c r="BY183">
        <v>-55.364388888888897</v>
      </c>
      <c r="BZ183">
        <v>769.86744444444503</v>
      </c>
      <c r="CA183">
        <v>822.350111111111</v>
      </c>
      <c r="CB183">
        <v>4.8777566666666701</v>
      </c>
      <c r="CC183">
        <v>808.66099999999994</v>
      </c>
      <c r="CD183">
        <v>16.6464111111111</v>
      </c>
      <c r="CE183">
        <v>1.5542077777777801</v>
      </c>
      <c r="CF183">
        <v>1.2019966666666699</v>
      </c>
      <c r="CG183">
        <v>13.512144444444401</v>
      </c>
      <c r="CH183">
        <v>9.6263166666666695</v>
      </c>
      <c r="CI183">
        <v>1999.9933333333299</v>
      </c>
      <c r="CJ183">
        <v>0.97999733333333305</v>
      </c>
      <c r="CK183">
        <v>2.0002866666666699E-2</v>
      </c>
      <c r="CL183">
        <v>0</v>
      </c>
      <c r="CM183">
        <v>2.6891333333333298</v>
      </c>
      <c r="CN183">
        <v>0</v>
      </c>
      <c r="CO183">
        <v>9438.15</v>
      </c>
      <c r="CP183">
        <v>16705.311111111099</v>
      </c>
      <c r="CQ183">
        <v>47.777555555555601</v>
      </c>
      <c r="CR183">
        <v>51.5</v>
      </c>
      <c r="CS183">
        <v>49.235999999999997</v>
      </c>
      <c r="CT183">
        <v>48.311999999999998</v>
      </c>
      <c r="CU183">
        <v>46.75</v>
      </c>
      <c r="CV183">
        <v>1959.9833333333299</v>
      </c>
      <c r="CW183">
        <v>40.01</v>
      </c>
      <c r="CX183">
        <v>0</v>
      </c>
      <c r="CY183">
        <v>1651554721.8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3.5000000000000003E-2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-54.601904878048799</v>
      </c>
      <c r="DO183">
        <v>-5.1792271777004002</v>
      </c>
      <c r="DP183">
        <v>0.53490380350170896</v>
      </c>
      <c r="DQ183">
        <v>0</v>
      </c>
      <c r="DR183">
        <v>4.8622512195121903</v>
      </c>
      <c r="DS183">
        <v>4.2179790940749199E-3</v>
      </c>
      <c r="DT183">
        <v>1.1942072417915599E-2</v>
      </c>
      <c r="DU183">
        <v>1</v>
      </c>
      <c r="DV183">
        <v>1</v>
      </c>
      <c r="DW183">
        <v>2</v>
      </c>
      <c r="DX183" t="s">
        <v>363</v>
      </c>
      <c r="DY183">
        <v>2.8408899999999999</v>
      </c>
      <c r="DZ183">
        <v>2.6367500000000001</v>
      </c>
      <c r="EA183">
        <v>0.111404</v>
      </c>
      <c r="EB183">
        <v>0.11705500000000001</v>
      </c>
      <c r="EC183">
        <v>7.5963199999999995E-2</v>
      </c>
      <c r="ED183">
        <v>6.3275899999999996E-2</v>
      </c>
      <c r="EE183">
        <v>24836.6</v>
      </c>
      <c r="EF183">
        <v>21569.5</v>
      </c>
      <c r="EG183">
        <v>25035.599999999999</v>
      </c>
      <c r="EH183">
        <v>23803.9</v>
      </c>
      <c r="EI183">
        <v>39512.199999999997</v>
      </c>
      <c r="EJ183">
        <v>36933</v>
      </c>
      <c r="EK183">
        <v>45281.599999999999</v>
      </c>
      <c r="EL183">
        <v>42492.800000000003</v>
      </c>
      <c r="EM183">
        <v>1.7637799999999999</v>
      </c>
      <c r="EN183">
        <v>2.0548000000000002</v>
      </c>
      <c r="EO183">
        <v>5.11818E-2</v>
      </c>
      <c r="EP183">
        <v>0</v>
      </c>
      <c r="EQ183">
        <v>24.138999999999999</v>
      </c>
      <c r="ER183">
        <v>999.9</v>
      </c>
      <c r="ES183">
        <v>27.262</v>
      </c>
      <c r="ET183">
        <v>40.576000000000001</v>
      </c>
      <c r="EU183">
        <v>28.863399999999999</v>
      </c>
      <c r="EV183">
        <v>51.501199999999997</v>
      </c>
      <c r="EW183">
        <v>30.725200000000001</v>
      </c>
      <c r="EX183">
        <v>2</v>
      </c>
      <c r="EY183">
        <v>0.176514</v>
      </c>
      <c r="EZ183">
        <v>4.3852599999999997</v>
      </c>
      <c r="FA183">
        <v>20.193300000000001</v>
      </c>
      <c r="FB183">
        <v>5.2331599999999998</v>
      </c>
      <c r="FC183">
        <v>11.992000000000001</v>
      </c>
      <c r="FD183">
        <v>4.9558499999999999</v>
      </c>
      <c r="FE183">
        <v>3.3039499999999999</v>
      </c>
      <c r="FF183">
        <v>350.2</v>
      </c>
      <c r="FG183">
        <v>9999</v>
      </c>
      <c r="FH183">
        <v>9999</v>
      </c>
      <c r="FI183">
        <v>6344.5</v>
      </c>
      <c r="FJ183">
        <v>1.8682799999999999</v>
      </c>
      <c r="FK183">
        <v>1.8640099999999999</v>
      </c>
      <c r="FL183">
        <v>1.87147</v>
      </c>
      <c r="FM183">
        <v>1.86259</v>
      </c>
      <c r="FN183">
        <v>1.8619000000000001</v>
      </c>
      <c r="FO183">
        <v>1.86829</v>
      </c>
      <c r="FP183">
        <v>1.8584400000000001</v>
      </c>
      <c r="FQ183">
        <v>1.86463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5.0609999999999999</v>
      </c>
      <c r="GF183">
        <v>0.28179999999999999</v>
      </c>
      <c r="GG183">
        <v>2.1444526195071201</v>
      </c>
      <c r="GH183">
        <v>5.2457919015285598E-3</v>
      </c>
      <c r="GI183">
        <v>-2.61795653493914E-6</v>
      </c>
      <c r="GJ183">
        <v>1.0331707357916401E-9</v>
      </c>
      <c r="GK183">
        <v>-3.2587959473820101E-2</v>
      </c>
      <c r="GL183">
        <v>-1.24659139965973E-2</v>
      </c>
      <c r="GM183">
        <v>1.5644569712257601E-3</v>
      </c>
      <c r="GN183">
        <v>-1.32223106024955E-5</v>
      </c>
      <c r="GO183">
        <v>14</v>
      </c>
      <c r="GP183">
        <v>2225</v>
      </c>
      <c r="GQ183">
        <v>3</v>
      </c>
      <c r="GR183">
        <v>45</v>
      </c>
      <c r="GS183">
        <v>3163.6</v>
      </c>
      <c r="GT183">
        <v>3163.6</v>
      </c>
      <c r="GU183">
        <v>2.2692899999999998</v>
      </c>
      <c r="GV183">
        <v>2.4047900000000002</v>
      </c>
      <c r="GW183">
        <v>1.9982899999999999</v>
      </c>
      <c r="GX183">
        <v>2.7063000000000001</v>
      </c>
      <c r="GY183">
        <v>2.0935100000000002</v>
      </c>
      <c r="GZ183">
        <v>2.4218799999999998</v>
      </c>
      <c r="HA183">
        <v>43.864100000000001</v>
      </c>
      <c r="HB183">
        <v>15.0602</v>
      </c>
      <c r="HC183">
        <v>18</v>
      </c>
      <c r="HD183">
        <v>428.92200000000003</v>
      </c>
      <c r="HE183">
        <v>615.84100000000001</v>
      </c>
      <c r="HF183">
        <v>20.209599999999998</v>
      </c>
      <c r="HG183">
        <v>29.784099999999999</v>
      </c>
      <c r="HH183">
        <v>29.999700000000001</v>
      </c>
      <c r="HI183">
        <v>29.701799999999999</v>
      </c>
      <c r="HJ183">
        <v>29.679400000000001</v>
      </c>
      <c r="HK183">
        <v>45.435600000000001</v>
      </c>
      <c r="HL183">
        <v>45.866500000000002</v>
      </c>
      <c r="HM183">
        <v>0</v>
      </c>
      <c r="HN183">
        <v>20.2301</v>
      </c>
      <c r="HO183">
        <v>843.73500000000001</v>
      </c>
      <c r="HP183">
        <v>16.7502</v>
      </c>
      <c r="HQ183">
        <v>95.82</v>
      </c>
      <c r="HR183">
        <v>99.877700000000004</v>
      </c>
    </row>
    <row r="184" spans="1:226" x14ac:dyDescent="0.2">
      <c r="A184">
        <v>168</v>
      </c>
      <c r="B184">
        <v>1657487942.0999999</v>
      </c>
      <c r="C184">
        <v>1472.5999999046301</v>
      </c>
      <c r="D184" t="s">
        <v>696</v>
      </c>
      <c r="E184" t="s">
        <v>697</v>
      </c>
      <c r="F184">
        <v>5</v>
      </c>
      <c r="G184" t="s">
        <v>598</v>
      </c>
      <c r="H184" t="s">
        <v>354</v>
      </c>
      <c r="I184">
        <v>1657487939.3</v>
      </c>
      <c r="J184">
        <f t="shared" si="68"/>
        <v>4.1605029591725651E-3</v>
      </c>
      <c r="K184">
        <f t="shared" si="69"/>
        <v>4.1605029591725655</v>
      </c>
      <c r="L184">
        <f t="shared" si="70"/>
        <v>25.317458642826992</v>
      </c>
      <c r="M184">
        <f t="shared" si="71"/>
        <v>768.61120000000005</v>
      </c>
      <c r="N184">
        <f t="shared" si="72"/>
        <v>520.41821590926338</v>
      </c>
      <c r="O184">
        <f t="shared" si="73"/>
        <v>37.588295519486856</v>
      </c>
      <c r="P184">
        <f t="shared" si="74"/>
        <v>55.514553568633382</v>
      </c>
      <c r="Q184">
        <f t="shared" si="75"/>
        <v>0.1871962803595883</v>
      </c>
      <c r="R184">
        <f t="shared" si="76"/>
        <v>2.392644971130641</v>
      </c>
      <c r="S184">
        <f t="shared" si="77"/>
        <v>0.17942371418118366</v>
      </c>
      <c r="T184">
        <f t="shared" si="78"/>
        <v>0.11281126295764413</v>
      </c>
      <c r="U184">
        <f t="shared" si="79"/>
        <v>321.52070870907943</v>
      </c>
      <c r="V184">
        <f t="shared" si="80"/>
        <v>25.571887779025637</v>
      </c>
      <c r="W184">
        <f t="shared" si="81"/>
        <v>24.974070000000001</v>
      </c>
      <c r="X184">
        <f t="shared" si="82"/>
        <v>3.1747653721910134</v>
      </c>
      <c r="Y184">
        <f t="shared" si="83"/>
        <v>50.114557779160975</v>
      </c>
      <c r="Z184">
        <f t="shared" si="84"/>
        <v>1.5547878766907874</v>
      </c>
      <c r="AA184">
        <f t="shared" si="85"/>
        <v>3.1024675176068532</v>
      </c>
      <c r="AB184">
        <f t="shared" si="86"/>
        <v>1.619977495500226</v>
      </c>
      <c r="AC184">
        <f t="shared" si="87"/>
        <v>-183.47818049951013</v>
      </c>
      <c r="AD184">
        <f t="shared" si="88"/>
        <v>-49.758770344947024</v>
      </c>
      <c r="AE184">
        <f t="shared" si="89"/>
        <v>-4.3892930093530103</v>
      </c>
      <c r="AF184">
        <f t="shared" si="90"/>
        <v>83.894464855269248</v>
      </c>
      <c r="AG184">
        <f t="shared" si="91"/>
        <v>43.095673955849911</v>
      </c>
      <c r="AH184">
        <f t="shared" si="92"/>
        <v>4.1586336869885852</v>
      </c>
      <c r="AI184">
        <f t="shared" si="93"/>
        <v>25.317458642826992</v>
      </c>
      <c r="AJ184">
        <v>837.00210960005097</v>
      </c>
      <c r="AK184">
        <v>793.204024242424</v>
      </c>
      <c r="AL184">
        <v>3.3211440839659101</v>
      </c>
      <c r="AM184">
        <v>66.580993604652804</v>
      </c>
      <c r="AN184">
        <f t="shared" si="94"/>
        <v>4.1605029591725655</v>
      </c>
      <c r="AO184">
        <v>16.6466420176613</v>
      </c>
      <c r="AP184">
        <v>21.5294127272727</v>
      </c>
      <c r="AQ184">
        <v>5.7820613823558905E-4</v>
      </c>
      <c r="AR184">
        <v>78.2327112726515</v>
      </c>
      <c r="AS184">
        <v>15</v>
      </c>
      <c r="AT184">
        <v>3</v>
      </c>
      <c r="AU184">
        <f t="shared" si="95"/>
        <v>1</v>
      </c>
      <c r="AV184">
        <f t="shared" si="96"/>
        <v>0</v>
      </c>
      <c r="AW184">
        <f t="shared" si="97"/>
        <v>38411.744363626502</v>
      </c>
      <c r="AX184">
        <f t="shared" si="98"/>
        <v>2000.027</v>
      </c>
      <c r="AY184">
        <f t="shared" si="99"/>
        <v>1681.2228869995229</v>
      </c>
      <c r="AZ184">
        <f t="shared" si="100"/>
        <v>0.84060009539847358</v>
      </c>
      <c r="BA184">
        <f t="shared" si="101"/>
        <v>0.1607581841190541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1657487939.3</v>
      </c>
      <c r="BH184">
        <v>768.61120000000005</v>
      </c>
      <c r="BI184">
        <v>824.16499999999996</v>
      </c>
      <c r="BJ184">
        <v>21.52638</v>
      </c>
      <c r="BK184">
        <v>16.643149999999999</v>
      </c>
      <c r="BL184">
        <v>763.52769999999998</v>
      </c>
      <c r="BM184">
        <v>21.244479999999999</v>
      </c>
      <c r="BN184">
        <v>499.9699</v>
      </c>
      <c r="BO184">
        <v>72.206580000000002</v>
      </c>
      <c r="BP184">
        <v>2.0514230000000001E-2</v>
      </c>
      <c r="BQ184">
        <v>24.58832</v>
      </c>
      <c r="BR184">
        <v>24.974070000000001</v>
      </c>
      <c r="BS184">
        <v>999.9</v>
      </c>
      <c r="BT184">
        <v>0</v>
      </c>
      <c r="BU184">
        <v>0</v>
      </c>
      <c r="BV184">
        <v>9978.75</v>
      </c>
      <c r="BW184">
        <v>0</v>
      </c>
      <c r="BX184">
        <v>2034.9949999999999</v>
      </c>
      <c r="BY184">
        <v>-55.553759999999997</v>
      </c>
      <c r="BZ184">
        <v>785.52059999999994</v>
      </c>
      <c r="CA184">
        <v>838.11369999999999</v>
      </c>
      <c r="CB184">
        <v>4.883229</v>
      </c>
      <c r="CC184">
        <v>824.16499999999996</v>
      </c>
      <c r="CD184">
        <v>16.643149999999999</v>
      </c>
      <c r="CE184">
        <v>1.554346</v>
      </c>
      <c r="CF184">
        <v>1.2017439999999999</v>
      </c>
      <c r="CG184">
        <v>13.513479999999999</v>
      </c>
      <c r="CH184">
        <v>9.6231790000000004</v>
      </c>
      <c r="CI184">
        <v>2000.027</v>
      </c>
      <c r="CJ184">
        <v>0.97999760000000002</v>
      </c>
      <c r="CK184">
        <v>2.0002599999999999E-2</v>
      </c>
      <c r="CL184">
        <v>0</v>
      </c>
      <c r="CM184">
        <v>2.5626899999999999</v>
      </c>
      <c r="CN184">
        <v>0</v>
      </c>
      <c r="CO184">
        <v>9451.0419999999995</v>
      </c>
      <c r="CP184">
        <v>16705.62</v>
      </c>
      <c r="CQ184">
        <v>47.805799999999998</v>
      </c>
      <c r="CR184">
        <v>51.5</v>
      </c>
      <c r="CS184">
        <v>49.25</v>
      </c>
      <c r="CT184">
        <v>48.311999999999998</v>
      </c>
      <c r="CU184">
        <v>46.780999999999999</v>
      </c>
      <c r="CV184">
        <v>1960.0250000000001</v>
      </c>
      <c r="CW184">
        <v>40.006999999999998</v>
      </c>
      <c r="CX184">
        <v>0</v>
      </c>
      <c r="CY184">
        <v>1651554726.5999999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3.5000000000000003E-2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-54.9793658536585</v>
      </c>
      <c r="DO184">
        <v>-4.2981094076656703</v>
      </c>
      <c r="DP184">
        <v>0.45571143822773202</v>
      </c>
      <c r="DQ184">
        <v>0</v>
      </c>
      <c r="DR184">
        <v>4.8656960975609804</v>
      </c>
      <c r="DS184">
        <v>8.8392752613229195E-2</v>
      </c>
      <c r="DT184">
        <v>1.4431420476380401E-2</v>
      </c>
      <c r="DU184">
        <v>1</v>
      </c>
      <c r="DV184">
        <v>1</v>
      </c>
      <c r="DW184">
        <v>2</v>
      </c>
      <c r="DX184" t="s">
        <v>363</v>
      </c>
      <c r="DY184">
        <v>2.8408799999999998</v>
      </c>
      <c r="DZ184">
        <v>2.6367699999999998</v>
      </c>
      <c r="EA184">
        <v>0.113012</v>
      </c>
      <c r="EB184">
        <v>0.118643</v>
      </c>
      <c r="EC184">
        <v>7.5981800000000002E-2</v>
      </c>
      <c r="ED184">
        <v>6.3250299999999995E-2</v>
      </c>
      <c r="EE184">
        <v>24792</v>
      </c>
      <c r="EF184">
        <v>21530.6</v>
      </c>
      <c r="EG184">
        <v>25035.9</v>
      </c>
      <c r="EH184">
        <v>23803.7</v>
      </c>
      <c r="EI184">
        <v>39511.800000000003</v>
      </c>
      <c r="EJ184">
        <v>36933.9</v>
      </c>
      <c r="EK184">
        <v>45281.9</v>
      </c>
      <c r="EL184">
        <v>42492.6</v>
      </c>
      <c r="EM184">
        <v>1.764</v>
      </c>
      <c r="EN184">
        <v>2.0550999999999999</v>
      </c>
      <c r="EO184">
        <v>5.0298900000000001E-2</v>
      </c>
      <c r="EP184">
        <v>0</v>
      </c>
      <c r="EQ184">
        <v>24.142099999999999</v>
      </c>
      <c r="ER184">
        <v>999.9</v>
      </c>
      <c r="ES184">
        <v>27.213000000000001</v>
      </c>
      <c r="ET184">
        <v>40.576000000000001</v>
      </c>
      <c r="EU184">
        <v>28.8123</v>
      </c>
      <c r="EV184">
        <v>51.691200000000002</v>
      </c>
      <c r="EW184">
        <v>30.777200000000001</v>
      </c>
      <c r="EX184">
        <v>2</v>
      </c>
      <c r="EY184">
        <v>0.17604900000000001</v>
      </c>
      <c r="EZ184">
        <v>4.3719799999999998</v>
      </c>
      <c r="FA184">
        <v>20.1937</v>
      </c>
      <c r="FB184">
        <v>5.2330100000000002</v>
      </c>
      <c r="FC184">
        <v>11.992000000000001</v>
      </c>
      <c r="FD184">
        <v>4.9558</v>
      </c>
      <c r="FE184">
        <v>3.3039999999999998</v>
      </c>
      <c r="FF184">
        <v>350.2</v>
      </c>
      <c r="FG184">
        <v>9999</v>
      </c>
      <c r="FH184">
        <v>9999</v>
      </c>
      <c r="FI184">
        <v>6344.8</v>
      </c>
      <c r="FJ184">
        <v>1.8682700000000001</v>
      </c>
      <c r="FK184">
        <v>1.8640099999999999</v>
      </c>
      <c r="FL184">
        <v>1.87147</v>
      </c>
      <c r="FM184">
        <v>1.8625700000000001</v>
      </c>
      <c r="FN184">
        <v>1.86191</v>
      </c>
      <c r="FO184">
        <v>1.86829</v>
      </c>
      <c r="FP184">
        <v>1.85843</v>
      </c>
      <c r="FQ184">
        <v>1.8646199999999999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5.1109999999999998</v>
      </c>
      <c r="GF184">
        <v>0.28199999999999997</v>
      </c>
      <c r="GG184">
        <v>2.1444526195071201</v>
      </c>
      <c r="GH184">
        <v>5.2457919015285598E-3</v>
      </c>
      <c r="GI184">
        <v>-2.61795653493914E-6</v>
      </c>
      <c r="GJ184">
        <v>1.0331707357916401E-9</v>
      </c>
      <c r="GK184">
        <v>-3.2587959473820101E-2</v>
      </c>
      <c r="GL184">
        <v>-1.24659139965973E-2</v>
      </c>
      <c r="GM184">
        <v>1.5644569712257601E-3</v>
      </c>
      <c r="GN184">
        <v>-1.32223106024955E-5</v>
      </c>
      <c r="GO184">
        <v>14</v>
      </c>
      <c r="GP184">
        <v>2225</v>
      </c>
      <c r="GQ184">
        <v>3</v>
      </c>
      <c r="GR184">
        <v>45</v>
      </c>
      <c r="GS184">
        <v>3163.7</v>
      </c>
      <c r="GT184">
        <v>3163.7</v>
      </c>
      <c r="GU184">
        <v>2.3071299999999999</v>
      </c>
      <c r="GV184">
        <v>2.4035600000000001</v>
      </c>
      <c r="GW184">
        <v>1.9982899999999999</v>
      </c>
      <c r="GX184">
        <v>2.7063000000000001</v>
      </c>
      <c r="GY184">
        <v>2.0935100000000002</v>
      </c>
      <c r="GZ184">
        <v>2.36816</v>
      </c>
      <c r="HA184">
        <v>43.864100000000001</v>
      </c>
      <c r="HB184">
        <v>15.051399999999999</v>
      </c>
      <c r="HC184">
        <v>18</v>
      </c>
      <c r="HD184">
        <v>429.03699999999998</v>
      </c>
      <c r="HE184">
        <v>616.05499999999995</v>
      </c>
      <c r="HF184">
        <v>20.234400000000001</v>
      </c>
      <c r="HG184">
        <v>29.780799999999999</v>
      </c>
      <c r="HH184">
        <v>29.999700000000001</v>
      </c>
      <c r="HI184">
        <v>29.6997</v>
      </c>
      <c r="HJ184">
        <v>29.677</v>
      </c>
      <c r="HK184">
        <v>46.189300000000003</v>
      </c>
      <c r="HL184">
        <v>45.578499999999998</v>
      </c>
      <c r="HM184">
        <v>0</v>
      </c>
      <c r="HN184">
        <v>20.246099999999998</v>
      </c>
      <c r="HO184">
        <v>857.14599999999996</v>
      </c>
      <c r="HP184">
        <v>16.7501</v>
      </c>
      <c r="HQ184">
        <v>95.820899999999995</v>
      </c>
      <c r="HR184">
        <v>99.877300000000005</v>
      </c>
    </row>
    <row r="185" spans="1:226" x14ac:dyDescent="0.2">
      <c r="A185">
        <v>169</v>
      </c>
      <c r="B185">
        <v>1657487947.0999999</v>
      </c>
      <c r="C185">
        <v>1477.5999999046301</v>
      </c>
      <c r="D185" t="s">
        <v>698</v>
      </c>
      <c r="E185" t="s">
        <v>699</v>
      </c>
      <c r="F185">
        <v>5</v>
      </c>
      <c r="G185" t="s">
        <v>598</v>
      </c>
      <c r="H185" t="s">
        <v>354</v>
      </c>
      <c r="I185">
        <v>1657487944.5999999</v>
      </c>
      <c r="J185">
        <f t="shared" si="68"/>
        <v>4.1629330654680413E-3</v>
      </c>
      <c r="K185">
        <f t="shared" si="69"/>
        <v>4.1629330654680414</v>
      </c>
      <c r="L185">
        <f t="shared" si="70"/>
        <v>25.784376304692724</v>
      </c>
      <c r="M185">
        <f t="shared" si="71"/>
        <v>785.89144444444401</v>
      </c>
      <c r="N185">
        <f t="shared" si="72"/>
        <v>533.18667378674127</v>
      </c>
      <c r="O185">
        <f t="shared" si="73"/>
        <v>38.510178727300953</v>
      </c>
      <c r="P185">
        <f t="shared" si="74"/>
        <v>56.762146305849477</v>
      </c>
      <c r="Q185">
        <f t="shared" si="75"/>
        <v>0.18734876332544947</v>
      </c>
      <c r="R185">
        <f t="shared" si="76"/>
        <v>2.3918389018307997</v>
      </c>
      <c r="S185">
        <f t="shared" si="77"/>
        <v>0.17956130628286812</v>
      </c>
      <c r="T185">
        <f t="shared" si="78"/>
        <v>0.11289851468810437</v>
      </c>
      <c r="U185">
        <f t="shared" si="79"/>
        <v>321.52062247307208</v>
      </c>
      <c r="V185">
        <f t="shared" si="80"/>
        <v>25.580489601162025</v>
      </c>
      <c r="W185">
        <f t="shared" si="81"/>
        <v>24.973355555555599</v>
      </c>
      <c r="X185">
        <f t="shared" si="82"/>
        <v>3.1746301207038297</v>
      </c>
      <c r="Y185">
        <f t="shared" si="83"/>
        <v>50.093058870749097</v>
      </c>
      <c r="Z185">
        <f t="shared" si="84"/>
        <v>1.554963967540093</v>
      </c>
      <c r="AA185">
        <f t="shared" si="85"/>
        <v>3.1041505601649035</v>
      </c>
      <c r="AB185">
        <f t="shared" si="86"/>
        <v>1.6196661531637366</v>
      </c>
      <c r="AC185">
        <f t="shared" si="87"/>
        <v>-183.58534818714062</v>
      </c>
      <c r="AD185">
        <f t="shared" si="88"/>
        <v>-48.480457603230398</v>
      </c>
      <c r="AE185">
        <f t="shared" si="89"/>
        <v>-4.2781523664332193</v>
      </c>
      <c r="AF185">
        <f t="shared" si="90"/>
        <v>85.176664316267818</v>
      </c>
      <c r="AG185">
        <f t="shared" si="91"/>
        <v>43.473230334245571</v>
      </c>
      <c r="AH185">
        <f t="shared" si="92"/>
        <v>4.1466085693350934</v>
      </c>
      <c r="AI185">
        <f t="shared" si="93"/>
        <v>25.784376304692724</v>
      </c>
      <c r="AJ185">
        <v>854.08188723918204</v>
      </c>
      <c r="AK185">
        <v>809.79431515151498</v>
      </c>
      <c r="AL185">
        <v>3.3018930175992098</v>
      </c>
      <c r="AM185">
        <v>66.580993604652804</v>
      </c>
      <c r="AN185">
        <f t="shared" si="94"/>
        <v>4.1629330654680414</v>
      </c>
      <c r="AO185">
        <v>16.647034780882802</v>
      </c>
      <c r="AP185">
        <v>21.5356903030303</v>
      </c>
      <c r="AQ185">
        <v>-2.2892911758851499E-4</v>
      </c>
      <c r="AR185">
        <v>78.2327112726515</v>
      </c>
      <c r="AS185">
        <v>15</v>
      </c>
      <c r="AT185">
        <v>3</v>
      </c>
      <c r="AU185">
        <f t="shared" si="95"/>
        <v>1</v>
      </c>
      <c r="AV185">
        <f t="shared" si="96"/>
        <v>0</v>
      </c>
      <c r="AW185">
        <f t="shared" si="97"/>
        <v>38390.815718848484</v>
      </c>
      <c r="AX185">
        <f t="shared" si="98"/>
        <v>2000.0277777777801</v>
      </c>
      <c r="AY185">
        <f t="shared" si="99"/>
        <v>1681.2234313331996</v>
      </c>
      <c r="AZ185">
        <f t="shared" si="100"/>
        <v>0.840600040666034</v>
      </c>
      <c r="BA185">
        <f t="shared" si="101"/>
        <v>0.16075807848544577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1657487944.5999999</v>
      </c>
      <c r="BH185">
        <v>785.89144444444401</v>
      </c>
      <c r="BI185">
        <v>841.96611111111099</v>
      </c>
      <c r="BJ185">
        <v>21.5290111111111</v>
      </c>
      <c r="BK185">
        <v>16.660533333333301</v>
      </c>
      <c r="BL185">
        <v>780.75533333333306</v>
      </c>
      <c r="BM185">
        <v>21.247033333333299</v>
      </c>
      <c r="BN185">
        <v>500.03344444444502</v>
      </c>
      <c r="BO185">
        <v>72.2060888888889</v>
      </c>
      <c r="BP185">
        <v>2.0357533333333299E-2</v>
      </c>
      <c r="BQ185">
        <v>24.597388888888901</v>
      </c>
      <c r="BR185">
        <v>24.973355555555599</v>
      </c>
      <c r="BS185">
        <v>999.9</v>
      </c>
      <c r="BT185">
        <v>0</v>
      </c>
      <c r="BU185">
        <v>0</v>
      </c>
      <c r="BV185">
        <v>9973.4722222222208</v>
      </c>
      <c r="BW185">
        <v>0</v>
      </c>
      <c r="BX185">
        <v>2035.36222222222</v>
      </c>
      <c r="BY185">
        <v>-56.074555555555499</v>
      </c>
      <c r="BZ185">
        <v>803.18333333333305</v>
      </c>
      <c r="CA185">
        <v>856.23122222222196</v>
      </c>
      <c r="CB185">
        <v>4.8684788888888901</v>
      </c>
      <c r="CC185">
        <v>841.96611111111099</v>
      </c>
      <c r="CD185">
        <v>16.660533333333301</v>
      </c>
      <c r="CE185">
        <v>1.5545255555555599</v>
      </c>
      <c r="CF185">
        <v>1.20299222222222</v>
      </c>
      <c r="CG185">
        <v>13.5152555555556</v>
      </c>
      <c r="CH185">
        <v>9.6386177777777799</v>
      </c>
      <c r="CI185">
        <v>2000.0277777777801</v>
      </c>
      <c r="CJ185">
        <v>0.97999800000000004</v>
      </c>
      <c r="CK185">
        <v>2.0002200000000001E-2</v>
      </c>
      <c r="CL185">
        <v>0</v>
      </c>
      <c r="CM185">
        <v>2.5184000000000002</v>
      </c>
      <c r="CN185">
        <v>0</v>
      </c>
      <c r="CO185">
        <v>9464.8344444444392</v>
      </c>
      <c r="CP185">
        <v>16705.633333333299</v>
      </c>
      <c r="CQ185">
        <v>47.811999999999998</v>
      </c>
      <c r="CR185">
        <v>51.5</v>
      </c>
      <c r="CS185">
        <v>49.243000000000002</v>
      </c>
      <c r="CT185">
        <v>48.311999999999998</v>
      </c>
      <c r="CU185">
        <v>46.798222222222201</v>
      </c>
      <c r="CV185">
        <v>1960.0277777777801</v>
      </c>
      <c r="CW185">
        <v>40.003333333333302</v>
      </c>
      <c r="CX185">
        <v>0</v>
      </c>
      <c r="CY185">
        <v>1651554732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3.5000000000000003E-2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-55.4225536585366</v>
      </c>
      <c r="DO185">
        <v>-4.8060731707317697</v>
      </c>
      <c r="DP185">
        <v>0.49780257331477301</v>
      </c>
      <c r="DQ185">
        <v>0</v>
      </c>
      <c r="DR185">
        <v>4.8689763414634104</v>
      </c>
      <c r="DS185">
        <v>9.4294912891999996E-2</v>
      </c>
      <c r="DT185">
        <v>1.6521452832250601E-2</v>
      </c>
      <c r="DU185">
        <v>1</v>
      </c>
      <c r="DV185">
        <v>1</v>
      </c>
      <c r="DW185">
        <v>2</v>
      </c>
      <c r="DX185" t="s">
        <v>363</v>
      </c>
      <c r="DY185">
        <v>2.8408699999999998</v>
      </c>
      <c r="DZ185">
        <v>2.6366399999999999</v>
      </c>
      <c r="EA185">
        <v>0.11459999999999999</v>
      </c>
      <c r="EB185">
        <v>0.12023399999999999</v>
      </c>
      <c r="EC185">
        <v>7.60044E-2</v>
      </c>
      <c r="ED185">
        <v>6.3364900000000002E-2</v>
      </c>
      <c r="EE185">
        <v>24747.599999999999</v>
      </c>
      <c r="EF185">
        <v>21492.1</v>
      </c>
      <c r="EG185">
        <v>25035.9</v>
      </c>
      <c r="EH185">
        <v>23804.2</v>
      </c>
      <c r="EI185">
        <v>39511.1</v>
      </c>
      <c r="EJ185">
        <v>36930.1</v>
      </c>
      <c r="EK185">
        <v>45282.2</v>
      </c>
      <c r="EL185">
        <v>42493.3</v>
      </c>
      <c r="EM185">
        <v>1.7639</v>
      </c>
      <c r="EN185">
        <v>2.05505</v>
      </c>
      <c r="EO185">
        <v>5.0555900000000001E-2</v>
      </c>
      <c r="EP185">
        <v>0</v>
      </c>
      <c r="EQ185">
        <v>24.146999999999998</v>
      </c>
      <c r="ER185">
        <v>999.9</v>
      </c>
      <c r="ES185">
        <v>27.187999999999999</v>
      </c>
      <c r="ET185">
        <v>40.585999999999999</v>
      </c>
      <c r="EU185">
        <v>28.801200000000001</v>
      </c>
      <c r="EV185">
        <v>52.031199999999998</v>
      </c>
      <c r="EW185">
        <v>30.7973</v>
      </c>
      <c r="EX185">
        <v>2</v>
      </c>
      <c r="EY185">
        <v>0.175539</v>
      </c>
      <c r="EZ185">
        <v>4.3580500000000004</v>
      </c>
      <c r="FA185">
        <v>20.1937</v>
      </c>
      <c r="FB185">
        <v>5.2328599999999996</v>
      </c>
      <c r="FC185">
        <v>11.992000000000001</v>
      </c>
      <c r="FD185">
        <v>4.9558999999999997</v>
      </c>
      <c r="FE185">
        <v>3.3039499999999999</v>
      </c>
      <c r="FF185">
        <v>350.2</v>
      </c>
      <c r="FG185">
        <v>9999</v>
      </c>
      <c r="FH185">
        <v>9999</v>
      </c>
      <c r="FI185">
        <v>6344.8</v>
      </c>
      <c r="FJ185">
        <v>1.86829</v>
      </c>
      <c r="FK185">
        <v>1.8640099999999999</v>
      </c>
      <c r="FL185">
        <v>1.8714599999999999</v>
      </c>
      <c r="FM185">
        <v>1.8625799999999999</v>
      </c>
      <c r="FN185">
        <v>1.86188</v>
      </c>
      <c r="FO185">
        <v>1.86829</v>
      </c>
      <c r="FP185">
        <v>1.85843</v>
      </c>
      <c r="FQ185">
        <v>1.8646199999999999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5.1609999999999996</v>
      </c>
      <c r="GF185">
        <v>0.2823</v>
      </c>
      <c r="GG185">
        <v>2.1444526195071201</v>
      </c>
      <c r="GH185">
        <v>5.2457919015285598E-3</v>
      </c>
      <c r="GI185">
        <v>-2.61795653493914E-6</v>
      </c>
      <c r="GJ185">
        <v>1.0331707357916401E-9</v>
      </c>
      <c r="GK185">
        <v>-3.2587959473820101E-2</v>
      </c>
      <c r="GL185">
        <v>-1.24659139965973E-2</v>
      </c>
      <c r="GM185">
        <v>1.5644569712257601E-3</v>
      </c>
      <c r="GN185">
        <v>-1.32223106024955E-5</v>
      </c>
      <c r="GO185">
        <v>14</v>
      </c>
      <c r="GP185">
        <v>2225</v>
      </c>
      <c r="GQ185">
        <v>3</v>
      </c>
      <c r="GR185">
        <v>45</v>
      </c>
      <c r="GS185">
        <v>3163.8</v>
      </c>
      <c r="GT185">
        <v>3163.8</v>
      </c>
      <c r="GU185">
        <v>2.34131</v>
      </c>
      <c r="GV185">
        <v>2.4084500000000002</v>
      </c>
      <c r="GW185">
        <v>1.9982899999999999</v>
      </c>
      <c r="GX185">
        <v>2.7063000000000001</v>
      </c>
      <c r="GY185">
        <v>2.0935100000000002</v>
      </c>
      <c r="GZ185">
        <v>2.4304199999999998</v>
      </c>
      <c r="HA185">
        <v>43.864100000000001</v>
      </c>
      <c r="HB185">
        <v>15.0602</v>
      </c>
      <c r="HC185">
        <v>18</v>
      </c>
      <c r="HD185">
        <v>428.96199999999999</v>
      </c>
      <c r="HE185">
        <v>615.99599999999998</v>
      </c>
      <c r="HF185">
        <v>20.252700000000001</v>
      </c>
      <c r="HG185">
        <v>29.777699999999999</v>
      </c>
      <c r="HH185">
        <v>29.9998</v>
      </c>
      <c r="HI185">
        <v>29.697099999999999</v>
      </c>
      <c r="HJ185">
        <v>29.6752</v>
      </c>
      <c r="HK185">
        <v>46.862699999999997</v>
      </c>
      <c r="HL185">
        <v>45.578499999999998</v>
      </c>
      <c r="HM185">
        <v>0</v>
      </c>
      <c r="HN185">
        <v>20.2669</v>
      </c>
      <c r="HO185">
        <v>877.24599999999998</v>
      </c>
      <c r="HP185">
        <v>16.7379</v>
      </c>
      <c r="HQ185">
        <v>95.821200000000005</v>
      </c>
      <c r="HR185">
        <v>99.879000000000005</v>
      </c>
    </row>
    <row r="186" spans="1:226" x14ac:dyDescent="0.2">
      <c r="A186">
        <v>170</v>
      </c>
      <c r="B186">
        <v>1657487952.0999999</v>
      </c>
      <c r="C186">
        <v>1482.5999999046301</v>
      </c>
      <c r="D186" t="s">
        <v>700</v>
      </c>
      <c r="E186" t="s">
        <v>701</v>
      </c>
      <c r="F186">
        <v>5</v>
      </c>
      <c r="G186" t="s">
        <v>598</v>
      </c>
      <c r="H186" t="s">
        <v>354</v>
      </c>
      <c r="I186">
        <v>1657487949.3</v>
      </c>
      <c r="J186">
        <f t="shared" si="68"/>
        <v>4.1666724664347317E-3</v>
      </c>
      <c r="K186">
        <f t="shared" si="69"/>
        <v>4.1666724664347319</v>
      </c>
      <c r="L186">
        <f t="shared" si="70"/>
        <v>25.877332241521408</v>
      </c>
      <c r="M186">
        <f t="shared" si="71"/>
        <v>801.23889999999994</v>
      </c>
      <c r="N186">
        <f t="shared" si="72"/>
        <v>547.14684411770986</v>
      </c>
      <c r="O186">
        <f t="shared" si="73"/>
        <v>39.519051977335899</v>
      </c>
      <c r="P186">
        <f t="shared" si="74"/>
        <v>57.871487473208184</v>
      </c>
      <c r="Q186">
        <f t="shared" si="75"/>
        <v>0.1873441268855546</v>
      </c>
      <c r="R186">
        <f t="shared" si="76"/>
        <v>2.3931046883139739</v>
      </c>
      <c r="S186">
        <f t="shared" si="77"/>
        <v>0.17956098150784566</v>
      </c>
      <c r="T186">
        <f t="shared" si="78"/>
        <v>0.11289795353493773</v>
      </c>
      <c r="U186">
        <f t="shared" si="79"/>
        <v>321.52341128382284</v>
      </c>
      <c r="V186">
        <f t="shared" si="80"/>
        <v>25.581235984857109</v>
      </c>
      <c r="W186">
        <f t="shared" si="81"/>
        <v>24.987490000000001</v>
      </c>
      <c r="X186">
        <f t="shared" si="82"/>
        <v>3.1773068483782043</v>
      </c>
      <c r="Y186">
        <f t="shared" si="83"/>
        <v>50.125859938994843</v>
      </c>
      <c r="Z186">
        <f t="shared" si="84"/>
        <v>1.5562037328560776</v>
      </c>
      <c r="AA186">
        <f t="shared" si="85"/>
        <v>3.1045925890349593</v>
      </c>
      <c r="AB186">
        <f t="shared" si="86"/>
        <v>1.6211031155221267</v>
      </c>
      <c r="AC186">
        <f t="shared" si="87"/>
        <v>-183.75025576977166</v>
      </c>
      <c r="AD186">
        <f t="shared" si="88"/>
        <v>-50.022494486289006</v>
      </c>
      <c r="AE186">
        <f t="shared" si="89"/>
        <v>-4.412261566973144</v>
      </c>
      <c r="AF186">
        <f t="shared" si="90"/>
        <v>83.338399460789034</v>
      </c>
      <c r="AG186">
        <f t="shared" si="91"/>
        <v>43.828933540610777</v>
      </c>
      <c r="AH186">
        <f t="shared" si="92"/>
        <v>4.1575346601442842</v>
      </c>
      <c r="AI186">
        <f t="shared" si="93"/>
        <v>25.877332241521408</v>
      </c>
      <c r="AJ186">
        <v>871.27977236341405</v>
      </c>
      <c r="AK186">
        <v>826.58320000000003</v>
      </c>
      <c r="AL186">
        <v>3.3754880290682201</v>
      </c>
      <c r="AM186">
        <v>66.580993604652804</v>
      </c>
      <c r="AN186">
        <f t="shared" si="94"/>
        <v>4.1666724664347319</v>
      </c>
      <c r="AO186">
        <v>16.669435766494502</v>
      </c>
      <c r="AP186">
        <v>21.550113939393899</v>
      </c>
      <c r="AQ186">
        <v>2.6949419272380899E-3</v>
      </c>
      <c r="AR186">
        <v>78.2327112726515</v>
      </c>
      <c r="AS186">
        <v>15</v>
      </c>
      <c r="AT186">
        <v>3</v>
      </c>
      <c r="AU186">
        <f t="shared" si="95"/>
        <v>1</v>
      </c>
      <c r="AV186">
        <f t="shared" si="96"/>
        <v>0</v>
      </c>
      <c r="AW186">
        <f t="shared" si="97"/>
        <v>38421.536298758692</v>
      </c>
      <c r="AX186">
        <f t="shared" si="98"/>
        <v>2000.0450000000001</v>
      </c>
      <c r="AY186">
        <f t="shared" si="99"/>
        <v>1681.2379187999081</v>
      </c>
      <c r="AZ186">
        <f t="shared" si="100"/>
        <v>0.84060004589892134</v>
      </c>
      <c r="BA186">
        <f t="shared" si="101"/>
        <v>0.16075808858491825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1657487949.3</v>
      </c>
      <c r="BH186">
        <v>801.23889999999994</v>
      </c>
      <c r="BI186">
        <v>857.83939999999996</v>
      </c>
      <c r="BJ186">
        <v>21.545860000000001</v>
      </c>
      <c r="BK186">
        <v>16.663589999999999</v>
      </c>
      <c r="BL186">
        <v>796.05629999999996</v>
      </c>
      <c r="BM186">
        <v>21.263300000000001</v>
      </c>
      <c r="BN186">
        <v>499.92610000000002</v>
      </c>
      <c r="BO186">
        <v>72.206900000000005</v>
      </c>
      <c r="BP186">
        <v>2.0606019999999999E-2</v>
      </c>
      <c r="BQ186">
        <v>24.599769999999999</v>
      </c>
      <c r="BR186">
        <v>24.987490000000001</v>
      </c>
      <c r="BS186">
        <v>999.9</v>
      </c>
      <c r="BT186">
        <v>0</v>
      </c>
      <c r="BU186">
        <v>0</v>
      </c>
      <c r="BV186">
        <v>9981.7549999999992</v>
      </c>
      <c r="BW186">
        <v>0</v>
      </c>
      <c r="BX186">
        <v>2035.2429999999999</v>
      </c>
      <c r="BY186">
        <v>-56.600549999999998</v>
      </c>
      <c r="BZ186">
        <v>818.88229999999999</v>
      </c>
      <c r="CA186">
        <v>872.37630000000001</v>
      </c>
      <c r="CB186">
        <v>4.8822570000000001</v>
      </c>
      <c r="CC186">
        <v>857.83939999999996</v>
      </c>
      <c r="CD186">
        <v>16.663589999999999</v>
      </c>
      <c r="CE186">
        <v>1.55576</v>
      </c>
      <c r="CF186">
        <v>1.203227</v>
      </c>
      <c r="CG186">
        <v>13.52745</v>
      </c>
      <c r="CH186">
        <v>9.641534</v>
      </c>
      <c r="CI186">
        <v>2000.0450000000001</v>
      </c>
      <c r="CJ186">
        <v>0.97999760000000002</v>
      </c>
      <c r="CK186">
        <v>2.0002599999999999E-2</v>
      </c>
      <c r="CL186">
        <v>0</v>
      </c>
      <c r="CM186">
        <v>2.2541600000000002</v>
      </c>
      <c r="CN186">
        <v>0</v>
      </c>
      <c r="CO186">
        <v>9473.8019999999997</v>
      </c>
      <c r="CP186">
        <v>16705.75</v>
      </c>
      <c r="CQ186">
        <v>47.811999999999998</v>
      </c>
      <c r="CR186">
        <v>51.5</v>
      </c>
      <c r="CS186">
        <v>49.25</v>
      </c>
      <c r="CT186">
        <v>48.324599999999997</v>
      </c>
      <c r="CU186">
        <v>46.811999999999998</v>
      </c>
      <c r="CV186">
        <v>1960.0429999999999</v>
      </c>
      <c r="CW186">
        <v>40.003999999999998</v>
      </c>
      <c r="CX186">
        <v>0</v>
      </c>
      <c r="CY186">
        <v>1651554736.8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3.5000000000000003E-2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-55.796275609756101</v>
      </c>
      <c r="DO186">
        <v>-4.7681205574911099</v>
      </c>
      <c r="DP186">
        <v>0.491103635071789</v>
      </c>
      <c r="DQ186">
        <v>0</v>
      </c>
      <c r="DR186">
        <v>4.8760709756097604</v>
      </c>
      <c r="DS186">
        <v>1.51515679442617E-2</v>
      </c>
      <c r="DT186">
        <v>1.0827117222089599E-2</v>
      </c>
      <c r="DU186">
        <v>1</v>
      </c>
      <c r="DV186">
        <v>1</v>
      </c>
      <c r="DW186">
        <v>2</v>
      </c>
      <c r="DX186" t="s">
        <v>363</v>
      </c>
      <c r="DY186">
        <v>2.8410099999999998</v>
      </c>
      <c r="DZ186">
        <v>2.6371899999999999</v>
      </c>
      <c r="EA186">
        <v>0.11619500000000001</v>
      </c>
      <c r="EB186">
        <v>0.121799</v>
      </c>
      <c r="EC186">
        <v>7.6034900000000002E-2</v>
      </c>
      <c r="ED186">
        <v>6.3285599999999997E-2</v>
      </c>
      <c r="EE186">
        <v>24703.4</v>
      </c>
      <c r="EF186">
        <v>21454.1</v>
      </c>
      <c r="EG186">
        <v>25036.3</v>
      </c>
      <c r="EH186">
        <v>23804.400000000001</v>
      </c>
      <c r="EI186">
        <v>39509.9</v>
      </c>
      <c r="EJ186">
        <v>36933.699999999997</v>
      </c>
      <c r="EK186">
        <v>45282.3</v>
      </c>
      <c r="EL186">
        <v>42493.8</v>
      </c>
      <c r="EM186">
        <v>1.7640800000000001</v>
      </c>
      <c r="EN186">
        <v>2.05498</v>
      </c>
      <c r="EO186">
        <v>5.14463E-2</v>
      </c>
      <c r="EP186">
        <v>0</v>
      </c>
      <c r="EQ186">
        <v>24.152200000000001</v>
      </c>
      <c r="ER186">
        <v>999.9</v>
      </c>
      <c r="ES186">
        <v>27.14</v>
      </c>
      <c r="ET186">
        <v>40.576000000000001</v>
      </c>
      <c r="EU186">
        <v>28.732600000000001</v>
      </c>
      <c r="EV186">
        <v>51.7712</v>
      </c>
      <c r="EW186">
        <v>30.757200000000001</v>
      </c>
      <c r="EX186">
        <v>2</v>
      </c>
      <c r="EY186">
        <v>0.175534</v>
      </c>
      <c r="EZ186">
        <v>4.3561800000000002</v>
      </c>
      <c r="FA186">
        <v>20.193899999999999</v>
      </c>
      <c r="FB186">
        <v>5.23271</v>
      </c>
      <c r="FC186">
        <v>11.992000000000001</v>
      </c>
      <c r="FD186">
        <v>4.9558</v>
      </c>
      <c r="FE186">
        <v>3.3039299999999998</v>
      </c>
      <c r="FF186">
        <v>350.2</v>
      </c>
      <c r="FG186">
        <v>9999</v>
      </c>
      <c r="FH186">
        <v>9999</v>
      </c>
      <c r="FI186">
        <v>6345.1</v>
      </c>
      <c r="FJ186">
        <v>1.86826</v>
      </c>
      <c r="FK186">
        <v>1.8640099999999999</v>
      </c>
      <c r="FL186">
        <v>1.8714500000000001</v>
      </c>
      <c r="FM186">
        <v>1.8625700000000001</v>
      </c>
      <c r="FN186">
        <v>1.8619000000000001</v>
      </c>
      <c r="FO186">
        <v>1.86829</v>
      </c>
      <c r="FP186">
        <v>1.85843</v>
      </c>
      <c r="FQ186">
        <v>1.8646199999999999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5.21</v>
      </c>
      <c r="GF186">
        <v>0.2828</v>
      </c>
      <c r="GG186">
        <v>2.1444526195071201</v>
      </c>
      <c r="GH186">
        <v>5.2457919015285598E-3</v>
      </c>
      <c r="GI186">
        <v>-2.61795653493914E-6</v>
      </c>
      <c r="GJ186">
        <v>1.0331707357916401E-9</v>
      </c>
      <c r="GK186">
        <v>-3.2587959473820101E-2</v>
      </c>
      <c r="GL186">
        <v>-1.24659139965973E-2</v>
      </c>
      <c r="GM186">
        <v>1.5644569712257601E-3</v>
      </c>
      <c r="GN186">
        <v>-1.32223106024955E-5</v>
      </c>
      <c r="GO186">
        <v>14</v>
      </c>
      <c r="GP186">
        <v>2225</v>
      </c>
      <c r="GQ186">
        <v>3</v>
      </c>
      <c r="GR186">
        <v>45</v>
      </c>
      <c r="GS186">
        <v>3163.9</v>
      </c>
      <c r="GT186">
        <v>3163.9</v>
      </c>
      <c r="GU186">
        <v>2.3779300000000001</v>
      </c>
      <c r="GV186">
        <v>2.4035600000000001</v>
      </c>
      <c r="GW186">
        <v>1.9982899999999999</v>
      </c>
      <c r="GX186">
        <v>2.7050800000000002</v>
      </c>
      <c r="GY186">
        <v>2.0935100000000002</v>
      </c>
      <c r="GZ186">
        <v>2.4279799999999998</v>
      </c>
      <c r="HA186">
        <v>43.8917</v>
      </c>
      <c r="HB186">
        <v>15.068899999999999</v>
      </c>
      <c r="HC186">
        <v>18</v>
      </c>
      <c r="HD186">
        <v>429.04700000000003</v>
      </c>
      <c r="HE186">
        <v>615.91499999999996</v>
      </c>
      <c r="HF186">
        <v>20.272300000000001</v>
      </c>
      <c r="HG186">
        <v>29.773700000000002</v>
      </c>
      <c r="HH186">
        <v>29.9998</v>
      </c>
      <c r="HI186">
        <v>29.694700000000001</v>
      </c>
      <c r="HJ186">
        <v>29.673200000000001</v>
      </c>
      <c r="HK186">
        <v>47.609200000000001</v>
      </c>
      <c r="HL186">
        <v>45.578499999999998</v>
      </c>
      <c r="HM186">
        <v>0</v>
      </c>
      <c r="HN186">
        <v>20.279599999999999</v>
      </c>
      <c r="HO186">
        <v>890.69799999999998</v>
      </c>
      <c r="HP186">
        <v>16.7377</v>
      </c>
      <c r="HQ186">
        <v>95.822000000000003</v>
      </c>
      <c r="HR186">
        <v>99.880099999999999</v>
      </c>
    </row>
    <row r="187" spans="1:226" x14ac:dyDescent="0.2">
      <c r="A187">
        <v>171</v>
      </c>
      <c r="B187">
        <v>1657487957.0999999</v>
      </c>
      <c r="C187">
        <v>1487.5999999046301</v>
      </c>
      <c r="D187" t="s">
        <v>702</v>
      </c>
      <c r="E187" t="s">
        <v>703</v>
      </c>
      <c r="F187">
        <v>5</v>
      </c>
      <c r="G187" t="s">
        <v>598</v>
      </c>
      <c r="H187" t="s">
        <v>354</v>
      </c>
      <c r="I187">
        <v>1657487954.5999999</v>
      </c>
      <c r="J187">
        <f t="shared" si="68"/>
        <v>4.1780619626142108E-3</v>
      </c>
      <c r="K187">
        <f t="shared" si="69"/>
        <v>4.178061962614211</v>
      </c>
      <c r="L187">
        <f t="shared" si="70"/>
        <v>26.19698040513747</v>
      </c>
      <c r="M187">
        <f t="shared" si="71"/>
        <v>818.59777777777799</v>
      </c>
      <c r="N187">
        <f t="shared" si="72"/>
        <v>561.44259131141484</v>
      </c>
      <c r="O187">
        <f t="shared" si="73"/>
        <v>40.551436081554129</v>
      </c>
      <c r="P187">
        <f t="shared" si="74"/>
        <v>59.125039631425835</v>
      </c>
      <c r="Q187">
        <f t="shared" si="75"/>
        <v>0.18763874823925891</v>
      </c>
      <c r="R187">
        <f t="shared" si="76"/>
        <v>2.4014396613087121</v>
      </c>
      <c r="S187">
        <f t="shared" si="77"/>
        <v>0.17985754100727386</v>
      </c>
      <c r="T187">
        <f t="shared" si="78"/>
        <v>0.11308318487063865</v>
      </c>
      <c r="U187">
        <f t="shared" si="79"/>
        <v>321.51978704664612</v>
      </c>
      <c r="V187">
        <f t="shared" si="80"/>
        <v>25.585188889666348</v>
      </c>
      <c r="W187">
        <f t="shared" si="81"/>
        <v>24.997333333333302</v>
      </c>
      <c r="X187">
        <f t="shared" si="82"/>
        <v>3.179172106459176</v>
      </c>
      <c r="Y187">
        <f t="shared" si="83"/>
        <v>50.098487887460472</v>
      </c>
      <c r="Z187">
        <f t="shared" si="84"/>
        <v>1.556348067193742</v>
      </c>
      <c r="AA187">
        <f t="shared" si="85"/>
        <v>3.1065769304053026</v>
      </c>
      <c r="AB187">
        <f t="shared" si="86"/>
        <v>1.6228240392654341</v>
      </c>
      <c r="AC187">
        <f t="shared" si="87"/>
        <v>-184.25253255128669</v>
      </c>
      <c r="AD187">
        <f t="shared" si="88"/>
        <v>-50.087678939967176</v>
      </c>
      <c r="AE187">
        <f t="shared" si="89"/>
        <v>-4.4031323268138385</v>
      </c>
      <c r="AF187">
        <f t="shared" si="90"/>
        <v>82.77644322857843</v>
      </c>
      <c r="AG187">
        <f t="shared" si="91"/>
        <v>44.104953623829758</v>
      </c>
      <c r="AH187">
        <f t="shared" si="92"/>
        <v>4.1799362741159678</v>
      </c>
      <c r="AI187">
        <f t="shared" si="93"/>
        <v>26.19698040513747</v>
      </c>
      <c r="AJ187">
        <v>888.28430189570201</v>
      </c>
      <c r="AK187">
        <v>843.34045454545401</v>
      </c>
      <c r="AL187">
        <v>3.3410683463453701</v>
      </c>
      <c r="AM187">
        <v>66.580993604652804</v>
      </c>
      <c r="AN187">
        <f t="shared" si="94"/>
        <v>4.178061962614211</v>
      </c>
      <c r="AO187">
        <v>16.639690802852201</v>
      </c>
      <c r="AP187">
        <v>21.547795757575798</v>
      </c>
      <c r="AQ187">
        <v>-5.7078911884611604E-4</v>
      </c>
      <c r="AR187">
        <v>78.2327112726515</v>
      </c>
      <c r="AS187">
        <v>15</v>
      </c>
      <c r="AT187">
        <v>3</v>
      </c>
      <c r="AU187">
        <f t="shared" si="95"/>
        <v>1</v>
      </c>
      <c r="AV187">
        <f t="shared" si="96"/>
        <v>0</v>
      </c>
      <c r="AW187">
        <f t="shared" si="97"/>
        <v>38624.42732956032</v>
      </c>
      <c r="AX187">
        <f t="shared" si="98"/>
        <v>2000.0233333333299</v>
      </c>
      <c r="AY187">
        <f t="shared" si="99"/>
        <v>1681.2196326666533</v>
      </c>
      <c r="AZ187">
        <f t="shared" si="100"/>
        <v>0.84060000933321921</v>
      </c>
      <c r="BA187">
        <f t="shared" si="101"/>
        <v>0.16075801801311318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1657487954.5999999</v>
      </c>
      <c r="BH187">
        <v>818.59777777777799</v>
      </c>
      <c r="BI187">
        <v>875.62811111111102</v>
      </c>
      <c r="BJ187">
        <v>21.547944444444401</v>
      </c>
      <c r="BK187">
        <v>16.640244444444399</v>
      </c>
      <c r="BL187">
        <v>813.36233333333303</v>
      </c>
      <c r="BM187">
        <v>21.2653</v>
      </c>
      <c r="BN187">
        <v>500.01433333333301</v>
      </c>
      <c r="BO187">
        <v>72.206944444444403</v>
      </c>
      <c r="BP187">
        <v>2.0272922222222201E-2</v>
      </c>
      <c r="BQ187">
        <v>24.6104555555556</v>
      </c>
      <c r="BR187">
        <v>24.997333333333302</v>
      </c>
      <c r="BS187">
        <v>999.9</v>
      </c>
      <c r="BT187">
        <v>0</v>
      </c>
      <c r="BU187">
        <v>0</v>
      </c>
      <c r="BV187">
        <v>10037.1</v>
      </c>
      <c r="BW187">
        <v>0</v>
      </c>
      <c r="BX187">
        <v>2034.82</v>
      </c>
      <c r="BY187">
        <v>-57.030388888888901</v>
      </c>
      <c r="BZ187">
        <v>836.62522222222196</v>
      </c>
      <c r="CA187">
        <v>890.44522222222201</v>
      </c>
      <c r="CB187">
        <v>4.9077155555555603</v>
      </c>
      <c r="CC187">
        <v>875.62811111111102</v>
      </c>
      <c r="CD187">
        <v>16.640244444444399</v>
      </c>
      <c r="CE187">
        <v>1.5559144444444399</v>
      </c>
      <c r="CF187">
        <v>1.2015422222222201</v>
      </c>
      <c r="CG187">
        <v>13.528966666666699</v>
      </c>
      <c r="CH187">
        <v>9.6206611111111098</v>
      </c>
      <c r="CI187">
        <v>2000.0233333333299</v>
      </c>
      <c r="CJ187">
        <v>0.97999800000000004</v>
      </c>
      <c r="CK187">
        <v>2.0002200000000001E-2</v>
      </c>
      <c r="CL187">
        <v>0</v>
      </c>
      <c r="CM187">
        <v>2.47128888888889</v>
      </c>
      <c r="CN187">
        <v>0</v>
      </c>
      <c r="CO187">
        <v>9483.08</v>
      </c>
      <c r="CP187">
        <v>16705.577777777798</v>
      </c>
      <c r="CQ187">
        <v>47.811999999999998</v>
      </c>
      <c r="CR187">
        <v>51.5</v>
      </c>
      <c r="CS187">
        <v>49.25</v>
      </c>
      <c r="CT187">
        <v>48.360999999999997</v>
      </c>
      <c r="CU187">
        <v>46.811999999999998</v>
      </c>
      <c r="CV187">
        <v>1960.0233333333299</v>
      </c>
      <c r="CW187">
        <v>40.001111111111101</v>
      </c>
      <c r="CX187">
        <v>0</v>
      </c>
      <c r="CY187">
        <v>1651554741.5999999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3.5000000000000003E-2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-56.277648780487802</v>
      </c>
      <c r="DO187">
        <v>-5.9309749128920402</v>
      </c>
      <c r="DP187">
        <v>0.58776698349665402</v>
      </c>
      <c r="DQ187">
        <v>0</v>
      </c>
      <c r="DR187">
        <v>4.8858578048780501</v>
      </c>
      <c r="DS187">
        <v>9.2821463414634403E-2</v>
      </c>
      <c r="DT187">
        <v>1.6125017150634899E-2</v>
      </c>
      <c r="DU187">
        <v>1</v>
      </c>
      <c r="DV187">
        <v>1</v>
      </c>
      <c r="DW187">
        <v>2</v>
      </c>
      <c r="DX187" t="s">
        <v>363</v>
      </c>
      <c r="DY187">
        <v>2.8409800000000001</v>
      </c>
      <c r="DZ187">
        <v>2.6368999999999998</v>
      </c>
      <c r="EA187">
        <v>0.117759</v>
      </c>
      <c r="EB187">
        <v>0.123353</v>
      </c>
      <c r="EC187">
        <v>7.6026999999999997E-2</v>
      </c>
      <c r="ED187">
        <v>6.3283500000000006E-2</v>
      </c>
      <c r="EE187">
        <v>24659.5</v>
      </c>
      <c r="EF187">
        <v>21416.799999999999</v>
      </c>
      <c r="EG187">
        <v>25036.1</v>
      </c>
      <c r="EH187">
        <v>23805.200000000001</v>
      </c>
      <c r="EI187">
        <v>39510.5</v>
      </c>
      <c r="EJ187">
        <v>36934.9</v>
      </c>
      <c r="EK187">
        <v>45282.5</v>
      </c>
      <c r="EL187">
        <v>42495.1</v>
      </c>
      <c r="EM187">
        <v>1.7643200000000001</v>
      </c>
      <c r="EN187">
        <v>2.05505</v>
      </c>
      <c r="EO187">
        <v>5.10737E-2</v>
      </c>
      <c r="EP187">
        <v>0</v>
      </c>
      <c r="EQ187">
        <v>24.157599999999999</v>
      </c>
      <c r="ER187">
        <v>999.9</v>
      </c>
      <c r="ES187">
        <v>27.085000000000001</v>
      </c>
      <c r="ET187">
        <v>40.576000000000001</v>
      </c>
      <c r="EU187">
        <v>28.675000000000001</v>
      </c>
      <c r="EV187">
        <v>51.151200000000003</v>
      </c>
      <c r="EW187">
        <v>30.821300000000001</v>
      </c>
      <c r="EX187">
        <v>2</v>
      </c>
      <c r="EY187">
        <v>0.175091</v>
      </c>
      <c r="EZ187">
        <v>4.3823600000000003</v>
      </c>
      <c r="FA187">
        <v>20.193200000000001</v>
      </c>
      <c r="FB187">
        <v>5.2328599999999996</v>
      </c>
      <c r="FC187">
        <v>11.992000000000001</v>
      </c>
      <c r="FD187">
        <v>4.9557500000000001</v>
      </c>
      <c r="FE187">
        <v>3.3039800000000001</v>
      </c>
      <c r="FF187">
        <v>350.2</v>
      </c>
      <c r="FG187">
        <v>9999</v>
      </c>
      <c r="FH187">
        <v>9999</v>
      </c>
      <c r="FI187">
        <v>6345.1</v>
      </c>
      <c r="FJ187">
        <v>1.86829</v>
      </c>
      <c r="FK187">
        <v>1.8640099999999999</v>
      </c>
      <c r="FL187">
        <v>1.8714500000000001</v>
      </c>
      <c r="FM187">
        <v>1.86253</v>
      </c>
      <c r="FN187">
        <v>1.86188</v>
      </c>
      <c r="FO187">
        <v>1.86829</v>
      </c>
      <c r="FP187">
        <v>1.85842</v>
      </c>
      <c r="FQ187">
        <v>1.8646400000000001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5.26</v>
      </c>
      <c r="GF187">
        <v>0.28260000000000002</v>
      </c>
      <c r="GG187">
        <v>2.1444526195071201</v>
      </c>
      <c r="GH187">
        <v>5.2457919015285598E-3</v>
      </c>
      <c r="GI187">
        <v>-2.61795653493914E-6</v>
      </c>
      <c r="GJ187">
        <v>1.0331707357916401E-9</v>
      </c>
      <c r="GK187">
        <v>-3.2587959473820101E-2</v>
      </c>
      <c r="GL187">
        <v>-1.24659139965973E-2</v>
      </c>
      <c r="GM187">
        <v>1.5644569712257601E-3</v>
      </c>
      <c r="GN187">
        <v>-1.32223106024955E-5</v>
      </c>
      <c r="GO187">
        <v>14</v>
      </c>
      <c r="GP187">
        <v>2225</v>
      </c>
      <c r="GQ187">
        <v>3</v>
      </c>
      <c r="GR187">
        <v>45</v>
      </c>
      <c r="GS187">
        <v>3163.9</v>
      </c>
      <c r="GT187">
        <v>3163.9</v>
      </c>
      <c r="GU187">
        <v>2.4121100000000002</v>
      </c>
      <c r="GV187">
        <v>2.4011200000000001</v>
      </c>
      <c r="GW187">
        <v>1.9982899999999999</v>
      </c>
      <c r="GX187">
        <v>2.7063000000000001</v>
      </c>
      <c r="GY187">
        <v>2.0935100000000002</v>
      </c>
      <c r="GZ187">
        <v>2.4255399999999998</v>
      </c>
      <c r="HA187">
        <v>43.8917</v>
      </c>
      <c r="HB187">
        <v>15.051399999999999</v>
      </c>
      <c r="HC187">
        <v>18</v>
      </c>
      <c r="HD187">
        <v>429.178</v>
      </c>
      <c r="HE187">
        <v>615.95399999999995</v>
      </c>
      <c r="HF187">
        <v>20.284700000000001</v>
      </c>
      <c r="HG187">
        <v>29.7712</v>
      </c>
      <c r="HH187">
        <v>29.9998</v>
      </c>
      <c r="HI187">
        <v>29.692799999999998</v>
      </c>
      <c r="HJ187">
        <v>29.671299999999999</v>
      </c>
      <c r="HK187">
        <v>48.279400000000003</v>
      </c>
      <c r="HL187">
        <v>45.299300000000002</v>
      </c>
      <c r="HM187">
        <v>0</v>
      </c>
      <c r="HN187">
        <v>20.2819</v>
      </c>
      <c r="HO187">
        <v>910.80600000000004</v>
      </c>
      <c r="HP187">
        <v>16.733000000000001</v>
      </c>
      <c r="HQ187">
        <v>95.821899999999999</v>
      </c>
      <c r="HR187">
        <v>99.883200000000002</v>
      </c>
    </row>
    <row r="188" spans="1:226" x14ac:dyDescent="0.2">
      <c r="A188">
        <v>172</v>
      </c>
      <c r="B188">
        <v>1657487962.0999999</v>
      </c>
      <c r="C188">
        <v>1492.5999999046301</v>
      </c>
      <c r="D188" t="s">
        <v>704</v>
      </c>
      <c r="E188" t="s">
        <v>705</v>
      </c>
      <c r="F188">
        <v>5</v>
      </c>
      <c r="G188" t="s">
        <v>598</v>
      </c>
      <c r="H188" t="s">
        <v>354</v>
      </c>
      <c r="I188">
        <v>1657487959.3</v>
      </c>
      <c r="J188">
        <f t="shared" si="68"/>
        <v>4.1764183346918345E-3</v>
      </c>
      <c r="K188">
        <f t="shared" si="69"/>
        <v>4.1764183346918342</v>
      </c>
      <c r="L188">
        <f t="shared" si="70"/>
        <v>26.445035140599014</v>
      </c>
      <c r="M188">
        <f t="shared" si="71"/>
        <v>834.01980000000003</v>
      </c>
      <c r="N188">
        <f t="shared" si="72"/>
        <v>573.88131124242295</v>
      </c>
      <c r="O188">
        <f t="shared" si="73"/>
        <v>41.449539805024664</v>
      </c>
      <c r="P188">
        <f t="shared" si="74"/>
        <v>60.2384782725143</v>
      </c>
      <c r="Q188">
        <f t="shared" si="75"/>
        <v>0.18742597012501158</v>
      </c>
      <c r="R188">
        <f t="shared" si="76"/>
        <v>2.4012316584188942</v>
      </c>
      <c r="S188">
        <f t="shared" si="77"/>
        <v>0.1796613651656612</v>
      </c>
      <c r="T188">
        <f t="shared" si="78"/>
        <v>0.11295916758859875</v>
      </c>
      <c r="U188">
        <f t="shared" si="79"/>
        <v>321.52452848383092</v>
      </c>
      <c r="V188">
        <f t="shared" si="80"/>
        <v>25.594362593646615</v>
      </c>
      <c r="W188">
        <f t="shared" si="81"/>
        <v>25.003399999999999</v>
      </c>
      <c r="X188">
        <f t="shared" si="82"/>
        <v>3.1803221833255741</v>
      </c>
      <c r="Y188">
        <f t="shared" si="83"/>
        <v>50.074273613008948</v>
      </c>
      <c r="Z188">
        <f t="shared" si="84"/>
        <v>1.5563917057313406</v>
      </c>
      <c r="AA188">
        <f t="shared" si="85"/>
        <v>3.1081663166193203</v>
      </c>
      <c r="AB188">
        <f t="shared" si="86"/>
        <v>1.6239304775942336</v>
      </c>
      <c r="AC188">
        <f t="shared" si="87"/>
        <v>-184.18004855990989</v>
      </c>
      <c r="AD188">
        <f t="shared" si="88"/>
        <v>-49.761284777228653</v>
      </c>
      <c r="AE188">
        <f t="shared" si="89"/>
        <v>-4.3751406032161144</v>
      </c>
      <c r="AF188">
        <f t="shared" si="90"/>
        <v>83.20805454347628</v>
      </c>
      <c r="AG188">
        <f t="shared" si="91"/>
        <v>44.462752345266985</v>
      </c>
      <c r="AH188">
        <f t="shared" si="92"/>
        <v>4.1796314266156953</v>
      </c>
      <c r="AI188">
        <f t="shared" si="93"/>
        <v>26.445035140599014</v>
      </c>
      <c r="AJ188">
        <v>905.52946437647404</v>
      </c>
      <c r="AK188">
        <v>860.13938181818105</v>
      </c>
      <c r="AL188">
        <v>3.37942257479442</v>
      </c>
      <c r="AM188">
        <v>66.580993604652804</v>
      </c>
      <c r="AN188">
        <f t="shared" si="94"/>
        <v>4.1764183346918342</v>
      </c>
      <c r="AO188">
        <v>16.646864436519799</v>
      </c>
      <c r="AP188">
        <v>21.549473939393899</v>
      </c>
      <c r="AQ188">
        <v>8.8664954995453801E-5</v>
      </c>
      <c r="AR188">
        <v>78.2327112726515</v>
      </c>
      <c r="AS188">
        <v>15</v>
      </c>
      <c r="AT188">
        <v>3</v>
      </c>
      <c r="AU188">
        <f t="shared" si="95"/>
        <v>1</v>
      </c>
      <c r="AV188">
        <f t="shared" si="96"/>
        <v>0</v>
      </c>
      <c r="AW188">
        <f t="shared" si="97"/>
        <v>38618.214311543066</v>
      </c>
      <c r="AX188">
        <f t="shared" si="98"/>
        <v>2000.0519999999999</v>
      </c>
      <c r="AY188">
        <f t="shared" si="99"/>
        <v>1681.2437987999122</v>
      </c>
      <c r="AZ188">
        <f t="shared" si="100"/>
        <v>0.84060004379881736</v>
      </c>
      <c r="BA188">
        <f t="shared" si="101"/>
        <v>0.16075808453171764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1657487959.3</v>
      </c>
      <c r="BH188">
        <v>834.01980000000003</v>
      </c>
      <c r="BI188">
        <v>891.55010000000004</v>
      </c>
      <c r="BJ188">
        <v>21.54871</v>
      </c>
      <c r="BK188">
        <v>16.641919999999999</v>
      </c>
      <c r="BL188">
        <v>828.73800000000006</v>
      </c>
      <c r="BM188">
        <v>21.266030000000001</v>
      </c>
      <c r="BN188">
        <v>500.0702</v>
      </c>
      <c r="BO188">
        <v>72.206779999999995</v>
      </c>
      <c r="BP188">
        <v>1.9896480000000001E-2</v>
      </c>
      <c r="BQ188">
        <v>24.619009999999999</v>
      </c>
      <c r="BR188">
        <v>25.003399999999999</v>
      </c>
      <c r="BS188">
        <v>999.9</v>
      </c>
      <c r="BT188">
        <v>0</v>
      </c>
      <c r="BU188">
        <v>0</v>
      </c>
      <c r="BV188">
        <v>10035.74</v>
      </c>
      <c r="BW188">
        <v>0</v>
      </c>
      <c r="BX188">
        <v>2034.9449999999999</v>
      </c>
      <c r="BY188">
        <v>-57.530349999999999</v>
      </c>
      <c r="BZ188">
        <v>852.38739999999996</v>
      </c>
      <c r="CA188">
        <v>906.63819999999998</v>
      </c>
      <c r="CB188">
        <v>4.9067889999999998</v>
      </c>
      <c r="CC188">
        <v>891.55010000000004</v>
      </c>
      <c r="CD188">
        <v>16.641919999999999</v>
      </c>
      <c r="CE188">
        <v>1.5559620000000001</v>
      </c>
      <c r="CF188">
        <v>1.2016579999999999</v>
      </c>
      <c r="CG188">
        <v>13.529439999999999</v>
      </c>
      <c r="CH188">
        <v>9.6221110000000003</v>
      </c>
      <c r="CI188">
        <v>2000.0519999999999</v>
      </c>
      <c r="CJ188">
        <v>0.97999760000000002</v>
      </c>
      <c r="CK188">
        <v>2.0002599999999999E-2</v>
      </c>
      <c r="CL188">
        <v>0</v>
      </c>
      <c r="CM188">
        <v>2.5169800000000002</v>
      </c>
      <c r="CN188">
        <v>0</v>
      </c>
      <c r="CO188">
        <v>9489.4830000000002</v>
      </c>
      <c r="CP188">
        <v>16705.82</v>
      </c>
      <c r="CQ188">
        <v>47.811999999999998</v>
      </c>
      <c r="CR188">
        <v>51.5</v>
      </c>
      <c r="CS188">
        <v>49.25</v>
      </c>
      <c r="CT188">
        <v>48.3309</v>
      </c>
      <c r="CU188">
        <v>46.799599999999998</v>
      </c>
      <c r="CV188">
        <v>1960.05</v>
      </c>
      <c r="CW188">
        <v>40.003999999999998</v>
      </c>
      <c r="CX188">
        <v>0</v>
      </c>
      <c r="CY188">
        <v>1651554746.4000001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3.5000000000000003E-2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-56.674787804878001</v>
      </c>
      <c r="DO188">
        <v>-5.9104787456444603</v>
      </c>
      <c r="DP188">
        <v>0.58548604582114405</v>
      </c>
      <c r="DQ188">
        <v>0</v>
      </c>
      <c r="DR188">
        <v>4.8906317073170698</v>
      </c>
      <c r="DS188">
        <v>0.118675191637637</v>
      </c>
      <c r="DT188">
        <v>1.7231256328139401E-2</v>
      </c>
      <c r="DU188">
        <v>0</v>
      </c>
      <c r="DV188">
        <v>0</v>
      </c>
      <c r="DW188">
        <v>2</v>
      </c>
      <c r="DX188" t="s">
        <v>357</v>
      </c>
      <c r="DY188">
        <v>2.8410199999999999</v>
      </c>
      <c r="DZ188">
        <v>2.6365099999999999</v>
      </c>
      <c r="EA188">
        <v>0.119322</v>
      </c>
      <c r="EB188">
        <v>0.124903</v>
      </c>
      <c r="EC188">
        <v>7.603E-2</v>
      </c>
      <c r="ED188">
        <v>6.3236600000000004E-2</v>
      </c>
      <c r="EE188">
        <v>24616.6</v>
      </c>
      <c r="EF188">
        <v>21378.799999999999</v>
      </c>
      <c r="EG188">
        <v>25036.9</v>
      </c>
      <c r="EH188">
        <v>23805</v>
      </c>
      <c r="EI188">
        <v>39511.4</v>
      </c>
      <c r="EJ188">
        <v>36936.400000000001</v>
      </c>
      <c r="EK188">
        <v>45283.6</v>
      </c>
      <c r="EL188">
        <v>42494.6</v>
      </c>
      <c r="EM188">
        <v>1.7643500000000001</v>
      </c>
      <c r="EN188">
        <v>2.0553300000000001</v>
      </c>
      <c r="EO188">
        <v>5.1598999999999999E-2</v>
      </c>
      <c r="EP188">
        <v>0</v>
      </c>
      <c r="EQ188">
        <v>24.163900000000002</v>
      </c>
      <c r="ER188">
        <v>999.9</v>
      </c>
      <c r="ES188">
        <v>27.06</v>
      </c>
      <c r="ET188">
        <v>40.576000000000001</v>
      </c>
      <c r="EU188">
        <v>28.650600000000001</v>
      </c>
      <c r="EV188">
        <v>51.7012</v>
      </c>
      <c r="EW188">
        <v>30.8093</v>
      </c>
      <c r="EX188">
        <v>2</v>
      </c>
      <c r="EY188">
        <v>0.17505299999999999</v>
      </c>
      <c r="EZ188">
        <v>4.4163800000000002</v>
      </c>
      <c r="FA188">
        <v>20.1922</v>
      </c>
      <c r="FB188">
        <v>5.23271</v>
      </c>
      <c r="FC188">
        <v>11.992000000000001</v>
      </c>
      <c r="FD188">
        <v>4.9558</v>
      </c>
      <c r="FE188">
        <v>3.3039999999999998</v>
      </c>
      <c r="FF188">
        <v>350.2</v>
      </c>
      <c r="FG188">
        <v>9999</v>
      </c>
      <c r="FH188">
        <v>9999</v>
      </c>
      <c r="FI188">
        <v>6345.3</v>
      </c>
      <c r="FJ188">
        <v>1.8682700000000001</v>
      </c>
      <c r="FK188">
        <v>1.8640099999999999</v>
      </c>
      <c r="FL188">
        <v>1.8714900000000001</v>
      </c>
      <c r="FM188">
        <v>1.8625499999999999</v>
      </c>
      <c r="FN188">
        <v>1.8619000000000001</v>
      </c>
      <c r="FO188">
        <v>1.86829</v>
      </c>
      <c r="FP188">
        <v>1.8584099999999999</v>
      </c>
      <c r="FQ188">
        <v>1.8646499999999999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5.31</v>
      </c>
      <c r="GF188">
        <v>0.28270000000000001</v>
      </c>
      <c r="GG188">
        <v>2.1444526195071201</v>
      </c>
      <c r="GH188">
        <v>5.2457919015285598E-3</v>
      </c>
      <c r="GI188">
        <v>-2.61795653493914E-6</v>
      </c>
      <c r="GJ188">
        <v>1.0331707357916401E-9</v>
      </c>
      <c r="GK188">
        <v>-3.2587959473820101E-2</v>
      </c>
      <c r="GL188">
        <v>-1.24659139965973E-2</v>
      </c>
      <c r="GM188">
        <v>1.5644569712257601E-3</v>
      </c>
      <c r="GN188">
        <v>-1.32223106024955E-5</v>
      </c>
      <c r="GO188">
        <v>14</v>
      </c>
      <c r="GP188">
        <v>2225</v>
      </c>
      <c r="GQ188">
        <v>3</v>
      </c>
      <c r="GR188">
        <v>45</v>
      </c>
      <c r="GS188">
        <v>3164</v>
      </c>
      <c r="GT188">
        <v>3164</v>
      </c>
      <c r="GU188">
        <v>2.4487299999999999</v>
      </c>
      <c r="GV188">
        <v>2.4047900000000002</v>
      </c>
      <c r="GW188">
        <v>1.9982899999999999</v>
      </c>
      <c r="GX188">
        <v>2.7050800000000002</v>
      </c>
      <c r="GY188">
        <v>2.0935100000000002</v>
      </c>
      <c r="GZ188">
        <v>2.3901400000000002</v>
      </c>
      <c r="HA188">
        <v>43.8917</v>
      </c>
      <c r="HB188">
        <v>15.0426</v>
      </c>
      <c r="HC188">
        <v>18</v>
      </c>
      <c r="HD188">
        <v>429.17899999999997</v>
      </c>
      <c r="HE188">
        <v>616.14599999999996</v>
      </c>
      <c r="HF188">
        <v>20.287800000000001</v>
      </c>
      <c r="HG188">
        <v>29.767299999999999</v>
      </c>
      <c r="HH188">
        <v>30</v>
      </c>
      <c r="HI188">
        <v>29.690799999999999</v>
      </c>
      <c r="HJ188">
        <v>29.668700000000001</v>
      </c>
      <c r="HK188">
        <v>49.016100000000002</v>
      </c>
      <c r="HL188">
        <v>45.004199999999997</v>
      </c>
      <c r="HM188">
        <v>0</v>
      </c>
      <c r="HN188">
        <v>20.2822</v>
      </c>
      <c r="HO188">
        <v>924.21199999999999</v>
      </c>
      <c r="HP188">
        <v>16.7315</v>
      </c>
      <c r="HQ188">
        <v>95.824600000000004</v>
      </c>
      <c r="HR188">
        <v>99.882300000000001</v>
      </c>
    </row>
    <row r="189" spans="1:226" x14ac:dyDescent="0.2">
      <c r="A189">
        <v>173</v>
      </c>
      <c r="B189">
        <v>1657487967.0999999</v>
      </c>
      <c r="C189">
        <v>1497.5999999046301</v>
      </c>
      <c r="D189" t="s">
        <v>706</v>
      </c>
      <c r="E189" t="s">
        <v>707</v>
      </c>
      <c r="F189">
        <v>5</v>
      </c>
      <c r="G189" t="s">
        <v>598</v>
      </c>
      <c r="H189" t="s">
        <v>354</v>
      </c>
      <c r="I189">
        <v>1657487964.5999999</v>
      </c>
      <c r="J189">
        <f t="shared" si="68"/>
        <v>4.1898043499744792E-3</v>
      </c>
      <c r="K189">
        <f t="shared" si="69"/>
        <v>4.1898043499744793</v>
      </c>
      <c r="L189">
        <f t="shared" si="70"/>
        <v>26.635404549950643</v>
      </c>
      <c r="M189">
        <f t="shared" si="71"/>
        <v>851.46455555555599</v>
      </c>
      <c r="N189">
        <f t="shared" si="72"/>
        <v>589.6759796505404</v>
      </c>
      <c r="O189">
        <f t="shared" si="73"/>
        <v>42.590888761537009</v>
      </c>
      <c r="P189">
        <f t="shared" si="74"/>
        <v>61.499252846537409</v>
      </c>
      <c r="Q189">
        <f t="shared" si="75"/>
        <v>0.18798615237592031</v>
      </c>
      <c r="R189">
        <f t="shared" si="76"/>
        <v>2.3962644101836217</v>
      </c>
      <c r="S189">
        <f t="shared" si="77"/>
        <v>0.18016063891634185</v>
      </c>
      <c r="T189">
        <f t="shared" si="78"/>
        <v>0.11327634481030853</v>
      </c>
      <c r="U189">
        <f t="shared" si="79"/>
        <v>321.51446833333335</v>
      </c>
      <c r="V189">
        <f t="shared" si="80"/>
        <v>25.599866299913938</v>
      </c>
      <c r="W189">
        <f t="shared" si="81"/>
        <v>25.006033333333299</v>
      </c>
      <c r="X189">
        <f t="shared" si="82"/>
        <v>3.1808215056609739</v>
      </c>
      <c r="Y189">
        <f t="shared" si="83"/>
        <v>50.043828734491903</v>
      </c>
      <c r="Z189">
        <f t="shared" si="84"/>
        <v>1.5561824547301539</v>
      </c>
      <c r="AA189">
        <f t="shared" si="85"/>
        <v>3.1096390785495198</v>
      </c>
      <c r="AB189">
        <f t="shared" si="86"/>
        <v>1.62463905093082</v>
      </c>
      <c r="AC189">
        <f t="shared" si="87"/>
        <v>-184.77037183387452</v>
      </c>
      <c r="AD189">
        <f t="shared" si="88"/>
        <v>-48.974945948897421</v>
      </c>
      <c r="AE189">
        <f t="shared" si="89"/>
        <v>-4.3151590208993191</v>
      </c>
      <c r="AF189">
        <f t="shared" si="90"/>
        <v>83.45399152966209</v>
      </c>
      <c r="AG189">
        <f t="shared" si="91"/>
        <v>44.636075053294242</v>
      </c>
      <c r="AH189">
        <f t="shared" si="92"/>
        <v>4.1911707710344492</v>
      </c>
      <c r="AI189">
        <f t="shared" si="93"/>
        <v>26.635404549950643</v>
      </c>
      <c r="AJ189">
        <v>922.57216791092003</v>
      </c>
      <c r="AK189">
        <v>876.96301818181803</v>
      </c>
      <c r="AL189">
        <v>3.3733649790818401</v>
      </c>
      <c r="AM189">
        <v>66.580993604652804</v>
      </c>
      <c r="AN189">
        <f t="shared" si="94"/>
        <v>4.1898043499744793</v>
      </c>
      <c r="AO189">
        <v>16.623024414524799</v>
      </c>
      <c r="AP189">
        <v>21.544094545454499</v>
      </c>
      <c r="AQ189">
        <v>-2.43621483509657E-4</v>
      </c>
      <c r="AR189">
        <v>78.2327112726515</v>
      </c>
      <c r="AS189">
        <v>15</v>
      </c>
      <c r="AT189">
        <v>3</v>
      </c>
      <c r="AU189">
        <f t="shared" si="95"/>
        <v>1</v>
      </c>
      <c r="AV189">
        <f t="shared" si="96"/>
        <v>0</v>
      </c>
      <c r="AW189">
        <f t="shared" si="97"/>
        <v>38495.456850542127</v>
      </c>
      <c r="AX189">
        <f t="shared" si="98"/>
        <v>1999.99</v>
      </c>
      <c r="AY189">
        <f t="shared" si="99"/>
        <v>1681.1916333333334</v>
      </c>
      <c r="AZ189">
        <f t="shared" si="100"/>
        <v>0.84060001966676501</v>
      </c>
      <c r="BA189">
        <f t="shared" si="101"/>
        <v>0.16075803795685645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1657487964.5999999</v>
      </c>
      <c r="BH189">
        <v>851.46455555555599</v>
      </c>
      <c r="BI189">
        <v>909.316222222222</v>
      </c>
      <c r="BJ189">
        <v>21.545533333333299</v>
      </c>
      <c r="BK189">
        <v>16.6239777777778</v>
      </c>
      <c r="BL189">
        <v>846.12988888888901</v>
      </c>
      <c r="BM189">
        <v>21.262988888888898</v>
      </c>
      <c r="BN189">
        <v>499.94799999999998</v>
      </c>
      <c r="BO189">
        <v>72.2073888888889</v>
      </c>
      <c r="BP189">
        <v>2.0224633333333301E-2</v>
      </c>
      <c r="BQ189">
        <v>24.626933333333302</v>
      </c>
      <c r="BR189">
        <v>25.006033333333299</v>
      </c>
      <c r="BS189">
        <v>999.9</v>
      </c>
      <c r="BT189">
        <v>0</v>
      </c>
      <c r="BU189">
        <v>0</v>
      </c>
      <c r="BV189">
        <v>10002.655555555601</v>
      </c>
      <c r="BW189">
        <v>0</v>
      </c>
      <c r="BX189">
        <v>2034.6611111111099</v>
      </c>
      <c r="BY189">
        <v>-57.851766666666698</v>
      </c>
      <c r="BZ189">
        <v>870.21377777777798</v>
      </c>
      <c r="CA189">
        <v>924.68833333333305</v>
      </c>
      <c r="CB189">
        <v>4.9215566666666701</v>
      </c>
      <c r="CC189">
        <v>909.316222222222</v>
      </c>
      <c r="CD189">
        <v>16.6239777777778</v>
      </c>
      <c r="CE189">
        <v>1.5557466666666699</v>
      </c>
      <c r="CF189">
        <v>1.20037444444444</v>
      </c>
      <c r="CG189">
        <v>13.527333333333299</v>
      </c>
      <c r="CH189">
        <v>9.6061922222222194</v>
      </c>
      <c r="CI189">
        <v>1999.99</v>
      </c>
      <c r="CJ189">
        <v>0.97999733333333305</v>
      </c>
      <c r="CK189">
        <v>2.0002866666666699E-2</v>
      </c>
      <c r="CL189">
        <v>0</v>
      </c>
      <c r="CM189">
        <v>2.4195333333333302</v>
      </c>
      <c r="CN189">
        <v>0</v>
      </c>
      <c r="CO189">
        <v>9492.60222222222</v>
      </c>
      <c r="CP189">
        <v>16705.333333333299</v>
      </c>
      <c r="CQ189">
        <v>47.811999999999998</v>
      </c>
      <c r="CR189">
        <v>51.5</v>
      </c>
      <c r="CS189">
        <v>49.25</v>
      </c>
      <c r="CT189">
        <v>48.311999999999998</v>
      </c>
      <c r="CU189">
        <v>46.811999999999998</v>
      </c>
      <c r="CV189">
        <v>1959.98888888889</v>
      </c>
      <c r="CW189">
        <v>40.001111111111101</v>
      </c>
      <c r="CX189">
        <v>0</v>
      </c>
      <c r="CY189">
        <v>1651554751.8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3.5000000000000003E-2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-57.226670731707301</v>
      </c>
      <c r="DO189">
        <v>-5.0467547038326899</v>
      </c>
      <c r="DP189">
        <v>0.50357488906761905</v>
      </c>
      <c r="DQ189">
        <v>0</v>
      </c>
      <c r="DR189">
        <v>4.9032939024390201</v>
      </c>
      <c r="DS189">
        <v>0.14910292682927201</v>
      </c>
      <c r="DT189">
        <v>1.6880334188988801E-2</v>
      </c>
      <c r="DU189">
        <v>0</v>
      </c>
      <c r="DV189">
        <v>0</v>
      </c>
      <c r="DW189">
        <v>2</v>
      </c>
      <c r="DX189" t="s">
        <v>357</v>
      </c>
      <c r="DY189">
        <v>2.8410700000000002</v>
      </c>
      <c r="DZ189">
        <v>2.6367400000000001</v>
      </c>
      <c r="EA189">
        <v>0.120866</v>
      </c>
      <c r="EB189">
        <v>0.12640999999999999</v>
      </c>
      <c r="EC189">
        <v>7.6019900000000001E-2</v>
      </c>
      <c r="ED189">
        <v>6.3237100000000004E-2</v>
      </c>
      <c r="EE189">
        <v>24573.1</v>
      </c>
      <c r="EF189">
        <v>21342</v>
      </c>
      <c r="EG189">
        <v>25036.5</v>
      </c>
      <c r="EH189">
        <v>23805</v>
      </c>
      <c r="EI189">
        <v>39511.5</v>
      </c>
      <c r="EJ189">
        <v>36936.199999999997</v>
      </c>
      <c r="EK189">
        <v>45283.199999999997</v>
      </c>
      <c r="EL189">
        <v>42494.5</v>
      </c>
      <c r="EM189">
        <v>1.7643500000000001</v>
      </c>
      <c r="EN189">
        <v>2.0552700000000002</v>
      </c>
      <c r="EO189">
        <v>5.13867E-2</v>
      </c>
      <c r="EP189">
        <v>0</v>
      </c>
      <c r="EQ189">
        <v>24.169499999999999</v>
      </c>
      <c r="ER189">
        <v>999.9</v>
      </c>
      <c r="ES189">
        <v>27.036000000000001</v>
      </c>
      <c r="ET189">
        <v>40.576000000000001</v>
      </c>
      <c r="EU189">
        <v>28.624500000000001</v>
      </c>
      <c r="EV189">
        <v>51.621200000000002</v>
      </c>
      <c r="EW189">
        <v>30.7532</v>
      </c>
      <c r="EX189">
        <v>2</v>
      </c>
      <c r="EY189">
        <v>0.17522599999999999</v>
      </c>
      <c r="EZ189">
        <v>4.8978900000000003</v>
      </c>
      <c r="FA189">
        <v>20.178000000000001</v>
      </c>
      <c r="FB189">
        <v>5.2331599999999998</v>
      </c>
      <c r="FC189">
        <v>11.992000000000001</v>
      </c>
      <c r="FD189">
        <v>4.9558499999999999</v>
      </c>
      <c r="FE189">
        <v>3.3039499999999999</v>
      </c>
      <c r="FF189">
        <v>350.2</v>
      </c>
      <c r="FG189">
        <v>9999</v>
      </c>
      <c r="FH189">
        <v>9999</v>
      </c>
      <c r="FI189">
        <v>6345.3</v>
      </c>
      <c r="FJ189">
        <v>1.8682799999999999</v>
      </c>
      <c r="FK189">
        <v>1.8640099999999999</v>
      </c>
      <c r="FL189">
        <v>1.8714599999999999</v>
      </c>
      <c r="FM189">
        <v>1.86252</v>
      </c>
      <c r="FN189">
        <v>1.86189</v>
      </c>
      <c r="FO189">
        <v>1.8682799999999999</v>
      </c>
      <c r="FP189">
        <v>1.8583799999999999</v>
      </c>
      <c r="FQ189">
        <v>1.8646199999999999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5.36</v>
      </c>
      <c r="GF189">
        <v>0.28249999999999997</v>
      </c>
      <c r="GG189">
        <v>2.1444526195071201</v>
      </c>
      <c r="GH189">
        <v>5.2457919015285598E-3</v>
      </c>
      <c r="GI189">
        <v>-2.61795653493914E-6</v>
      </c>
      <c r="GJ189">
        <v>1.0331707357916401E-9</v>
      </c>
      <c r="GK189">
        <v>-3.2587959473820101E-2</v>
      </c>
      <c r="GL189">
        <v>-1.24659139965973E-2</v>
      </c>
      <c r="GM189">
        <v>1.5644569712257601E-3</v>
      </c>
      <c r="GN189">
        <v>-1.32223106024955E-5</v>
      </c>
      <c r="GO189">
        <v>14</v>
      </c>
      <c r="GP189">
        <v>2225</v>
      </c>
      <c r="GQ189">
        <v>3</v>
      </c>
      <c r="GR189">
        <v>45</v>
      </c>
      <c r="GS189">
        <v>3164.1</v>
      </c>
      <c r="GT189">
        <v>3164.1</v>
      </c>
      <c r="GU189">
        <v>2.48291</v>
      </c>
      <c r="GV189">
        <v>2.4072300000000002</v>
      </c>
      <c r="GW189">
        <v>1.9982899999999999</v>
      </c>
      <c r="GX189">
        <v>2.7050800000000002</v>
      </c>
      <c r="GY189">
        <v>2.0935100000000002</v>
      </c>
      <c r="GZ189">
        <v>2.3718300000000001</v>
      </c>
      <c r="HA189">
        <v>43.8917</v>
      </c>
      <c r="HB189">
        <v>14.9901</v>
      </c>
      <c r="HC189">
        <v>18</v>
      </c>
      <c r="HD189">
        <v>429.15699999999998</v>
      </c>
      <c r="HE189">
        <v>616.07799999999997</v>
      </c>
      <c r="HF189">
        <v>20.2789</v>
      </c>
      <c r="HG189">
        <v>29.764099999999999</v>
      </c>
      <c r="HH189">
        <v>30.0002</v>
      </c>
      <c r="HI189">
        <v>29.6876</v>
      </c>
      <c r="HJ189">
        <v>29.6661</v>
      </c>
      <c r="HK189">
        <v>49.6828</v>
      </c>
      <c r="HL189">
        <v>45.004199999999997</v>
      </c>
      <c r="HM189">
        <v>0</v>
      </c>
      <c r="HN189">
        <v>20.077400000000001</v>
      </c>
      <c r="HO189">
        <v>944.36500000000001</v>
      </c>
      <c r="HP189">
        <v>16.726099999999999</v>
      </c>
      <c r="HQ189">
        <v>95.823499999999996</v>
      </c>
      <c r="HR189">
        <v>99.882000000000005</v>
      </c>
    </row>
    <row r="190" spans="1:226" x14ac:dyDescent="0.2">
      <c r="A190">
        <v>174</v>
      </c>
      <c r="B190">
        <v>1657487972.0999999</v>
      </c>
      <c r="C190">
        <v>1502.5999999046301</v>
      </c>
      <c r="D190" t="s">
        <v>708</v>
      </c>
      <c r="E190" t="s">
        <v>709</v>
      </c>
      <c r="F190">
        <v>5</v>
      </c>
      <c r="G190" t="s">
        <v>598</v>
      </c>
      <c r="H190" t="s">
        <v>354</v>
      </c>
      <c r="I190">
        <v>1657487969.3</v>
      </c>
      <c r="J190">
        <f t="shared" si="68"/>
        <v>4.1816237865258061E-3</v>
      </c>
      <c r="K190">
        <f t="shared" si="69"/>
        <v>4.1816237865258064</v>
      </c>
      <c r="L190">
        <f t="shared" si="70"/>
        <v>26.736158568473613</v>
      </c>
      <c r="M190">
        <f t="shared" si="71"/>
        <v>866.91660000000002</v>
      </c>
      <c r="N190">
        <f t="shared" si="72"/>
        <v>602.65656590018727</v>
      </c>
      <c r="O190">
        <f t="shared" si="73"/>
        <v>43.527502707091173</v>
      </c>
      <c r="P190">
        <f t="shared" si="74"/>
        <v>62.613960899866726</v>
      </c>
      <c r="Q190">
        <f t="shared" si="75"/>
        <v>0.18718950230494621</v>
      </c>
      <c r="R190">
        <f t="shared" si="76"/>
        <v>2.3888095142720207</v>
      </c>
      <c r="S190">
        <f t="shared" si="77"/>
        <v>0.17940556565116647</v>
      </c>
      <c r="T190">
        <f t="shared" si="78"/>
        <v>0.11280086193623505</v>
      </c>
      <c r="U190">
        <f t="shared" si="79"/>
        <v>321.51765389999997</v>
      </c>
      <c r="V190">
        <f t="shared" si="80"/>
        <v>25.607408310776147</v>
      </c>
      <c r="W190">
        <f t="shared" si="81"/>
        <v>25.022819999999999</v>
      </c>
      <c r="X190">
        <f t="shared" si="82"/>
        <v>3.1840061381475033</v>
      </c>
      <c r="Y190">
        <f t="shared" si="83"/>
        <v>50.024557134732362</v>
      </c>
      <c r="Z190">
        <f t="shared" si="84"/>
        <v>1.5557837656867581</v>
      </c>
      <c r="AA190">
        <f t="shared" si="85"/>
        <v>3.1100400579190093</v>
      </c>
      <c r="AB190">
        <f t="shared" si="86"/>
        <v>1.6282223724607452</v>
      </c>
      <c r="AC190">
        <f t="shared" si="87"/>
        <v>-184.40960898578805</v>
      </c>
      <c r="AD190">
        <f t="shared" si="88"/>
        <v>-50.706714337568393</v>
      </c>
      <c r="AE190">
        <f t="shared" si="89"/>
        <v>-4.4821148107317113</v>
      </c>
      <c r="AF190">
        <f t="shared" si="90"/>
        <v>81.919215765911787</v>
      </c>
      <c r="AG190">
        <f t="shared" si="91"/>
        <v>44.921981877904898</v>
      </c>
      <c r="AH190">
        <f t="shared" si="92"/>
        <v>4.186826351341205</v>
      </c>
      <c r="AI190">
        <f t="shared" si="93"/>
        <v>26.736158568473613</v>
      </c>
      <c r="AJ190">
        <v>939.76215010367002</v>
      </c>
      <c r="AK190">
        <v>893.896115151515</v>
      </c>
      <c r="AL190">
        <v>3.40861121159314</v>
      </c>
      <c r="AM190">
        <v>66.580993604652804</v>
      </c>
      <c r="AN190">
        <f t="shared" si="94"/>
        <v>4.1816237865258064</v>
      </c>
      <c r="AO190">
        <v>16.6252793492291</v>
      </c>
      <c r="AP190">
        <v>21.536149696969701</v>
      </c>
      <c r="AQ190">
        <v>-1.6380092106158101E-4</v>
      </c>
      <c r="AR190">
        <v>78.2327112726515</v>
      </c>
      <c r="AS190">
        <v>15</v>
      </c>
      <c r="AT190">
        <v>3</v>
      </c>
      <c r="AU190">
        <f t="shared" si="95"/>
        <v>1</v>
      </c>
      <c r="AV190">
        <f t="shared" si="96"/>
        <v>0</v>
      </c>
      <c r="AW190">
        <f t="shared" si="97"/>
        <v>38312.51381954395</v>
      </c>
      <c r="AX190">
        <f t="shared" si="98"/>
        <v>2000.01</v>
      </c>
      <c r="AY190">
        <f t="shared" si="99"/>
        <v>1681.2084299999999</v>
      </c>
      <c r="AZ190">
        <f t="shared" si="100"/>
        <v>0.84060001199993994</v>
      </c>
      <c r="BA190">
        <f t="shared" si="101"/>
        <v>0.16075802315988419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1657487969.3</v>
      </c>
      <c r="BH190">
        <v>866.91660000000002</v>
      </c>
      <c r="BI190">
        <v>925.18140000000005</v>
      </c>
      <c r="BJ190">
        <v>21.540479999999999</v>
      </c>
      <c r="BK190">
        <v>16.624269999999999</v>
      </c>
      <c r="BL190">
        <v>861.53530000000001</v>
      </c>
      <c r="BM190">
        <v>21.258089999999999</v>
      </c>
      <c r="BN190">
        <v>499.97539999999998</v>
      </c>
      <c r="BO190">
        <v>72.205309999999997</v>
      </c>
      <c r="BP190">
        <v>2.073908E-2</v>
      </c>
      <c r="BQ190">
        <v>24.629090000000001</v>
      </c>
      <c r="BR190">
        <v>25.022819999999999</v>
      </c>
      <c r="BS190">
        <v>999.9</v>
      </c>
      <c r="BT190">
        <v>0</v>
      </c>
      <c r="BU190">
        <v>0</v>
      </c>
      <c r="BV190">
        <v>9953.5</v>
      </c>
      <c r="BW190">
        <v>0</v>
      </c>
      <c r="BX190">
        <v>2034.585</v>
      </c>
      <c r="BY190">
        <v>-58.26482</v>
      </c>
      <c r="BZ190">
        <v>886.00139999999999</v>
      </c>
      <c r="CA190">
        <v>940.82209999999998</v>
      </c>
      <c r="CB190">
        <v>4.9161929999999998</v>
      </c>
      <c r="CC190">
        <v>925.18140000000005</v>
      </c>
      <c r="CD190">
        <v>16.624269999999999</v>
      </c>
      <c r="CE190">
        <v>1.5553360000000001</v>
      </c>
      <c r="CF190">
        <v>1.2003600000000001</v>
      </c>
      <c r="CG190">
        <v>13.52328</v>
      </c>
      <c r="CH190">
        <v>9.6060269999999992</v>
      </c>
      <c r="CI190">
        <v>2000.01</v>
      </c>
      <c r="CJ190">
        <v>0.97999760000000002</v>
      </c>
      <c r="CK190">
        <v>2.0002599999999999E-2</v>
      </c>
      <c r="CL190">
        <v>0</v>
      </c>
      <c r="CM190">
        <v>2.5240399999999998</v>
      </c>
      <c r="CN190">
        <v>0</v>
      </c>
      <c r="CO190">
        <v>9494.43</v>
      </c>
      <c r="CP190">
        <v>16705.47</v>
      </c>
      <c r="CQ190">
        <v>47.811999999999998</v>
      </c>
      <c r="CR190">
        <v>51.5</v>
      </c>
      <c r="CS190">
        <v>49.25</v>
      </c>
      <c r="CT190">
        <v>48.324599999999997</v>
      </c>
      <c r="CU190">
        <v>46.811999999999998</v>
      </c>
      <c r="CV190">
        <v>1960.009</v>
      </c>
      <c r="CW190">
        <v>40.000999999999998</v>
      </c>
      <c r="CX190">
        <v>0</v>
      </c>
      <c r="CY190">
        <v>1651554756.5999999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3.5000000000000003E-2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-57.569704878048803</v>
      </c>
      <c r="DO190">
        <v>-5.0968264808363797</v>
      </c>
      <c r="DP190">
        <v>0.50923661276569898</v>
      </c>
      <c r="DQ190">
        <v>0</v>
      </c>
      <c r="DR190">
        <v>4.9116575609756099</v>
      </c>
      <c r="DS190">
        <v>6.6347456445991201E-2</v>
      </c>
      <c r="DT190">
        <v>8.3880771308804201E-3</v>
      </c>
      <c r="DU190">
        <v>1</v>
      </c>
      <c r="DV190">
        <v>1</v>
      </c>
      <c r="DW190">
        <v>2</v>
      </c>
      <c r="DX190" t="s">
        <v>363</v>
      </c>
      <c r="DY190">
        <v>2.84091</v>
      </c>
      <c r="DZ190">
        <v>2.63714</v>
      </c>
      <c r="EA190">
        <v>0.12241</v>
      </c>
      <c r="EB190">
        <v>0.127911</v>
      </c>
      <c r="EC190">
        <v>7.5997700000000001E-2</v>
      </c>
      <c r="ED190">
        <v>6.3252699999999995E-2</v>
      </c>
      <c r="EE190">
        <v>24530.5</v>
      </c>
      <c r="EF190">
        <v>21305.4</v>
      </c>
      <c r="EG190">
        <v>25037</v>
      </c>
      <c r="EH190">
        <v>23805</v>
      </c>
      <c r="EI190">
        <v>39512.6</v>
      </c>
      <c r="EJ190">
        <v>36935.5</v>
      </c>
      <c r="EK190">
        <v>45283.4</v>
      </c>
      <c r="EL190">
        <v>42494.3</v>
      </c>
      <c r="EM190">
        <v>1.7641500000000001</v>
      </c>
      <c r="EN190">
        <v>2.0557500000000002</v>
      </c>
      <c r="EO190">
        <v>5.10737E-2</v>
      </c>
      <c r="EP190">
        <v>0</v>
      </c>
      <c r="EQ190">
        <v>24.1721</v>
      </c>
      <c r="ER190">
        <v>999.9</v>
      </c>
      <c r="ES190">
        <v>26.986999999999998</v>
      </c>
      <c r="ET190">
        <v>40.576000000000001</v>
      </c>
      <c r="EU190">
        <v>28.573599999999999</v>
      </c>
      <c r="EV190">
        <v>51.901200000000003</v>
      </c>
      <c r="EW190">
        <v>30.8734</v>
      </c>
      <c r="EX190">
        <v>2</v>
      </c>
      <c r="EY190">
        <v>0.17869699999999999</v>
      </c>
      <c r="EZ190">
        <v>5.1863000000000001</v>
      </c>
      <c r="FA190">
        <v>20.170000000000002</v>
      </c>
      <c r="FB190">
        <v>5.2330100000000002</v>
      </c>
      <c r="FC190">
        <v>11.992000000000001</v>
      </c>
      <c r="FD190">
        <v>4.9558499999999999</v>
      </c>
      <c r="FE190">
        <v>3.3039499999999999</v>
      </c>
      <c r="FF190">
        <v>350.2</v>
      </c>
      <c r="FG190">
        <v>9999</v>
      </c>
      <c r="FH190">
        <v>9999</v>
      </c>
      <c r="FI190">
        <v>6345.6</v>
      </c>
      <c r="FJ190">
        <v>1.86825</v>
      </c>
      <c r="FK190">
        <v>1.8640099999999999</v>
      </c>
      <c r="FL190">
        <v>1.8714</v>
      </c>
      <c r="FM190">
        <v>1.8625</v>
      </c>
      <c r="FN190">
        <v>1.86188</v>
      </c>
      <c r="FO190">
        <v>1.86829</v>
      </c>
      <c r="FP190">
        <v>1.8583799999999999</v>
      </c>
      <c r="FQ190">
        <v>1.86463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5.4089999999999998</v>
      </c>
      <c r="GF190">
        <v>0.28220000000000001</v>
      </c>
      <c r="GG190">
        <v>2.1444526195071201</v>
      </c>
      <c r="GH190">
        <v>5.2457919015285598E-3</v>
      </c>
      <c r="GI190">
        <v>-2.61795653493914E-6</v>
      </c>
      <c r="GJ190">
        <v>1.0331707357916401E-9</v>
      </c>
      <c r="GK190">
        <v>-3.2587959473820101E-2</v>
      </c>
      <c r="GL190">
        <v>-1.24659139965973E-2</v>
      </c>
      <c r="GM190">
        <v>1.5644569712257601E-3</v>
      </c>
      <c r="GN190">
        <v>-1.32223106024955E-5</v>
      </c>
      <c r="GO190">
        <v>14</v>
      </c>
      <c r="GP190">
        <v>2225</v>
      </c>
      <c r="GQ190">
        <v>3</v>
      </c>
      <c r="GR190">
        <v>45</v>
      </c>
      <c r="GS190">
        <v>3164.2</v>
      </c>
      <c r="GT190">
        <v>3164.2</v>
      </c>
      <c r="GU190">
        <v>2.51953</v>
      </c>
      <c r="GV190">
        <v>2.4011200000000001</v>
      </c>
      <c r="GW190">
        <v>1.9982899999999999</v>
      </c>
      <c r="GX190">
        <v>2.7063000000000001</v>
      </c>
      <c r="GY190">
        <v>2.0935100000000002</v>
      </c>
      <c r="GZ190">
        <v>2.4365199999999998</v>
      </c>
      <c r="HA190">
        <v>43.8917</v>
      </c>
      <c r="HB190">
        <v>15.0251</v>
      </c>
      <c r="HC190">
        <v>18</v>
      </c>
      <c r="HD190">
        <v>429.024</v>
      </c>
      <c r="HE190">
        <v>616.423</v>
      </c>
      <c r="HF190">
        <v>20.1144</v>
      </c>
      <c r="HG190">
        <v>29.760300000000001</v>
      </c>
      <c r="HH190">
        <v>30.001999999999999</v>
      </c>
      <c r="HI190">
        <v>29.685099999999998</v>
      </c>
      <c r="HJ190">
        <v>29.6629</v>
      </c>
      <c r="HK190">
        <v>50.424900000000001</v>
      </c>
      <c r="HL190">
        <v>44.720199999999998</v>
      </c>
      <c r="HM190">
        <v>0</v>
      </c>
      <c r="HN190">
        <v>20.058399999999999</v>
      </c>
      <c r="HO190">
        <v>957.81299999999999</v>
      </c>
      <c r="HP190">
        <v>16.730699999999999</v>
      </c>
      <c r="HQ190">
        <v>95.8245</v>
      </c>
      <c r="HR190">
        <v>99.881799999999998</v>
      </c>
    </row>
    <row r="191" spans="1:226" x14ac:dyDescent="0.2">
      <c r="A191">
        <v>175</v>
      </c>
      <c r="B191">
        <v>1657487977.0999999</v>
      </c>
      <c r="C191">
        <v>1507.5999999046301</v>
      </c>
      <c r="D191" t="s">
        <v>710</v>
      </c>
      <c r="E191" t="s">
        <v>711</v>
      </c>
      <c r="F191">
        <v>5</v>
      </c>
      <c r="G191" t="s">
        <v>598</v>
      </c>
      <c r="H191" t="s">
        <v>354</v>
      </c>
      <c r="I191">
        <v>1657487974.5999999</v>
      </c>
      <c r="J191">
        <f t="shared" si="68"/>
        <v>4.158132123256897E-3</v>
      </c>
      <c r="K191">
        <f t="shared" si="69"/>
        <v>4.1581321232568973</v>
      </c>
      <c r="L191">
        <f t="shared" si="70"/>
        <v>27.135060393958653</v>
      </c>
      <c r="M191">
        <f t="shared" si="71"/>
        <v>884.44733333333295</v>
      </c>
      <c r="N191">
        <f t="shared" si="72"/>
        <v>614.95000246533141</v>
      </c>
      <c r="O191">
        <f t="shared" si="73"/>
        <v>44.415377142535469</v>
      </c>
      <c r="P191">
        <f t="shared" si="74"/>
        <v>63.880090601226392</v>
      </c>
      <c r="Q191">
        <f t="shared" si="75"/>
        <v>0.18623778979452807</v>
      </c>
      <c r="R191">
        <f t="shared" si="76"/>
        <v>2.3931185253479468</v>
      </c>
      <c r="S191">
        <f t="shared" si="77"/>
        <v>0.17854431076676838</v>
      </c>
      <c r="T191">
        <f t="shared" si="78"/>
        <v>0.11225493926146249</v>
      </c>
      <c r="U191">
        <f t="shared" si="79"/>
        <v>321.51435275984574</v>
      </c>
      <c r="V191">
        <f t="shared" si="80"/>
        <v>25.618207202177761</v>
      </c>
      <c r="W191">
        <f t="shared" si="81"/>
        <v>25.013544444444399</v>
      </c>
      <c r="X191">
        <f t="shared" si="82"/>
        <v>3.1822461094825445</v>
      </c>
      <c r="Y191">
        <f t="shared" si="83"/>
        <v>49.995026174241694</v>
      </c>
      <c r="Z191">
        <f t="shared" si="84"/>
        <v>1.5553362910254203</v>
      </c>
      <c r="AA191">
        <f t="shared" si="85"/>
        <v>3.1109820517040885</v>
      </c>
      <c r="AB191">
        <f t="shared" si="86"/>
        <v>1.6269098184571242</v>
      </c>
      <c r="AC191">
        <f t="shared" si="87"/>
        <v>-183.37362663562917</v>
      </c>
      <c r="AD191">
        <f t="shared" si="88"/>
        <v>-48.947922041900249</v>
      </c>
      <c r="AE191">
        <f t="shared" si="89"/>
        <v>-4.3187678078170491</v>
      </c>
      <c r="AF191">
        <f t="shared" si="90"/>
        <v>84.874036274499275</v>
      </c>
      <c r="AG191">
        <f t="shared" si="91"/>
        <v>45.01571175494206</v>
      </c>
      <c r="AH191">
        <f t="shared" si="92"/>
        <v>4.1505372214407688</v>
      </c>
      <c r="AI191">
        <f t="shared" si="93"/>
        <v>27.135060393958653</v>
      </c>
      <c r="AJ191">
        <v>956.66931608288098</v>
      </c>
      <c r="AK191">
        <v>910.59978787878799</v>
      </c>
      <c r="AL191">
        <v>3.3352707932688399</v>
      </c>
      <c r="AM191">
        <v>66.580993604652804</v>
      </c>
      <c r="AN191">
        <f t="shared" si="94"/>
        <v>4.1581321232568973</v>
      </c>
      <c r="AO191">
        <v>16.653944997757701</v>
      </c>
      <c r="AP191">
        <v>21.537004242424199</v>
      </c>
      <c r="AQ191">
        <v>-1.0204404529972E-4</v>
      </c>
      <c r="AR191">
        <v>78.2327112726515</v>
      </c>
      <c r="AS191">
        <v>15</v>
      </c>
      <c r="AT191">
        <v>3</v>
      </c>
      <c r="AU191">
        <f t="shared" si="95"/>
        <v>1</v>
      </c>
      <c r="AV191">
        <f t="shared" si="96"/>
        <v>0</v>
      </c>
      <c r="AW191">
        <f t="shared" si="97"/>
        <v>38417.399629748877</v>
      </c>
      <c r="AX191">
        <f t="shared" si="98"/>
        <v>1999.98888888889</v>
      </c>
      <c r="AY191">
        <f t="shared" si="99"/>
        <v>1681.1907319999209</v>
      </c>
      <c r="AZ191">
        <f t="shared" si="100"/>
        <v>0.84060003600015998</v>
      </c>
      <c r="BA191">
        <f t="shared" si="101"/>
        <v>0.1607580694803088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1657487974.5999999</v>
      </c>
      <c r="BH191">
        <v>884.44733333333295</v>
      </c>
      <c r="BI191">
        <v>942.87488888888902</v>
      </c>
      <c r="BJ191">
        <v>21.534300000000002</v>
      </c>
      <c r="BK191">
        <v>16.660611111111098</v>
      </c>
      <c r="BL191">
        <v>879.01277777777796</v>
      </c>
      <c r="BM191">
        <v>21.252144444444401</v>
      </c>
      <c r="BN191">
        <v>499.969333333333</v>
      </c>
      <c r="BO191">
        <v>72.205188888888898</v>
      </c>
      <c r="BP191">
        <v>2.0808288888888901E-2</v>
      </c>
      <c r="BQ191">
        <v>24.634155555555601</v>
      </c>
      <c r="BR191">
        <v>25.013544444444399</v>
      </c>
      <c r="BS191">
        <v>999.9</v>
      </c>
      <c r="BT191">
        <v>0</v>
      </c>
      <c r="BU191">
        <v>0</v>
      </c>
      <c r="BV191">
        <v>9982.0833333333303</v>
      </c>
      <c r="BW191">
        <v>0</v>
      </c>
      <c r="BX191">
        <v>2034.1344444444401</v>
      </c>
      <c r="BY191">
        <v>-58.427466666666703</v>
      </c>
      <c r="BZ191">
        <v>903.91255555555597</v>
      </c>
      <c r="CA191">
        <v>958.84988888888904</v>
      </c>
      <c r="CB191">
        <v>4.8737044444444404</v>
      </c>
      <c r="CC191">
        <v>942.87488888888902</v>
      </c>
      <c r="CD191">
        <v>16.660611111111098</v>
      </c>
      <c r="CE191">
        <v>1.5548900000000001</v>
      </c>
      <c r="CF191">
        <v>1.20298333333333</v>
      </c>
      <c r="CG191">
        <v>13.5188555555556</v>
      </c>
      <c r="CH191">
        <v>9.6385044444444397</v>
      </c>
      <c r="CI191">
        <v>1999.98888888889</v>
      </c>
      <c r="CJ191">
        <v>0.97999766666666699</v>
      </c>
      <c r="CK191">
        <v>2.0002533333333301E-2</v>
      </c>
      <c r="CL191">
        <v>0</v>
      </c>
      <c r="CM191">
        <v>2.7801222222222202</v>
      </c>
      <c r="CN191">
        <v>0</v>
      </c>
      <c r="CO191">
        <v>9497.64</v>
      </c>
      <c r="CP191">
        <v>16705.277777777799</v>
      </c>
      <c r="CQ191">
        <v>47.811999999999998</v>
      </c>
      <c r="CR191">
        <v>51.5</v>
      </c>
      <c r="CS191">
        <v>49.25</v>
      </c>
      <c r="CT191">
        <v>48.347000000000001</v>
      </c>
      <c r="CU191">
        <v>46.811999999999998</v>
      </c>
      <c r="CV191">
        <v>1959.98888888889</v>
      </c>
      <c r="CW191">
        <v>40.002222222222201</v>
      </c>
      <c r="CX191">
        <v>0</v>
      </c>
      <c r="CY191">
        <v>1651554761.4000001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3.5000000000000003E-2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-57.921992682926799</v>
      </c>
      <c r="DO191">
        <v>-3.83220836236947</v>
      </c>
      <c r="DP191">
        <v>0.39560597753150201</v>
      </c>
      <c r="DQ191">
        <v>0</v>
      </c>
      <c r="DR191">
        <v>4.9066946341463398</v>
      </c>
      <c r="DS191">
        <v>-7.3722439024384495E-2</v>
      </c>
      <c r="DT191">
        <v>1.68154760450678E-2</v>
      </c>
      <c r="DU191">
        <v>1</v>
      </c>
      <c r="DV191">
        <v>1</v>
      </c>
      <c r="DW191">
        <v>2</v>
      </c>
      <c r="DX191" t="s">
        <v>363</v>
      </c>
      <c r="DY191">
        <v>2.8410000000000002</v>
      </c>
      <c r="DZ191">
        <v>2.6372</v>
      </c>
      <c r="EA191">
        <v>0.123921</v>
      </c>
      <c r="EB191">
        <v>0.129408</v>
      </c>
      <c r="EC191">
        <v>7.6008099999999995E-2</v>
      </c>
      <c r="ED191">
        <v>6.3326199999999999E-2</v>
      </c>
      <c r="EE191">
        <v>24488.1</v>
      </c>
      <c r="EF191">
        <v>21268.799999999999</v>
      </c>
      <c r="EG191">
        <v>25036.9</v>
      </c>
      <c r="EH191">
        <v>23805</v>
      </c>
      <c r="EI191">
        <v>39512.199999999997</v>
      </c>
      <c r="EJ191">
        <v>36932.800000000003</v>
      </c>
      <c r="EK191">
        <v>45283.3</v>
      </c>
      <c r="EL191">
        <v>42494.400000000001</v>
      </c>
      <c r="EM191">
        <v>1.7641800000000001</v>
      </c>
      <c r="EN191">
        <v>2.0557500000000002</v>
      </c>
      <c r="EO191">
        <v>5.1367999999999997E-2</v>
      </c>
      <c r="EP191">
        <v>0</v>
      </c>
      <c r="EQ191">
        <v>24.174199999999999</v>
      </c>
      <c r="ER191">
        <v>999.9</v>
      </c>
      <c r="ES191">
        <v>26.963000000000001</v>
      </c>
      <c r="ET191">
        <v>40.555999999999997</v>
      </c>
      <c r="EU191">
        <v>28.5168</v>
      </c>
      <c r="EV191">
        <v>52.241199999999999</v>
      </c>
      <c r="EW191">
        <v>30.825299999999999</v>
      </c>
      <c r="EX191">
        <v>2</v>
      </c>
      <c r="EY191">
        <v>0.17777200000000001</v>
      </c>
      <c r="EZ191">
        <v>4.9652900000000004</v>
      </c>
      <c r="FA191">
        <v>20.177</v>
      </c>
      <c r="FB191">
        <v>5.23346</v>
      </c>
      <c r="FC191">
        <v>11.992000000000001</v>
      </c>
      <c r="FD191">
        <v>4.9558999999999997</v>
      </c>
      <c r="FE191">
        <v>3.3039499999999999</v>
      </c>
      <c r="FF191">
        <v>350.2</v>
      </c>
      <c r="FG191">
        <v>9999</v>
      </c>
      <c r="FH191">
        <v>9999</v>
      </c>
      <c r="FI191">
        <v>6345.6</v>
      </c>
      <c r="FJ191">
        <v>1.86826</v>
      </c>
      <c r="FK191">
        <v>1.8640099999999999</v>
      </c>
      <c r="FL191">
        <v>1.87141</v>
      </c>
      <c r="FM191">
        <v>1.8625</v>
      </c>
      <c r="FN191">
        <v>1.86188</v>
      </c>
      <c r="FO191">
        <v>1.86829</v>
      </c>
      <c r="FP191">
        <v>1.8583700000000001</v>
      </c>
      <c r="FQ191">
        <v>1.8646199999999999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5.4589999999999996</v>
      </c>
      <c r="GF191">
        <v>0.2823</v>
      </c>
      <c r="GG191">
        <v>2.1444526195071201</v>
      </c>
      <c r="GH191">
        <v>5.2457919015285598E-3</v>
      </c>
      <c r="GI191">
        <v>-2.61795653493914E-6</v>
      </c>
      <c r="GJ191">
        <v>1.0331707357916401E-9</v>
      </c>
      <c r="GK191">
        <v>-3.2587959473820101E-2</v>
      </c>
      <c r="GL191">
        <v>-1.24659139965973E-2</v>
      </c>
      <c r="GM191">
        <v>1.5644569712257601E-3</v>
      </c>
      <c r="GN191">
        <v>-1.32223106024955E-5</v>
      </c>
      <c r="GO191">
        <v>14</v>
      </c>
      <c r="GP191">
        <v>2225</v>
      </c>
      <c r="GQ191">
        <v>3</v>
      </c>
      <c r="GR191">
        <v>45</v>
      </c>
      <c r="GS191">
        <v>3164.3</v>
      </c>
      <c r="GT191">
        <v>3164.3</v>
      </c>
      <c r="GU191">
        <v>2.5524900000000001</v>
      </c>
      <c r="GV191">
        <v>2.3999000000000001</v>
      </c>
      <c r="GW191">
        <v>1.9982899999999999</v>
      </c>
      <c r="GX191">
        <v>2.7063000000000001</v>
      </c>
      <c r="GY191">
        <v>2.0935100000000002</v>
      </c>
      <c r="GZ191">
        <v>2.4316399999999998</v>
      </c>
      <c r="HA191">
        <v>43.919199999999996</v>
      </c>
      <c r="HB191">
        <v>15.033899999999999</v>
      </c>
      <c r="HC191">
        <v>18</v>
      </c>
      <c r="HD191">
        <v>429.02100000000002</v>
      </c>
      <c r="HE191">
        <v>616.40200000000004</v>
      </c>
      <c r="HF191">
        <v>20.040400000000002</v>
      </c>
      <c r="HG191">
        <v>29.757000000000001</v>
      </c>
      <c r="HH191">
        <v>30.0002</v>
      </c>
      <c r="HI191">
        <v>29.682600000000001</v>
      </c>
      <c r="HJ191">
        <v>29.661000000000001</v>
      </c>
      <c r="HK191">
        <v>51.092199999999998</v>
      </c>
      <c r="HL191">
        <v>44.720199999999998</v>
      </c>
      <c r="HM191">
        <v>0</v>
      </c>
      <c r="HN191">
        <v>20.044699999999999</v>
      </c>
      <c r="HO191">
        <v>971.22299999999996</v>
      </c>
      <c r="HP191">
        <v>16.723600000000001</v>
      </c>
      <c r="HQ191">
        <v>95.824100000000001</v>
      </c>
      <c r="HR191">
        <v>99.881900000000002</v>
      </c>
    </row>
    <row r="192" spans="1:226" x14ac:dyDescent="0.2">
      <c r="A192">
        <v>176</v>
      </c>
      <c r="B192">
        <v>1657487982.0999999</v>
      </c>
      <c r="C192">
        <v>1512.5999999046301</v>
      </c>
      <c r="D192" t="s">
        <v>712</v>
      </c>
      <c r="E192" t="s">
        <v>713</v>
      </c>
      <c r="F192">
        <v>5</v>
      </c>
      <c r="G192" t="s">
        <v>598</v>
      </c>
      <c r="H192" t="s">
        <v>354</v>
      </c>
      <c r="I192">
        <v>1657487979.3</v>
      </c>
      <c r="J192">
        <f t="shared" si="68"/>
        <v>4.162922447823565E-3</v>
      </c>
      <c r="K192">
        <f t="shared" si="69"/>
        <v>4.1629224478235649</v>
      </c>
      <c r="L192">
        <f t="shared" si="70"/>
        <v>27.680969499609752</v>
      </c>
      <c r="M192">
        <f t="shared" si="71"/>
        <v>899.81949999999995</v>
      </c>
      <c r="N192">
        <f t="shared" si="72"/>
        <v>625.45831120254286</v>
      </c>
      <c r="O192">
        <f t="shared" si="73"/>
        <v>45.174408851584509</v>
      </c>
      <c r="P192">
        <f t="shared" si="74"/>
        <v>64.990445018588929</v>
      </c>
      <c r="Q192">
        <f t="shared" si="75"/>
        <v>0.1865994514594759</v>
      </c>
      <c r="R192">
        <f t="shared" si="76"/>
        <v>2.3924561502190143</v>
      </c>
      <c r="S192">
        <f t="shared" si="77"/>
        <v>0.17887468614637522</v>
      </c>
      <c r="T192">
        <f t="shared" si="78"/>
        <v>0.11246407064557404</v>
      </c>
      <c r="U192">
        <f t="shared" si="79"/>
        <v>321.51292264193108</v>
      </c>
      <c r="V192">
        <f t="shared" si="80"/>
        <v>25.614048911543811</v>
      </c>
      <c r="W192">
        <f t="shared" si="81"/>
        <v>25.010480000000001</v>
      </c>
      <c r="X192">
        <f t="shared" si="82"/>
        <v>3.1816648206617351</v>
      </c>
      <c r="Y192">
        <f t="shared" si="83"/>
        <v>50.021370738985851</v>
      </c>
      <c r="Z192">
        <f t="shared" si="84"/>
        <v>1.5558865057286384</v>
      </c>
      <c r="AA192">
        <f t="shared" si="85"/>
        <v>3.110443561907442</v>
      </c>
      <c r="AB192">
        <f t="shared" si="86"/>
        <v>1.6257783149330967</v>
      </c>
      <c r="AC192">
        <f t="shared" si="87"/>
        <v>-183.58487994901921</v>
      </c>
      <c r="AD192">
        <f t="shared" si="88"/>
        <v>-48.91259043397379</v>
      </c>
      <c r="AE192">
        <f t="shared" si="89"/>
        <v>-4.3167156814666212</v>
      </c>
      <c r="AF192">
        <f t="shared" si="90"/>
        <v>84.69873657747145</v>
      </c>
      <c r="AG192">
        <f t="shared" si="91"/>
        <v>45.016080140558927</v>
      </c>
      <c r="AH192">
        <f t="shared" si="92"/>
        <v>4.1665147318706692</v>
      </c>
      <c r="AI192">
        <f t="shared" si="93"/>
        <v>27.680969499609752</v>
      </c>
      <c r="AJ192">
        <v>973.65825345217502</v>
      </c>
      <c r="AK192">
        <v>927.13095757575695</v>
      </c>
      <c r="AL192">
        <v>3.28215557031369</v>
      </c>
      <c r="AM192">
        <v>66.580993604652804</v>
      </c>
      <c r="AN192">
        <f t="shared" si="94"/>
        <v>4.1629224478235649</v>
      </c>
      <c r="AO192">
        <v>16.655525117938399</v>
      </c>
      <c r="AP192">
        <v>21.5430345454545</v>
      </c>
      <c r="AQ192">
        <v>1.0450353436986099E-4</v>
      </c>
      <c r="AR192">
        <v>78.2327112726515</v>
      </c>
      <c r="AS192">
        <v>15</v>
      </c>
      <c r="AT192">
        <v>3</v>
      </c>
      <c r="AU192">
        <f t="shared" si="95"/>
        <v>1</v>
      </c>
      <c r="AV192">
        <f t="shared" si="96"/>
        <v>0</v>
      </c>
      <c r="AW192">
        <f t="shared" si="97"/>
        <v>38401.547777757529</v>
      </c>
      <c r="AX192">
        <f t="shared" si="98"/>
        <v>1999.98</v>
      </c>
      <c r="AY192">
        <f t="shared" si="99"/>
        <v>1681.1832593999643</v>
      </c>
      <c r="AZ192">
        <f t="shared" si="100"/>
        <v>0.84060003570033914</v>
      </c>
      <c r="BA192">
        <f t="shared" si="101"/>
        <v>0.16075806890165456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1657487979.3</v>
      </c>
      <c r="BH192">
        <v>899.81949999999995</v>
      </c>
      <c r="BI192">
        <v>958.33889999999997</v>
      </c>
      <c r="BJ192">
        <v>21.541889999999999</v>
      </c>
      <c r="BK192">
        <v>16.64968</v>
      </c>
      <c r="BL192">
        <v>894.33839999999998</v>
      </c>
      <c r="BM192">
        <v>21.25947</v>
      </c>
      <c r="BN192">
        <v>499.99</v>
      </c>
      <c r="BO192">
        <v>72.205209999999994</v>
      </c>
      <c r="BP192">
        <v>2.0880920000000001E-2</v>
      </c>
      <c r="BQ192">
        <v>24.631260000000001</v>
      </c>
      <c r="BR192">
        <v>25.010480000000001</v>
      </c>
      <c r="BS192">
        <v>999.9</v>
      </c>
      <c r="BT192">
        <v>0</v>
      </c>
      <c r="BU192">
        <v>0</v>
      </c>
      <c r="BV192">
        <v>9977.6869999999999</v>
      </c>
      <c r="BW192">
        <v>0</v>
      </c>
      <c r="BX192">
        <v>2034.2650000000001</v>
      </c>
      <c r="BY192">
        <v>-58.519449999999999</v>
      </c>
      <c r="BZ192">
        <v>919.63019999999995</v>
      </c>
      <c r="CA192">
        <v>974.56510000000003</v>
      </c>
      <c r="CB192">
        <v>4.8922230000000004</v>
      </c>
      <c r="CC192">
        <v>958.33889999999997</v>
      </c>
      <c r="CD192">
        <v>16.64968</v>
      </c>
      <c r="CE192">
        <v>1.5554380000000001</v>
      </c>
      <c r="CF192">
        <v>1.2021930000000001</v>
      </c>
      <c r="CG192">
        <v>13.52426</v>
      </c>
      <c r="CH192">
        <v>9.6287260000000003</v>
      </c>
      <c r="CI192">
        <v>1999.98</v>
      </c>
      <c r="CJ192">
        <v>0.97999729999999996</v>
      </c>
      <c r="CK192">
        <v>2.0002900000000001E-2</v>
      </c>
      <c r="CL192">
        <v>0</v>
      </c>
      <c r="CM192">
        <v>2.56359</v>
      </c>
      <c r="CN192">
        <v>0</v>
      </c>
      <c r="CO192">
        <v>9496.9789999999994</v>
      </c>
      <c r="CP192">
        <v>16705.240000000002</v>
      </c>
      <c r="CQ192">
        <v>47.811999999999998</v>
      </c>
      <c r="CR192">
        <v>51.5</v>
      </c>
      <c r="CS192">
        <v>49.25</v>
      </c>
      <c r="CT192">
        <v>48.343499999999999</v>
      </c>
      <c r="CU192">
        <v>46.811999999999998</v>
      </c>
      <c r="CV192">
        <v>1959.979</v>
      </c>
      <c r="CW192">
        <v>40.002000000000002</v>
      </c>
      <c r="CX192">
        <v>0</v>
      </c>
      <c r="CY192">
        <v>1651554766.8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3.5000000000000003E-2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-58.219921951219497</v>
      </c>
      <c r="DO192">
        <v>-2.9672592334496799</v>
      </c>
      <c r="DP192">
        <v>0.32749426769304302</v>
      </c>
      <c r="DQ192">
        <v>0</v>
      </c>
      <c r="DR192">
        <v>4.9022992682926798</v>
      </c>
      <c r="DS192">
        <v>-0.15088264808362301</v>
      </c>
      <c r="DT192">
        <v>1.9744007845573501E-2</v>
      </c>
      <c r="DU192">
        <v>0</v>
      </c>
      <c r="DV192">
        <v>0</v>
      </c>
      <c r="DW192">
        <v>2</v>
      </c>
      <c r="DX192" t="s">
        <v>357</v>
      </c>
      <c r="DY192">
        <v>2.84111</v>
      </c>
      <c r="DZ192">
        <v>2.6370200000000001</v>
      </c>
      <c r="EA192">
        <v>0.125388</v>
      </c>
      <c r="EB192">
        <v>0.13078699999999999</v>
      </c>
      <c r="EC192">
        <v>7.6016700000000006E-2</v>
      </c>
      <c r="ED192">
        <v>6.3247600000000001E-2</v>
      </c>
      <c r="EE192">
        <v>24446.799999999999</v>
      </c>
      <c r="EF192">
        <v>21235</v>
      </c>
      <c r="EG192">
        <v>25036.5</v>
      </c>
      <c r="EH192">
        <v>23804.9</v>
      </c>
      <c r="EI192">
        <v>39512.199999999997</v>
      </c>
      <c r="EJ192">
        <v>36935.9</v>
      </c>
      <c r="EK192">
        <v>45283.7</v>
      </c>
      <c r="EL192">
        <v>42494.400000000001</v>
      </c>
      <c r="EM192">
        <v>1.7644</v>
      </c>
      <c r="EN192">
        <v>2.05585</v>
      </c>
      <c r="EO192">
        <v>4.9956100000000003E-2</v>
      </c>
      <c r="EP192">
        <v>0</v>
      </c>
      <c r="EQ192">
        <v>24.177199999999999</v>
      </c>
      <c r="ER192">
        <v>999.9</v>
      </c>
      <c r="ES192">
        <v>26.914000000000001</v>
      </c>
      <c r="ET192">
        <v>40.555999999999997</v>
      </c>
      <c r="EU192">
        <v>28.467500000000001</v>
      </c>
      <c r="EV192">
        <v>52.551200000000001</v>
      </c>
      <c r="EW192">
        <v>30.865400000000001</v>
      </c>
      <c r="EX192">
        <v>2</v>
      </c>
      <c r="EY192">
        <v>0.17685699999999999</v>
      </c>
      <c r="EZ192">
        <v>4.8382199999999997</v>
      </c>
      <c r="FA192">
        <v>20.180599999999998</v>
      </c>
      <c r="FB192">
        <v>5.2328599999999996</v>
      </c>
      <c r="FC192">
        <v>11.992000000000001</v>
      </c>
      <c r="FD192">
        <v>4.9558</v>
      </c>
      <c r="FE192">
        <v>3.3039499999999999</v>
      </c>
      <c r="FF192">
        <v>350.2</v>
      </c>
      <c r="FG192">
        <v>9999</v>
      </c>
      <c r="FH192">
        <v>9999</v>
      </c>
      <c r="FI192">
        <v>6345.6</v>
      </c>
      <c r="FJ192">
        <v>1.86825</v>
      </c>
      <c r="FK192">
        <v>1.8640099999999999</v>
      </c>
      <c r="FL192">
        <v>1.87144</v>
      </c>
      <c r="FM192">
        <v>1.8625400000000001</v>
      </c>
      <c r="FN192">
        <v>1.86188</v>
      </c>
      <c r="FO192">
        <v>1.86829</v>
      </c>
      <c r="FP192">
        <v>1.8583799999999999</v>
      </c>
      <c r="FQ192">
        <v>1.8646199999999999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5.508</v>
      </c>
      <c r="GF192">
        <v>0.28239999999999998</v>
      </c>
      <c r="GG192">
        <v>2.1444526195071201</v>
      </c>
      <c r="GH192">
        <v>5.2457919015285598E-3</v>
      </c>
      <c r="GI192">
        <v>-2.61795653493914E-6</v>
      </c>
      <c r="GJ192">
        <v>1.0331707357916401E-9</v>
      </c>
      <c r="GK192">
        <v>-3.2587959473820101E-2</v>
      </c>
      <c r="GL192">
        <v>-1.24659139965973E-2</v>
      </c>
      <c r="GM192">
        <v>1.5644569712257601E-3</v>
      </c>
      <c r="GN192">
        <v>-1.32223106024955E-5</v>
      </c>
      <c r="GO192">
        <v>14</v>
      </c>
      <c r="GP192">
        <v>2225</v>
      </c>
      <c r="GQ192">
        <v>3</v>
      </c>
      <c r="GR192">
        <v>45</v>
      </c>
      <c r="GS192">
        <v>3164.4</v>
      </c>
      <c r="GT192">
        <v>3164.4</v>
      </c>
      <c r="GU192">
        <v>2.5878899999999998</v>
      </c>
      <c r="GV192">
        <v>2.3950200000000001</v>
      </c>
      <c r="GW192">
        <v>1.9982899999999999</v>
      </c>
      <c r="GX192">
        <v>2.7063000000000001</v>
      </c>
      <c r="GY192">
        <v>2.0935100000000002</v>
      </c>
      <c r="GZ192">
        <v>2.3986800000000001</v>
      </c>
      <c r="HA192">
        <v>43.919199999999996</v>
      </c>
      <c r="HB192">
        <v>15.0251</v>
      </c>
      <c r="HC192">
        <v>18</v>
      </c>
      <c r="HD192">
        <v>429.13299999999998</v>
      </c>
      <c r="HE192">
        <v>616.44799999999998</v>
      </c>
      <c r="HF192">
        <v>20.017299999999999</v>
      </c>
      <c r="HG192">
        <v>29.7532</v>
      </c>
      <c r="HH192">
        <v>29.999500000000001</v>
      </c>
      <c r="HI192">
        <v>29.68</v>
      </c>
      <c r="HJ192">
        <v>29.657800000000002</v>
      </c>
      <c r="HK192">
        <v>51.791800000000002</v>
      </c>
      <c r="HL192">
        <v>44.720199999999998</v>
      </c>
      <c r="HM192">
        <v>0</v>
      </c>
      <c r="HN192">
        <v>20.0288</v>
      </c>
      <c r="HO192">
        <v>991.50599999999997</v>
      </c>
      <c r="HP192">
        <v>16.729600000000001</v>
      </c>
      <c r="HQ192">
        <v>95.824299999999994</v>
      </c>
      <c r="HR192">
        <v>99.881799999999998</v>
      </c>
    </row>
    <row r="193" spans="1:226" x14ac:dyDescent="0.2">
      <c r="A193">
        <v>177</v>
      </c>
      <c r="B193">
        <v>1657487987.0999999</v>
      </c>
      <c r="C193">
        <v>1517.5999999046301</v>
      </c>
      <c r="D193" t="s">
        <v>714</v>
      </c>
      <c r="E193" t="s">
        <v>715</v>
      </c>
      <c r="F193">
        <v>5</v>
      </c>
      <c r="G193" t="s">
        <v>598</v>
      </c>
      <c r="H193" t="s">
        <v>354</v>
      </c>
      <c r="I193">
        <v>1657487984.5999999</v>
      </c>
      <c r="J193">
        <f t="shared" si="68"/>
        <v>4.1802205143583225E-3</v>
      </c>
      <c r="K193">
        <f t="shared" si="69"/>
        <v>4.1802205143583224</v>
      </c>
      <c r="L193">
        <f t="shared" si="70"/>
        <v>27.16625080428496</v>
      </c>
      <c r="M193">
        <f t="shared" si="71"/>
        <v>916.91233333333298</v>
      </c>
      <c r="N193">
        <f t="shared" si="72"/>
        <v>647.7706305518733</v>
      </c>
      <c r="O193">
        <f t="shared" si="73"/>
        <v>46.784996916284371</v>
      </c>
      <c r="P193">
        <f t="shared" si="74"/>
        <v>66.223657980535535</v>
      </c>
      <c r="Q193">
        <f t="shared" si="75"/>
        <v>0.18765808625156166</v>
      </c>
      <c r="R193">
        <f t="shared" si="76"/>
        <v>2.3974281185960358</v>
      </c>
      <c r="S193">
        <f t="shared" si="77"/>
        <v>0.17986286980878657</v>
      </c>
      <c r="T193">
        <f t="shared" si="78"/>
        <v>0.11308767984220242</v>
      </c>
      <c r="U193">
        <f t="shared" si="79"/>
        <v>321.51069180628559</v>
      </c>
      <c r="V193">
        <f t="shared" si="80"/>
        <v>25.595660938707482</v>
      </c>
      <c r="W193">
        <f t="shared" si="81"/>
        <v>24.997533333333301</v>
      </c>
      <c r="X193">
        <f t="shared" si="82"/>
        <v>3.1792100152870986</v>
      </c>
      <c r="Y193">
        <f t="shared" si="83"/>
        <v>50.046851790417925</v>
      </c>
      <c r="Z193">
        <f t="shared" si="84"/>
        <v>1.5556480036582172</v>
      </c>
      <c r="AA193">
        <f t="shared" si="85"/>
        <v>3.108383340819981</v>
      </c>
      <c r="AB193">
        <f t="shared" si="86"/>
        <v>1.6235620116288814</v>
      </c>
      <c r="AC193">
        <f t="shared" si="87"/>
        <v>-184.34772468320202</v>
      </c>
      <c r="AD193">
        <f t="shared" si="88"/>
        <v>-48.7732601701234</v>
      </c>
      <c r="AE193">
        <f t="shared" si="89"/>
        <v>-4.2949725911607244</v>
      </c>
      <c r="AF193">
        <f t="shared" si="90"/>
        <v>84.094734361799453</v>
      </c>
      <c r="AG193">
        <f t="shared" si="91"/>
        <v>45.155240633471635</v>
      </c>
      <c r="AH193">
        <f t="shared" si="92"/>
        <v>4.1825438418033993</v>
      </c>
      <c r="AI193">
        <f t="shared" si="93"/>
        <v>27.16625080428496</v>
      </c>
      <c r="AJ193">
        <v>989.98542061648698</v>
      </c>
      <c r="AK193">
        <v>943.82456363636402</v>
      </c>
      <c r="AL193">
        <v>3.3499728849846102</v>
      </c>
      <c r="AM193">
        <v>66.580993604652804</v>
      </c>
      <c r="AN193">
        <f t="shared" si="94"/>
        <v>4.1802205143583224</v>
      </c>
      <c r="AO193">
        <v>16.6267228501486</v>
      </c>
      <c r="AP193">
        <v>21.535431515151501</v>
      </c>
      <c r="AQ193">
        <v>-1.11203705789629E-4</v>
      </c>
      <c r="AR193">
        <v>78.2327112726515</v>
      </c>
      <c r="AS193">
        <v>15</v>
      </c>
      <c r="AT193">
        <v>3</v>
      </c>
      <c r="AU193">
        <f t="shared" si="95"/>
        <v>1</v>
      </c>
      <c r="AV193">
        <f t="shared" si="96"/>
        <v>0</v>
      </c>
      <c r="AW193">
        <f t="shared" si="97"/>
        <v>38524.777923762631</v>
      </c>
      <c r="AX193">
        <f t="shared" si="98"/>
        <v>1999.9655555555601</v>
      </c>
      <c r="AY193">
        <f t="shared" si="99"/>
        <v>1681.1711646664726</v>
      </c>
      <c r="AZ193">
        <f t="shared" si="100"/>
        <v>0.8406000593342563</v>
      </c>
      <c r="BA193">
        <f t="shared" si="101"/>
        <v>0.16075811451511465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1657487984.5999999</v>
      </c>
      <c r="BH193">
        <v>916.91233333333298</v>
      </c>
      <c r="BI193">
        <v>975.70022222222201</v>
      </c>
      <c r="BJ193">
        <v>21.539022222222201</v>
      </c>
      <c r="BK193">
        <v>16.6281111111111</v>
      </c>
      <c r="BL193">
        <v>911.37933333333297</v>
      </c>
      <c r="BM193">
        <v>21.256699999999999</v>
      </c>
      <c r="BN193">
        <v>500.00366666666702</v>
      </c>
      <c r="BO193">
        <v>72.204177777777801</v>
      </c>
      <c r="BP193">
        <v>2.0456544444444402E-2</v>
      </c>
      <c r="BQ193">
        <v>24.620177777777801</v>
      </c>
      <c r="BR193">
        <v>24.997533333333301</v>
      </c>
      <c r="BS193">
        <v>999.9</v>
      </c>
      <c r="BT193">
        <v>0</v>
      </c>
      <c r="BU193">
        <v>0</v>
      </c>
      <c r="BV193">
        <v>10010.8277777778</v>
      </c>
      <c r="BW193">
        <v>0</v>
      </c>
      <c r="BX193">
        <v>2034.3355555555599</v>
      </c>
      <c r="BY193">
        <v>-58.787955555555598</v>
      </c>
      <c r="BZ193">
        <v>937.09655555555503</v>
      </c>
      <c r="CA193">
        <v>992.19866666666701</v>
      </c>
      <c r="CB193">
        <v>4.9109166666666697</v>
      </c>
      <c r="CC193">
        <v>975.70022222222201</v>
      </c>
      <c r="CD193">
        <v>16.6281111111111</v>
      </c>
      <c r="CE193">
        <v>1.55520666666667</v>
      </c>
      <c r="CF193">
        <v>1.20061888888889</v>
      </c>
      <c r="CG193">
        <v>13.521988888888901</v>
      </c>
      <c r="CH193">
        <v>9.6092200000000005</v>
      </c>
      <c r="CI193">
        <v>1999.9655555555601</v>
      </c>
      <c r="CJ193">
        <v>0.97999733333333305</v>
      </c>
      <c r="CK193">
        <v>2.0002866666666699E-2</v>
      </c>
      <c r="CL193">
        <v>0</v>
      </c>
      <c r="CM193">
        <v>2.4053666666666702</v>
      </c>
      <c r="CN193">
        <v>0</v>
      </c>
      <c r="CO193">
        <v>9495.2666666666701</v>
      </c>
      <c r="CP193">
        <v>16705.111111111099</v>
      </c>
      <c r="CQ193">
        <v>47.811999999999998</v>
      </c>
      <c r="CR193">
        <v>51.5</v>
      </c>
      <c r="CS193">
        <v>49.25</v>
      </c>
      <c r="CT193">
        <v>48.375</v>
      </c>
      <c r="CU193">
        <v>46.811999999999998</v>
      </c>
      <c r="CV193">
        <v>1959.9655555555601</v>
      </c>
      <c r="CW193">
        <v>40.003333333333302</v>
      </c>
      <c r="CX193">
        <v>0</v>
      </c>
      <c r="CY193">
        <v>1651554771.5999999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3.5000000000000003E-2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-58.402814634146303</v>
      </c>
      <c r="DO193">
        <v>-1.9449114982579101</v>
      </c>
      <c r="DP193">
        <v>0.29384583112368401</v>
      </c>
      <c r="DQ193">
        <v>0</v>
      </c>
      <c r="DR193">
        <v>4.9001070731707301</v>
      </c>
      <c r="DS193">
        <v>-2.88175609756075E-2</v>
      </c>
      <c r="DT193">
        <v>1.8037625748783599E-2</v>
      </c>
      <c r="DU193">
        <v>1</v>
      </c>
      <c r="DV193">
        <v>1</v>
      </c>
      <c r="DW193">
        <v>2</v>
      </c>
      <c r="DX193" t="s">
        <v>363</v>
      </c>
      <c r="DY193">
        <v>2.8413499999999998</v>
      </c>
      <c r="DZ193">
        <v>2.63686</v>
      </c>
      <c r="EA193">
        <v>0.12686600000000001</v>
      </c>
      <c r="EB193">
        <v>0.132303</v>
      </c>
      <c r="EC193">
        <v>7.5994599999999995E-2</v>
      </c>
      <c r="ED193">
        <v>6.3253500000000004E-2</v>
      </c>
      <c r="EE193">
        <v>24406.2</v>
      </c>
      <c r="EF193">
        <v>21198</v>
      </c>
      <c r="EG193">
        <v>25037.3</v>
      </c>
      <c r="EH193">
        <v>23805</v>
      </c>
      <c r="EI193">
        <v>39513.4</v>
      </c>
      <c r="EJ193">
        <v>36936.1</v>
      </c>
      <c r="EK193">
        <v>45284</v>
      </c>
      <c r="EL193">
        <v>42494.9</v>
      </c>
      <c r="EM193">
        <v>1.76458</v>
      </c>
      <c r="EN193">
        <v>2.0555699999999999</v>
      </c>
      <c r="EO193">
        <v>5.0284000000000002E-2</v>
      </c>
      <c r="EP193">
        <v>0</v>
      </c>
      <c r="EQ193">
        <v>24.180299999999999</v>
      </c>
      <c r="ER193">
        <v>999.9</v>
      </c>
      <c r="ES193">
        <v>26.888999999999999</v>
      </c>
      <c r="ET193">
        <v>40.555999999999997</v>
      </c>
      <c r="EU193">
        <v>28.439599999999999</v>
      </c>
      <c r="EV193">
        <v>51.871200000000002</v>
      </c>
      <c r="EW193">
        <v>30.805299999999999</v>
      </c>
      <c r="EX193">
        <v>2</v>
      </c>
      <c r="EY193">
        <v>0.17594499999999999</v>
      </c>
      <c r="EZ193">
        <v>4.7152599999999998</v>
      </c>
      <c r="FA193">
        <v>20.1844</v>
      </c>
      <c r="FB193">
        <v>5.2333100000000004</v>
      </c>
      <c r="FC193">
        <v>11.992000000000001</v>
      </c>
      <c r="FD193">
        <v>4.9560500000000003</v>
      </c>
      <c r="FE193">
        <v>3.3039499999999999</v>
      </c>
      <c r="FF193">
        <v>350.2</v>
      </c>
      <c r="FG193">
        <v>9999</v>
      </c>
      <c r="FH193">
        <v>9999</v>
      </c>
      <c r="FI193">
        <v>6345.8</v>
      </c>
      <c r="FJ193">
        <v>1.86825</v>
      </c>
      <c r="FK193">
        <v>1.8640099999999999</v>
      </c>
      <c r="FL193">
        <v>1.8714500000000001</v>
      </c>
      <c r="FM193">
        <v>1.86253</v>
      </c>
      <c r="FN193">
        <v>1.86189</v>
      </c>
      <c r="FO193">
        <v>1.86829</v>
      </c>
      <c r="FP193">
        <v>1.8584099999999999</v>
      </c>
      <c r="FQ193">
        <v>1.8646199999999999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5.5579999999999998</v>
      </c>
      <c r="GF193">
        <v>0.28220000000000001</v>
      </c>
      <c r="GG193">
        <v>2.1444526195071201</v>
      </c>
      <c r="GH193">
        <v>5.2457919015285598E-3</v>
      </c>
      <c r="GI193">
        <v>-2.61795653493914E-6</v>
      </c>
      <c r="GJ193">
        <v>1.0331707357916401E-9</v>
      </c>
      <c r="GK193">
        <v>-3.2587959473820101E-2</v>
      </c>
      <c r="GL193">
        <v>-1.24659139965973E-2</v>
      </c>
      <c r="GM193">
        <v>1.5644569712257601E-3</v>
      </c>
      <c r="GN193">
        <v>-1.32223106024955E-5</v>
      </c>
      <c r="GO193">
        <v>14</v>
      </c>
      <c r="GP193">
        <v>2225</v>
      </c>
      <c r="GQ193">
        <v>3</v>
      </c>
      <c r="GR193">
        <v>45</v>
      </c>
      <c r="GS193">
        <v>3164.4</v>
      </c>
      <c r="GT193">
        <v>3164.4</v>
      </c>
      <c r="GU193">
        <v>2.6208499999999999</v>
      </c>
      <c r="GV193">
        <v>2.3986800000000001</v>
      </c>
      <c r="GW193">
        <v>1.9982899999999999</v>
      </c>
      <c r="GX193">
        <v>2.7063000000000001</v>
      </c>
      <c r="GY193">
        <v>2.0935100000000002</v>
      </c>
      <c r="GZ193">
        <v>2.36572</v>
      </c>
      <c r="HA193">
        <v>43.919199999999996</v>
      </c>
      <c r="HB193">
        <v>15.016400000000001</v>
      </c>
      <c r="HC193">
        <v>18</v>
      </c>
      <c r="HD193">
        <v>429.21199999999999</v>
      </c>
      <c r="HE193">
        <v>616.20100000000002</v>
      </c>
      <c r="HF193">
        <v>20.0105</v>
      </c>
      <c r="HG193">
        <v>29.75</v>
      </c>
      <c r="HH193">
        <v>29.999300000000002</v>
      </c>
      <c r="HI193">
        <v>29.6769</v>
      </c>
      <c r="HJ193">
        <v>29.6553</v>
      </c>
      <c r="HK193">
        <v>52.461100000000002</v>
      </c>
      <c r="HL193">
        <v>44.445099999999996</v>
      </c>
      <c r="HM193">
        <v>0</v>
      </c>
      <c r="HN193">
        <v>20.044499999999999</v>
      </c>
      <c r="HO193">
        <v>1005.01</v>
      </c>
      <c r="HP193">
        <v>16.729099999999999</v>
      </c>
      <c r="HQ193">
        <v>95.825599999999994</v>
      </c>
      <c r="HR193">
        <v>99.882599999999996</v>
      </c>
    </row>
    <row r="194" spans="1:226" x14ac:dyDescent="0.2">
      <c r="A194">
        <v>178</v>
      </c>
      <c r="B194">
        <v>1657487992.0999999</v>
      </c>
      <c r="C194">
        <v>1522.5999999046301</v>
      </c>
      <c r="D194" t="s">
        <v>716</v>
      </c>
      <c r="E194" t="s">
        <v>717</v>
      </c>
      <c r="F194">
        <v>5</v>
      </c>
      <c r="G194" t="s">
        <v>598</v>
      </c>
      <c r="H194" t="s">
        <v>354</v>
      </c>
      <c r="I194">
        <v>1657487989.3</v>
      </c>
      <c r="J194">
        <f t="shared" si="68"/>
        <v>4.1727037865317302E-3</v>
      </c>
      <c r="K194">
        <f t="shared" si="69"/>
        <v>4.1727037865317298</v>
      </c>
      <c r="L194">
        <f t="shared" si="70"/>
        <v>27.574764097482078</v>
      </c>
      <c r="M194">
        <f t="shared" si="71"/>
        <v>932.38300000000004</v>
      </c>
      <c r="N194">
        <f t="shared" si="72"/>
        <v>658.44557110217079</v>
      </c>
      <c r="O194">
        <f t="shared" si="73"/>
        <v>47.55556523663892</v>
      </c>
      <c r="P194">
        <f t="shared" si="74"/>
        <v>67.340418901766569</v>
      </c>
      <c r="Q194">
        <f t="shared" si="75"/>
        <v>0.18710638082446812</v>
      </c>
      <c r="R194">
        <f t="shared" si="76"/>
        <v>2.4032818532867206</v>
      </c>
      <c r="S194">
        <f t="shared" si="77"/>
        <v>0.17937395353704549</v>
      </c>
      <c r="T194">
        <f t="shared" si="78"/>
        <v>0.11277682068843908</v>
      </c>
      <c r="U194">
        <f t="shared" si="79"/>
        <v>321.5230909257325</v>
      </c>
      <c r="V194">
        <f t="shared" si="80"/>
        <v>25.598027205501047</v>
      </c>
      <c r="W194">
        <f t="shared" si="81"/>
        <v>25.00376</v>
      </c>
      <c r="X194">
        <f t="shared" si="82"/>
        <v>3.1803904410709674</v>
      </c>
      <c r="Y194">
        <f t="shared" si="83"/>
        <v>50.031134687539932</v>
      </c>
      <c r="Z194">
        <f t="shared" si="84"/>
        <v>1.5553558665492146</v>
      </c>
      <c r="AA194">
        <f t="shared" si="85"/>
        <v>3.1087759177618057</v>
      </c>
      <c r="AB194">
        <f t="shared" si="86"/>
        <v>1.6250345745217527</v>
      </c>
      <c r="AC194">
        <f t="shared" si="87"/>
        <v>-184.01623698604931</v>
      </c>
      <c r="AD194">
        <f t="shared" si="88"/>
        <v>-49.425439509242977</v>
      </c>
      <c r="AE194">
        <f t="shared" si="89"/>
        <v>-4.3419846362797587</v>
      </c>
      <c r="AF194">
        <f t="shared" si="90"/>
        <v>83.739429794160486</v>
      </c>
      <c r="AG194">
        <f t="shared" si="91"/>
        <v>45.585242402125772</v>
      </c>
      <c r="AH194">
        <f t="shared" si="92"/>
        <v>4.1762009826335138</v>
      </c>
      <c r="AI194">
        <f t="shared" si="93"/>
        <v>27.574764097482078</v>
      </c>
      <c r="AJ194">
        <v>1007.57454445531</v>
      </c>
      <c r="AK194">
        <v>960.69462424242397</v>
      </c>
      <c r="AL194">
        <v>3.4081605083406301</v>
      </c>
      <c r="AM194">
        <v>66.580993604652804</v>
      </c>
      <c r="AN194">
        <f t="shared" si="94"/>
        <v>4.1727037865317298</v>
      </c>
      <c r="AO194">
        <v>16.637253070982901</v>
      </c>
      <c r="AP194">
        <v>21.535884848484798</v>
      </c>
      <c r="AQ194">
        <v>3.7015185323584099E-5</v>
      </c>
      <c r="AR194">
        <v>78.2327112726515</v>
      </c>
      <c r="AS194">
        <v>15</v>
      </c>
      <c r="AT194">
        <v>3</v>
      </c>
      <c r="AU194">
        <f t="shared" si="95"/>
        <v>1</v>
      </c>
      <c r="AV194">
        <f t="shared" si="96"/>
        <v>0</v>
      </c>
      <c r="AW194">
        <f t="shared" si="97"/>
        <v>38667.994533955949</v>
      </c>
      <c r="AX194">
        <f t="shared" si="98"/>
        <v>2000.0429999999999</v>
      </c>
      <c r="AY194">
        <f t="shared" si="99"/>
        <v>1681.2362381998614</v>
      </c>
      <c r="AZ194">
        <f t="shared" si="100"/>
        <v>0.84060004619893747</v>
      </c>
      <c r="BA194">
        <f t="shared" si="101"/>
        <v>0.16075808916394924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1657487989.3</v>
      </c>
      <c r="BH194">
        <v>932.38300000000004</v>
      </c>
      <c r="BI194">
        <v>991.75049999999999</v>
      </c>
      <c r="BJ194">
        <v>21.535170000000001</v>
      </c>
      <c r="BK194">
        <v>16.632259999999999</v>
      </c>
      <c r="BL194">
        <v>926.803</v>
      </c>
      <c r="BM194">
        <v>21.252980000000001</v>
      </c>
      <c r="BN194">
        <v>500.06209999999999</v>
      </c>
      <c r="BO194">
        <v>72.204220000000007</v>
      </c>
      <c r="BP194">
        <v>1.9768319999999999E-2</v>
      </c>
      <c r="BQ194">
        <v>24.62229</v>
      </c>
      <c r="BR194">
        <v>25.00376</v>
      </c>
      <c r="BS194">
        <v>999.9</v>
      </c>
      <c r="BT194">
        <v>0</v>
      </c>
      <c r="BU194">
        <v>0</v>
      </c>
      <c r="BV194">
        <v>10049.73</v>
      </c>
      <c r="BW194">
        <v>0</v>
      </c>
      <c r="BX194">
        <v>2033.8389999999999</v>
      </c>
      <c r="BY194">
        <v>-59.367400000000004</v>
      </c>
      <c r="BZ194">
        <v>952.90390000000002</v>
      </c>
      <c r="CA194">
        <v>1008.5232</v>
      </c>
      <c r="CB194">
        <v>4.9029220000000002</v>
      </c>
      <c r="CC194">
        <v>991.75049999999999</v>
      </c>
      <c r="CD194">
        <v>16.632259999999999</v>
      </c>
      <c r="CE194">
        <v>1.5549299999999999</v>
      </c>
      <c r="CF194">
        <v>1.2009190000000001</v>
      </c>
      <c r="CG194">
        <v>13.519259999999999</v>
      </c>
      <c r="CH194">
        <v>9.6129420000000003</v>
      </c>
      <c r="CI194">
        <v>2000.0429999999999</v>
      </c>
      <c r="CJ194">
        <v>0.97999789999999998</v>
      </c>
      <c r="CK194">
        <v>2.0002300000000001E-2</v>
      </c>
      <c r="CL194">
        <v>0</v>
      </c>
      <c r="CM194">
        <v>2.5971700000000002</v>
      </c>
      <c r="CN194">
        <v>0</v>
      </c>
      <c r="CO194">
        <v>9492.1640000000007</v>
      </c>
      <c r="CP194">
        <v>16705.740000000002</v>
      </c>
      <c r="CQ194">
        <v>47.811999999999998</v>
      </c>
      <c r="CR194">
        <v>51.5</v>
      </c>
      <c r="CS194">
        <v>49.25</v>
      </c>
      <c r="CT194">
        <v>48.362400000000001</v>
      </c>
      <c r="CU194">
        <v>46.811999999999998</v>
      </c>
      <c r="CV194">
        <v>1960.0419999999999</v>
      </c>
      <c r="CW194">
        <v>40.003999999999998</v>
      </c>
      <c r="CX194">
        <v>0</v>
      </c>
      <c r="CY194">
        <v>1651554776.4000001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3.5000000000000003E-2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-58.744370731707299</v>
      </c>
      <c r="DO194">
        <v>-3.6579930313588802</v>
      </c>
      <c r="DP194">
        <v>0.45318220168477003</v>
      </c>
      <c r="DQ194">
        <v>0</v>
      </c>
      <c r="DR194">
        <v>4.8958785365853599</v>
      </c>
      <c r="DS194">
        <v>9.7566898954712197E-2</v>
      </c>
      <c r="DT194">
        <v>1.51789275563479E-2</v>
      </c>
      <c r="DU194">
        <v>1</v>
      </c>
      <c r="DV194">
        <v>1</v>
      </c>
      <c r="DW194">
        <v>2</v>
      </c>
      <c r="DX194" t="s">
        <v>363</v>
      </c>
      <c r="DY194">
        <v>2.8410299999999999</v>
      </c>
      <c r="DZ194">
        <v>2.63673</v>
      </c>
      <c r="EA194">
        <v>0.12834999999999999</v>
      </c>
      <c r="EB194">
        <v>0.13370699999999999</v>
      </c>
      <c r="EC194">
        <v>7.5999899999999995E-2</v>
      </c>
      <c r="ED194">
        <v>6.32186E-2</v>
      </c>
      <c r="EE194">
        <v>24365.1</v>
      </c>
      <c r="EF194">
        <v>21164.2</v>
      </c>
      <c r="EG194">
        <v>25037.599999999999</v>
      </c>
      <c r="EH194">
        <v>23805.5</v>
      </c>
      <c r="EI194">
        <v>39514.1</v>
      </c>
      <c r="EJ194">
        <v>36938.300000000003</v>
      </c>
      <c r="EK194">
        <v>45284.9</v>
      </c>
      <c r="EL194">
        <v>42495.7</v>
      </c>
      <c r="EM194">
        <v>1.76458</v>
      </c>
      <c r="EN194">
        <v>2.0560499999999999</v>
      </c>
      <c r="EO194">
        <v>4.9572400000000003E-2</v>
      </c>
      <c r="EP194">
        <v>0</v>
      </c>
      <c r="EQ194">
        <v>24.180800000000001</v>
      </c>
      <c r="ER194">
        <v>999.9</v>
      </c>
      <c r="ES194">
        <v>26.859000000000002</v>
      </c>
      <c r="ET194">
        <v>40.555999999999997</v>
      </c>
      <c r="EU194">
        <v>28.407699999999998</v>
      </c>
      <c r="EV194">
        <v>51.671199999999999</v>
      </c>
      <c r="EW194">
        <v>30.785299999999999</v>
      </c>
      <c r="EX194">
        <v>2</v>
      </c>
      <c r="EY194">
        <v>0.174764</v>
      </c>
      <c r="EZ194">
        <v>4.6786700000000003</v>
      </c>
      <c r="FA194">
        <v>20.185500000000001</v>
      </c>
      <c r="FB194">
        <v>5.23271</v>
      </c>
      <c r="FC194">
        <v>11.992000000000001</v>
      </c>
      <c r="FD194">
        <v>4.9558</v>
      </c>
      <c r="FE194">
        <v>3.3039000000000001</v>
      </c>
      <c r="FF194">
        <v>350.2</v>
      </c>
      <c r="FG194">
        <v>9999</v>
      </c>
      <c r="FH194">
        <v>9999</v>
      </c>
      <c r="FI194">
        <v>6345.8</v>
      </c>
      <c r="FJ194">
        <v>1.86826</v>
      </c>
      <c r="FK194">
        <v>1.8640099999999999</v>
      </c>
      <c r="FL194">
        <v>1.8714500000000001</v>
      </c>
      <c r="FM194">
        <v>1.86252</v>
      </c>
      <c r="FN194">
        <v>1.86188</v>
      </c>
      <c r="FO194">
        <v>1.86829</v>
      </c>
      <c r="FP194">
        <v>1.8584000000000001</v>
      </c>
      <c r="FQ194">
        <v>1.8646199999999999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5.6079999999999997</v>
      </c>
      <c r="GF194">
        <v>0.28220000000000001</v>
      </c>
      <c r="GG194">
        <v>2.1444526195071201</v>
      </c>
      <c r="GH194">
        <v>5.2457919015285598E-3</v>
      </c>
      <c r="GI194">
        <v>-2.61795653493914E-6</v>
      </c>
      <c r="GJ194">
        <v>1.0331707357916401E-9</v>
      </c>
      <c r="GK194">
        <v>-3.2587959473820101E-2</v>
      </c>
      <c r="GL194">
        <v>-1.24659139965973E-2</v>
      </c>
      <c r="GM194">
        <v>1.5644569712257601E-3</v>
      </c>
      <c r="GN194">
        <v>-1.32223106024955E-5</v>
      </c>
      <c r="GO194">
        <v>14</v>
      </c>
      <c r="GP194">
        <v>2225</v>
      </c>
      <c r="GQ194">
        <v>3</v>
      </c>
      <c r="GR194">
        <v>45</v>
      </c>
      <c r="GS194">
        <v>3164.5</v>
      </c>
      <c r="GT194">
        <v>3164.5</v>
      </c>
      <c r="GU194">
        <v>2.65503</v>
      </c>
      <c r="GV194">
        <v>2.3938000000000001</v>
      </c>
      <c r="GW194">
        <v>1.9982899999999999</v>
      </c>
      <c r="GX194">
        <v>2.7063000000000001</v>
      </c>
      <c r="GY194">
        <v>2.0935100000000002</v>
      </c>
      <c r="GZ194">
        <v>2.4352999999999998</v>
      </c>
      <c r="HA194">
        <v>43.919199999999996</v>
      </c>
      <c r="HB194">
        <v>15.033899999999999</v>
      </c>
      <c r="HC194">
        <v>18</v>
      </c>
      <c r="HD194">
        <v>429.19499999999999</v>
      </c>
      <c r="HE194">
        <v>616.54600000000005</v>
      </c>
      <c r="HF194">
        <v>20.027899999999999</v>
      </c>
      <c r="HG194">
        <v>29.746200000000002</v>
      </c>
      <c r="HH194">
        <v>29.999199999999998</v>
      </c>
      <c r="HI194">
        <v>29.674299999999999</v>
      </c>
      <c r="HJ194">
        <v>29.652100000000001</v>
      </c>
      <c r="HK194">
        <v>53.140900000000002</v>
      </c>
      <c r="HL194">
        <v>44.166200000000003</v>
      </c>
      <c r="HM194">
        <v>0</v>
      </c>
      <c r="HN194">
        <v>20.032499999999999</v>
      </c>
      <c r="HO194">
        <v>1025.22</v>
      </c>
      <c r="HP194">
        <v>16.725899999999999</v>
      </c>
      <c r="HQ194">
        <v>95.827399999999997</v>
      </c>
      <c r="HR194">
        <v>99.884600000000006</v>
      </c>
    </row>
    <row r="195" spans="1:226" x14ac:dyDescent="0.2">
      <c r="A195">
        <v>179</v>
      </c>
      <c r="B195">
        <v>1657487997.0999999</v>
      </c>
      <c r="C195">
        <v>1527.5999999046301</v>
      </c>
      <c r="D195" t="s">
        <v>718</v>
      </c>
      <c r="E195" t="s">
        <v>719</v>
      </c>
      <c r="F195">
        <v>5</v>
      </c>
      <c r="G195" t="s">
        <v>598</v>
      </c>
      <c r="H195" t="s">
        <v>354</v>
      </c>
      <c r="I195">
        <v>1657487994.5999999</v>
      </c>
      <c r="J195">
        <f t="shared" si="68"/>
        <v>4.1812039218946644E-3</v>
      </c>
      <c r="K195">
        <f t="shared" si="69"/>
        <v>4.1812039218946646</v>
      </c>
      <c r="L195">
        <f t="shared" si="70"/>
        <v>27.59999394268905</v>
      </c>
      <c r="M195">
        <f t="shared" si="71"/>
        <v>949.72755555555602</v>
      </c>
      <c r="N195">
        <f t="shared" si="72"/>
        <v>675.74618536504022</v>
      </c>
      <c r="O195">
        <f t="shared" si="73"/>
        <v>48.805348997548364</v>
      </c>
      <c r="P195">
        <f t="shared" si="74"/>
        <v>68.593483478472066</v>
      </c>
      <c r="Q195">
        <f t="shared" si="75"/>
        <v>0.18774343851173569</v>
      </c>
      <c r="R195">
        <f t="shared" si="76"/>
        <v>2.3989579547634161</v>
      </c>
      <c r="S195">
        <f t="shared" si="77"/>
        <v>0.17994604129045835</v>
      </c>
      <c r="T195">
        <f t="shared" si="78"/>
        <v>0.11313985513457037</v>
      </c>
      <c r="U195">
        <f t="shared" si="79"/>
        <v>321.51351733333263</v>
      </c>
      <c r="V195">
        <f t="shared" si="80"/>
        <v>25.596388557030828</v>
      </c>
      <c r="W195">
        <f t="shared" si="81"/>
        <v>24.995377777777801</v>
      </c>
      <c r="X195">
        <f t="shared" si="82"/>
        <v>3.1788014631771278</v>
      </c>
      <c r="Y195">
        <f t="shared" si="83"/>
        <v>50.04083692158293</v>
      </c>
      <c r="Z195">
        <f t="shared" si="84"/>
        <v>1.55560881224082</v>
      </c>
      <c r="AA195">
        <f t="shared" si="85"/>
        <v>3.108678647158829</v>
      </c>
      <c r="AB195">
        <f t="shared" si="86"/>
        <v>1.6231926509363077</v>
      </c>
      <c r="AC195">
        <f t="shared" si="87"/>
        <v>-184.39109295555471</v>
      </c>
      <c r="AD195">
        <f t="shared" si="88"/>
        <v>-48.320104330815454</v>
      </c>
      <c r="AE195">
        <f t="shared" si="89"/>
        <v>-4.2523420304269051</v>
      </c>
      <c r="AF195">
        <f t="shared" si="90"/>
        <v>84.549978016535547</v>
      </c>
      <c r="AG195">
        <f t="shared" si="91"/>
        <v>45.466293774134463</v>
      </c>
      <c r="AH195">
        <f t="shared" si="92"/>
        <v>4.1643265068522384</v>
      </c>
      <c r="AI195">
        <f t="shared" si="93"/>
        <v>27.59999394268905</v>
      </c>
      <c r="AJ195">
        <v>1023.88299988491</v>
      </c>
      <c r="AK195">
        <v>977.32392121212104</v>
      </c>
      <c r="AL195">
        <v>3.3161390796222401</v>
      </c>
      <c r="AM195">
        <v>66.580993604652804</v>
      </c>
      <c r="AN195">
        <f t="shared" si="94"/>
        <v>4.1812039218946646</v>
      </c>
      <c r="AO195">
        <v>16.634896214129</v>
      </c>
      <c r="AP195">
        <v>21.544166060606099</v>
      </c>
      <c r="AQ195">
        <v>1.59665668507699E-6</v>
      </c>
      <c r="AR195">
        <v>78.2327112726515</v>
      </c>
      <c r="AS195">
        <v>15</v>
      </c>
      <c r="AT195">
        <v>3</v>
      </c>
      <c r="AU195">
        <f t="shared" si="95"/>
        <v>1</v>
      </c>
      <c r="AV195">
        <f t="shared" si="96"/>
        <v>0</v>
      </c>
      <c r="AW195">
        <f t="shared" si="97"/>
        <v>38562.06765694014</v>
      </c>
      <c r="AX195">
        <f t="shared" si="98"/>
        <v>1999.98444444444</v>
      </c>
      <c r="AY195">
        <f t="shared" si="99"/>
        <v>1681.1869333333295</v>
      </c>
      <c r="AZ195">
        <f t="shared" si="100"/>
        <v>0.84060000466670293</v>
      </c>
      <c r="BA195">
        <f t="shared" si="101"/>
        <v>0.16075800900673673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1657487994.5999999</v>
      </c>
      <c r="BH195">
        <v>949.72755555555602</v>
      </c>
      <c r="BI195">
        <v>1009.03222222222</v>
      </c>
      <c r="BJ195">
        <v>21.5385555555556</v>
      </c>
      <c r="BK195">
        <v>16.649066666666702</v>
      </c>
      <c r="BL195">
        <v>944.09455555555598</v>
      </c>
      <c r="BM195">
        <v>21.256266666666701</v>
      </c>
      <c r="BN195">
        <v>500.00722222222203</v>
      </c>
      <c r="BO195">
        <v>72.204266666666697</v>
      </c>
      <c r="BP195">
        <v>2.0112922222222201E-2</v>
      </c>
      <c r="BQ195">
        <v>24.621766666666701</v>
      </c>
      <c r="BR195">
        <v>24.995377777777801</v>
      </c>
      <c r="BS195">
        <v>999.9</v>
      </c>
      <c r="BT195">
        <v>0</v>
      </c>
      <c r="BU195">
        <v>0</v>
      </c>
      <c r="BV195">
        <v>10020.9777777778</v>
      </c>
      <c r="BW195">
        <v>0</v>
      </c>
      <c r="BX195">
        <v>2035.07666666667</v>
      </c>
      <c r="BY195">
        <v>-59.3049777777778</v>
      </c>
      <c r="BZ195">
        <v>970.63366666666695</v>
      </c>
      <c r="CA195">
        <v>1026.1155555555599</v>
      </c>
      <c r="CB195">
        <v>4.8894922222222199</v>
      </c>
      <c r="CC195">
        <v>1009.03222222222</v>
      </c>
      <c r="CD195">
        <v>16.649066666666702</v>
      </c>
      <c r="CE195">
        <v>1.55517555555556</v>
      </c>
      <c r="CF195">
        <v>1.20213555555556</v>
      </c>
      <c r="CG195">
        <v>13.521699999999999</v>
      </c>
      <c r="CH195">
        <v>9.6279944444444396</v>
      </c>
      <c r="CI195">
        <v>1999.98444444444</v>
      </c>
      <c r="CJ195">
        <v>0.97999766666666699</v>
      </c>
      <c r="CK195">
        <v>2.0002533333333301E-2</v>
      </c>
      <c r="CL195">
        <v>0</v>
      </c>
      <c r="CM195">
        <v>2.5736111111111102</v>
      </c>
      <c r="CN195">
        <v>0</v>
      </c>
      <c r="CO195">
        <v>9488.1011111111093</v>
      </c>
      <c r="CP195">
        <v>16705.244444444401</v>
      </c>
      <c r="CQ195">
        <v>47.811999999999998</v>
      </c>
      <c r="CR195">
        <v>51.5</v>
      </c>
      <c r="CS195">
        <v>49.25</v>
      </c>
      <c r="CT195">
        <v>48.375</v>
      </c>
      <c r="CU195">
        <v>46.811999999999998</v>
      </c>
      <c r="CV195">
        <v>1959.98444444444</v>
      </c>
      <c r="CW195">
        <v>40</v>
      </c>
      <c r="CX195">
        <v>0</v>
      </c>
      <c r="CY195">
        <v>1651554781.8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3.5000000000000003E-2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-58.914512195122001</v>
      </c>
      <c r="DO195">
        <v>-3.0243365853658402</v>
      </c>
      <c r="DP195">
        <v>0.42544079992582201</v>
      </c>
      <c r="DQ195">
        <v>0</v>
      </c>
      <c r="DR195">
        <v>4.8984248780487798</v>
      </c>
      <c r="DS195">
        <v>4.5210522648089203E-2</v>
      </c>
      <c r="DT195">
        <v>1.3193208179146499E-2</v>
      </c>
      <c r="DU195">
        <v>1</v>
      </c>
      <c r="DV195">
        <v>1</v>
      </c>
      <c r="DW195">
        <v>2</v>
      </c>
      <c r="DX195" t="s">
        <v>363</v>
      </c>
      <c r="DY195">
        <v>2.8412299999999999</v>
      </c>
      <c r="DZ195">
        <v>2.6367099999999999</v>
      </c>
      <c r="EA195">
        <v>0.12979399999999999</v>
      </c>
      <c r="EB195">
        <v>0.13517100000000001</v>
      </c>
      <c r="EC195">
        <v>7.6022900000000004E-2</v>
      </c>
      <c r="ED195">
        <v>6.3339300000000001E-2</v>
      </c>
      <c r="EE195">
        <v>24325</v>
      </c>
      <c r="EF195">
        <v>21128.799999999999</v>
      </c>
      <c r="EG195">
        <v>25038</v>
      </c>
      <c r="EH195">
        <v>23805.9</v>
      </c>
      <c r="EI195">
        <v>39513.4</v>
      </c>
      <c r="EJ195">
        <v>36934.199999999997</v>
      </c>
      <c r="EK195">
        <v>45285.3</v>
      </c>
      <c r="EL195">
        <v>42496.5</v>
      </c>
      <c r="EM195">
        <v>1.7648299999999999</v>
      </c>
      <c r="EN195">
        <v>2.0560499999999999</v>
      </c>
      <c r="EO195">
        <v>5.0220599999999997E-2</v>
      </c>
      <c r="EP195">
        <v>0</v>
      </c>
      <c r="EQ195">
        <v>24.177800000000001</v>
      </c>
      <c r="ER195">
        <v>999.9</v>
      </c>
      <c r="ES195">
        <v>26.81</v>
      </c>
      <c r="ET195">
        <v>40.555999999999997</v>
      </c>
      <c r="EU195">
        <v>28.3552</v>
      </c>
      <c r="EV195">
        <v>51.741199999999999</v>
      </c>
      <c r="EW195">
        <v>30.7652</v>
      </c>
      <c r="EX195">
        <v>2</v>
      </c>
      <c r="EY195">
        <v>0.174708</v>
      </c>
      <c r="EZ195">
        <v>4.7009600000000002</v>
      </c>
      <c r="FA195">
        <v>20.184999999999999</v>
      </c>
      <c r="FB195">
        <v>5.2330100000000002</v>
      </c>
      <c r="FC195">
        <v>11.992000000000001</v>
      </c>
      <c r="FD195">
        <v>4.9558499999999999</v>
      </c>
      <c r="FE195">
        <v>3.3039800000000001</v>
      </c>
      <c r="FF195">
        <v>350.2</v>
      </c>
      <c r="FG195">
        <v>9999</v>
      </c>
      <c r="FH195">
        <v>9999</v>
      </c>
      <c r="FI195">
        <v>6346.1</v>
      </c>
      <c r="FJ195">
        <v>1.86825</v>
      </c>
      <c r="FK195">
        <v>1.8640099999999999</v>
      </c>
      <c r="FL195">
        <v>1.8714500000000001</v>
      </c>
      <c r="FM195">
        <v>1.8625</v>
      </c>
      <c r="FN195">
        <v>1.86188</v>
      </c>
      <c r="FO195">
        <v>1.86829</v>
      </c>
      <c r="FP195">
        <v>1.8583799999999999</v>
      </c>
      <c r="FQ195">
        <v>1.8646199999999999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5.657</v>
      </c>
      <c r="GF195">
        <v>0.28249999999999997</v>
      </c>
      <c r="GG195">
        <v>2.1444526195071201</v>
      </c>
      <c r="GH195">
        <v>5.2457919015285598E-3</v>
      </c>
      <c r="GI195">
        <v>-2.61795653493914E-6</v>
      </c>
      <c r="GJ195">
        <v>1.0331707357916401E-9</v>
      </c>
      <c r="GK195">
        <v>-3.2587959473820101E-2</v>
      </c>
      <c r="GL195">
        <v>-1.24659139965973E-2</v>
      </c>
      <c r="GM195">
        <v>1.5644569712257601E-3</v>
      </c>
      <c r="GN195">
        <v>-1.32223106024955E-5</v>
      </c>
      <c r="GO195">
        <v>14</v>
      </c>
      <c r="GP195">
        <v>2225</v>
      </c>
      <c r="GQ195">
        <v>3</v>
      </c>
      <c r="GR195">
        <v>45</v>
      </c>
      <c r="GS195">
        <v>3164.6</v>
      </c>
      <c r="GT195">
        <v>3164.6</v>
      </c>
      <c r="GU195">
        <v>2.6879900000000001</v>
      </c>
      <c r="GV195">
        <v>2.3974600000000001</v>
      </c>
      <c r="GW195">
        <v>1.9982899999999999</v>
      </c>
      <c r="GX195">
        <v>2.7050800000000002</v>
      </c>
      <c r="GY195">
        <v>2.0935100000000002</v>
      </c>
      <c r="GZ195">
        <v>2.3925800000000002</v>
      </c>
      <c r="HA195">
        <v>43.919199999999996</v>
      </c>
      <c r="HB195">
        <v>15.016400000000001</v>
      </c>
      <c r="HC195">
        <v>18</v>
      </c>
      <c r="HD195">
        <v>429.32</v>
      </c>
      <c r="HE195">
        <v>616.51800000000003</v>
      </c>
      <c r="HF195">
        <v>20.029699999999998</v>
      </c>
      <c r="HG195">
        <v>29.742899999999999</v>
      </c>
      <c r="HH195">
        <v>29.999600000000001</v>
      </c>
      <c r="HI195">
        <v>29.671700000000001</v>
      </c>
      <c r="HJ195">
        <v>29.6495</v>
      </c>
      <c r="HK195">
        <v>53.789499999999997</v>
      </c>
      <c r="HL195">
        <v>44.166200000000003</v>
      </c>
      <c r="HM195">
        <v>0</v>
      </c>
      <c r="HN195">
        <v>20.031199999999998</v>
      </c>
      <c r="HO195">
        <v>1038.6400000000001</v>
      </c>
      <c r="HP195">
        <v>16.715699999999998</v>
      </c>
      <c r="HQ195">
        <v>95.828299999999999</v>
      </c>
      <c r="HR195">
        <v>99.886499999999998</v>
      </c>
    </row>
    <row r="196" spans="1:226" x14ac:dyDescent="0.2">
      <c r="A196">
        <v>180</v>
      </c>
      <c r="B196">
        <v>1657488002.0999999</v>
      </c>
      <c r="C196">
        <v>1532.5999999046301</v>
      </c>
      <c r="D196" t="s">
        <v>720</v>
      </c>
      <c r="E196" t="s">
        <v>721</v>
      </c>
      <c r="F196">
        <v>5</v>
      </c>
      <c r="G196" t="s">
        <v>598</v>
      </c>
      <c r="H196" t="s">
        <v>354</v>
      </c>
      <c r="I196">
        <v>1657487999.3</v>
      </c>
      <c r="J196">
        <f t="shared" si="68"/>
        <v>4.168137745562496E-3</v>
      </c>
      <c r="K196">
        <f t="shared" si="69"/>
        <v>4.1681377455624959</v>
      </c>
      <c r="L196">
        <f t="shared" si="70"/>
        <v>27.895076835844986</v>
      </c>
      <c r="M196">
        <f t="shared" si="71"/>
        <v>965.16520000000003</v>
      </c>
      <c r="N196">
        <f t="shared" si="72"/>
        <v>687.2750065689055</v>
      </c>
      <c r="O196">
        <f t="shared" si="73"/>
        <v>49.637943418637477</v>
      </c>
      <c r="P196">
        <f t="shared" si="74"/>
        <v>69.70836292507407</v>
      </c>
      <c r="Q196">
        <f t="shared" si="75"/>
        <v>0.18711748558987526</v>
      </c>
      <c r="R196">
        <f t="shared" si="76"/>
        <v>2.39791636226993</v>
      </c>
      <c r="S196">
        <f t="shared" si="77"/>
        <v>0.17936762761491584</v>
      </c>
      <c r="T196">
        <f t="shared" si="78"/>
        <v>0.11277431437053648</v>
      </c>
      <c r="U196">
        <f t="shared" si="79"/>
        <v>321.52952219999997</v>
      </c>
      <c r="V196">
        <f t="shared" si="80"/>
        <v>25.603080386614582</v>
      </c>
      <c r="W196">
        <f t="shared" si="81"/>
        <v>25.000330000000002</v>
      </c>
      <c r="X196">
        <f t="shared" si="82"/>
        <v>3.1797401484470531</v>
      </c>
      <c r="Y196">
        <f t="shared" si="83"/>
        <v>50.060813173618001</v>
      </c>
      <c r="Z196">
        <f t="shared" si="84"/>
        <v>1.5564245955322418</v>
      </c>
      <c r="AA196">
        <f t="shared" si="85"/>
        <v>3.1090677455324993</v>
      </c>
      <c r="AB196">
        <f t="shared" si="86"/>
        <v>1.6233155529148113</v>
      </c>
      <c r="AC196">
        <f t="shared" si="87"/>
        <v>-183.81487457930606</v>
      </c>
      <c r="AD196">
        <f t="shared" si="88"/>
        <v>-48.668711502387694</v>
      </c>
      <c r="AE196">
        <f t="shared" si="89"/>
        <v>-4.2850332265847211</v>
      </c>
      <c r="AF196">
        <f t="shared" si="90"/>
        <v>84.760902891721472</v>
      </c>
      <c r="AG196">
        <f t="shared" si="91"/>
        <v>45.707716973760817</v>
      </c>
      <c r="AH196">
        <f t="shared" si="92"/>
        <v>4.1693658149635677</v>
      </c>
      <c r="AI196">
        <f t="shared" si="93"/>
        <v>27.895076835844986</v>
      </c>
      <c r="AJ196">
        <v>1041.2130429400299</v>
      </c>
      <c r="AK196">
        <v>994.11213939393895</v>
      </c>
      <c r="AL196">
        <v>3.3624199637077399</v>
      </c>
      <c r="AM196">
        <v>66.580993604652804</v>
      </c>
      <c r="AN196">
        <f t="shared" si="94"/>
        <v>4.1681377455624959</v>
      </c>
      <c r="AO196">
        <v>16.660209269988201</v>
      </c>
      <c r="AP196">
        <v>21.553911515151501</v>
      </c>
      <c r="AQ196">
        <v>8.4502717541809104E-5</v>
      </c>
      <c r="AR196">
        <v>78.2327112726515</v>
      </c>
      <c r="AS196">
        <v>15</v>
      </c>
      <c r="AT196">
        <v>3</v>
      </c>
      <c r="AU196">
        <f t="shared" si="95"/>
        <v>1</v>
      </c>
      <c r="AV196">
        <f t="shared" si="96"/>
        <v>0</v>
      </c>
      <c r="AW196">
        <f t="shared" si="97"/>
        <v>38536.265157239097</v>
      </c>
      <c r="AX196">
        <f t="shared" si="98"/>
        <v>2000.0840000000001</v>
      </c>
      <c r="AY196">
        <f t="shared" si="99"/>
        <v>1681.27062</v>
      </c>
      <c r="AZ196">
        <f t="shared" si="100"/>
        <v>0.84060000479979835</v>
      </c>
      <c r="BA196">
        <f t="shared" si="101"/>
        <v>0.16075800926361092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1657487999.3</v>
      </c>
      <c r="BH196">
        <v>965.16520000000003</v>
      </c>
      <c r="BI196">
        <v>1024.845</v>
      </c>
      <c r="BJ196">
        <v>21.549880000000002</v>
      </c>
      <c r="BK196">
        <v>16.654330000000002</v>
      </c>
      <c r="BL196">
        <v>959.48500000000001</v>
      </c>
      <c r="BM196">
        <v>21.26718</v>
      </c>
      <c r="BN196">
        <v>499.98669999999998</v>
      </c>
      <c r="BO196">
        <v>72.20411</v>
      </c>
      <c r="BP196">
        <v>2.017132E-2</v>
      </c>
      <c r="BQ196">
        <v>24.623860000000001</v>
      </c>
      <c r="BR196">
        <v>25.000330000000002</v>
      </c>
      <c r="BS196">
        <v>999.9</v>
      </c>
      <c r="BT196">
        <v>0</v>
      </c>
      <c r="BU196">
        <v>0</v>
      </c>
      <c r="BV196">
        <v>10014.08</v>
      </c>
      <c r="BW196">
        <v>0</v>
      </c>
      <c r="BX196">
        <v>2036.0640000000001</v>
      </c>
      <c r="BY196">
        <v>-59.680160000000001</v>
      </c>
      <c r="BZ196">
        <v>986.42240000000004</v>
      </c>
      <c r="CA196">
        <v>1042.203</v>
      </c>
      <c r="CB196">
        <v>4.8955450000000003</v>
      </c>
      <c r="CC196">
        <v>1024.845</v>
      </c>
      <c r="CD196">
        <v>16.654330000000002</v>
      </c>
      <c r="CE196">
        <v>1.5559890000000001</v>
      </c>
      <c r="CF196">
        <v>1.202512</v>
      </c>
      <c r="CG196">
        <v>13.529719999999999</v>
      </c>
      <c r="CH196">
        <v>9.6326730000000005</v>
      </c>
      <c r="CI196">
        <v>2000.0840000000001</v>
      </c>
      <c r="CJ196">
        <v>0.97999820000000004</v>
      </c>
      <c r="CK196">
        <v>2.0001999999999999E-2</v>
      </c>
      <c r="CL196">
        <v>0</v>
      </c>
      <c r="CM196">
        <v>2.5786699999999998</v>
      </c>
      <c r="CN196">
        <v>0</v>
      </c>
      <c r="CO196">
        <v>9483.9130000000005</v>
      </c>
      <c r="CP196">
        <v>16706.11</v>
      </c>
      <c r="CQ196">
        <v>47.811999999999998</v>
      </c>
      <c r="CR196">
        <v>51.5</v>
      </c>
      <c r="CS196">
        <v>49.25</v>
      </c>
      <c r="CT196">
        <v>48.375</v>
      </c>
      <c r="CU196">
        <v>46.811999999999998</v>
      </c>
      <c r="CV196">
        <v>1960.0820000000001</v>
      </c>
      <c r="CW196">
        <v>40.002000000000002</v>
      </c>
      <c r="CX196">
        <v>0</v>
      </c>
      <c r="CY196">
        <v>1651554786.5999999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3.5000000000000003E-2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-59.240521951219499</v>
      </c>
      <c r="DO196">
        <v>-3.5935379790940201</v>
      </c>
      <c r="DP196">
        <v>0.459388898170218</v>
      </c>
      <c r="DQ196">
        <v>0</v>
      </c>
      <c r="DR196">
        <v>4.9003997560975598</v>
      </c>
      <c r="DS196">
        <v>-6.0558815331007002E-2</v>
      </c>
      <c r="DT196">
        <v>1.1683566630477401E-2</v>
      </c>
      <c r="DU196">
        <v>1</v>
      </c>
      <c r="DV196">
        <v>1</v>
      </c>
      <c r="DW196">
        <v>2</v>
      </c>
      <c r="DX196" t="s">
        <v>363</v>
      </c>
      <c r="DY196">
        <v>2.8412299999999999</v>
      </c>
      <c r="DZ196">
        <v>2.6368499999999999</v>
      </c>
      <c r="EA196">
        <v>0.131243</v>
      </c>
      <c r="EB196">
        <v>0.136545</v>
      </c>
      <c r="EC196">
        <v>7.6047100000000006E-2</v>
      </c>
      <c r="ED196">
        <v>6.3261600000000001E-2</v>
      </c>
      <c r="EE196">
        <v>24284.6</v>
      </c>
      <c r="EF196">
        <v>21095.8</v>
      </c>
      <c r="EG196">
        <v>25038.1</v>
      </c>
      <c r="EH196">
        <v>23806.6</v>
      </c>
      <c r="EI196">
        <v>39513</v>
      </c>
      <c r="EJ196">
        <v>36938.400000000001</v>
      </c>
      <c r="EK196">
        <v>45285.9</v>
      </c>
      <c r="EL196">
        <v>42497.8</v>
      </c>
      <c r="EM196">
        <v>1.7649699999999999</v>
      </c>
      <c r="EN196">
        <v>2.0561500000000001</v>
      </c>
      <c r="EO196">
        <v>5.02132E-2</v>
      </c>
      <c r="EP196">
        <v>0</v>
      </c>
      <c r="EQ196">
        <v>24.1723</v>
      </c>
      <c r="ER196">
        <v>999.9</v>
      </c>
      <c r="ES196">
        <v>26.785</v>
      </c>
      <c r="ET196">
        <v>40.545999999999999</v>
      </c>
      <c r="EU196">
        <v>28.314800000000002</v>
      </c>
      <c r="EV196">
        <v>52.0212</v>
      </c>
      <c r="EW196">
        <v>30.8293</v>
      </c>
      <c r="EX196">
        <v>2</v>
      </c>
      <c r="EY196">
        <v>0.17419699999999999</v>
      </c>
      <c r="EZ196">
        <v>4.7053700000000003</v>
      </c>
      <c r="FA196">
        <v>20.184799999999999</v>
      </c>
      <c r="FB196">
        <v>5.2328599999999996</v>
      </c>
      <c r="FC196">
        <v>11.992000000000001</v>
      </c>
      <c r="FD196">
        <v>4.9557000000000002</v>
      </c>
      <c r="FE196">
        <v>3.3039800000000001</v>
      </c>
      <c r="FF196">
        <v>350.2</v>
      </c>
      <c r="FG196">
        <v>9999</v>
      </c>
      <c r="FH196">
        <v>9999</v>
      </c>
      <c r="FI196">
        <v>6346.1</v>
      </c>
      <c r="FJ196">
        <v>1.86826</v>
      </c>
      <c r="FK196">
        <v>1.8640099999999999</v>
      </c>
      <c r="FL196">
        <v>1.87144</v>
      </c>
      <c r="FM196">
        <v>1.8625400000000001</v>
      </c>
      <c r="FN196">
        <v>1.86188</v>
      </c>
      <c r="FO196">
        <v>1.86829</v>
      </c>
      <c r="FP196">
        <v>1.85839</v>
      </c>
      <c r="FQ196">
        <v>1.86463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5.7080000000000002</v>
      </c>
      <c r="GF196">
        <v>0.28289999999999998</v>
      </c>
      <c r="GG196">
        <v>2.1444526195071201</v>
      </c>
      <c r="GH196">
        <v>5.2457919015285598E-3</v>
      </c>
      <c r="GI196">
        <v>-2.61795653493914E-6</v>
      </c>
      <c r="GJ196">
        <v>1.0331707357916401E-9</v>
      </c>
      <c r="GK196">
        <v>-3.2587959473820101E-2</v>
      </c>
      <c r="GL196">
        <v>-1.24659139965973E-2</v>
      </c>
      <c r="GM196">
        <v>1.5644569712257601E-3</v>
      </c>
      <c r="GN196">
        <v>-1.32223106024955E-5</v>
      </c>
      <c r="GO196">
        <v>14</v>
      </c>
      <c r="GP196">
        <v>2225</v>
      </c>
      <c r="GQ196">
        <v>3</v>
      </c>
      <c r="GR196">
        <v>45</v>
      </c>
      <c r="GS196">
        <v>3164.7</v>
      </c>
      <c r="GT196">
        <v>3164.7</v>
      </c>
      <c r="GU196">
        <v>2.7233900000000002</v>
      </c>
      <c r="GV196">
        <v>2.3913600000000002</v>
      </c>
      <c r="GW196">
        <v>1.9982899999999999</v>
      </c>
      <c r="GX196">
        <v>2.7063000000000001</v>
      </c>
      <c r="GY196">
        <v>2.0935100000000002</v>
      </c>
      <c r="GZ196">
        <v>2.4047900000000002</v>
      </c>
      <c r="HA196">
        <v>43.9467</v>
      </c>
      <c r="HB196">
        <v>15.0251</v>
      </c>
      <c r="HC196">
        <v>18</v>
      </c>
      <c r="HD196">
        <v>429.38600000000002</v>
      </c>
      <c r="HE196">
        <v>616.56399999999996</v>
      </c>
      <c r="HF196">
        <v>20.030799999999999</v>
      </c>
      <c r="HG196">
        <v>29.739699999999999</v>
      </c>
      <c r="HH196">
        <v>29.999700000000001</v>
      </c>
      <c r="HI196">
        <v>29.668600000000001</v>
      </c>
      <c r="HJ196">
        <v>29.6464</v>
      </c>
      <c r="HK196">
        <v>54.489100000000001</v>
      </c>
      <c r="HL196">
        <v>44.166200000000003</v>
      </c>
      <c r="HM196">
        <v>0</v>
      </c>
      <c r="HN196">
        <v>20.0307</v>
      </c>
      <c r="HO196">
        <v>1058.79</v>
      </c>
      <c r="HP196">
        <v>16.711400000000001</v>
      </c>
      <c r="HQ196">
        <v>95.829400000000007</v>
      </c>
      <c r="HR196">
        <v>99.889399999999995</v>
      </c>
    </row>
    <row r="197" spans="1:226" x14ac:dyDescent="0.2">
      <c r="A197">
        <v>181</v>
      </c>
      <c r="B197">
        <v>1657488007.0999999</v>
      </c>
      <c r="C197">
        <v>1537.5999999046301</v>
      </c>
      <c r="D197" t="s">
        <v>722</v>
      </c>
      <c r="E197" t="s">
        <v>723</v>
      </c>
      <c r="F197">
        <v>5</v>
      </c>
      <c r="G197" t="s">
        <v>598</v>
      </c>
      <c r="H197" t="s">
        <v>354</v>
      </c>
      <c r="I197">
        <v>1657488004.5999999</v>
      </c>
      <c r="J197">
        <f t="shared" si="68"/>
        <v>4.1896643844362858E-3</v>
      </c>
      <c r="K197">
        <f t="shared" si="69"/>
        <v>4.189664384436286</v>
      </c>
      <c r="L197">
        <f t="shared" si="70"/>
        <v>27.484683683114238</v>
      </c>
      <c r="M197">
        <f t="shared" si="71"/>
        <v>982.57844444444402</v>
      </c>
      <c r="N197">
        <f t="shared" si="72"/>
        <v>708.8111586011579</v>
      </c>
      <c r="O197">
        <f t="shared" si="73"/>
        <v>51.193320873588654</v>
      </c>
      <c r="P197">
        <f t="shared" si="74"/>
        <v>70.965944849381572</v>
      </c>
      <c r="Q197">
        <f t="shared" si="75"/>
        <v>0.18809215045234914</v>
      </c>
      <c r="R197">
        <f t="shared" si="76"/>
        <v>2.3954952072049447</v>
      </c>
      <c r="S197">
        <f t="shared" si="77"/>
        <v>0.18025560433029772</v>
      </c>
      <c r="T197">
        <f t="shared" si="78"/>
        <v>0.11333662814233643</v>
      </c>
      <c r="U197">
        <f t="shared" si="79"/>
        <v>321.52605933333297</v>
      </c>
      <c r="V197">
        <f t="shared" si="80"/>
        <v>25.596904777948136</v>
      </c>
      <c r="W197">
        <f t="shared" si="81"/>
        <v>25.003299999999999</v>
      </c>
      <c r="X197">
        <f t="shared" si="82"/>
        <v>3.180303223067936</v>
      </c>
      <c r="Y197">
        <f t="shared" si="83"/>
        <v>50.06907279816506</v>
      </c>
      <c r="Z197">
        <f t="shared" si="84"/>
        <v>1.5566530581347338</v>
      </c>
      <c r="AA197">
        <f t="shared" si="85"/>
        <v>3.1090111542704308</v>
      </c>
      <c r="AB197">
        <f t="shared" si="86"/>
        <v>1.6236501649332022</v>
      </c>
      <c r="AC197">
        <f t="shared" si="87"/>
        <v>-184.76419935364021</v>
      </c>
      <c r="AD197">
        <f t="shared" si="88"/>
        <v>-49.042452330276689</v>
      </c>
      <c r="AE197">
        <f t="shared" si="89"/>
        <v>-4.3223614631332898</v>
      </c>
      <c r="AF197">
        <f t="shared" si="90"/>
        <v>83.397046186282779</v>
      </c>
      <c r="AG197">
        <f t="shared" si="91"/>
        <v>45.837853693396269</v>
      </c>
      <c r="AH197">
        <f t="shared" si="92"/>
        <v>4.1994304884083276</v>
      </c>
      <c r="AI197">
        <f t="shared" si="93"/>
        <v>27.484683683114238</v>
      </c>
      <c r="AJ197">
        <v>1057.90193889648</v>
      </c>
      <c r="AK197">
        <v>1011.10401212121</v>
      </c>
      <c r="AL197">
        <v>3.4135000457608502</v>
      </c>
      <c r="AM197">
        <v>66.580993604652804</v>
      </c>
      <c r="AN197">
        <f t="shared" si="94"/>
        <v>4.189664384436286</v>
      </c>
      <c r="AO197">
        <v>16.630094950792401</v>
      </c>
      <c r="AP197">
        <v>21.549632727272702</v>
      </c>
      <c r="AQ197">
        <v>-1.9218718980093199E-5</v>
      </c>
      <c r="AR197">
        <v>78.2327112726515</v>
      </c>
      <c r="AS197">
        <v>15</v>
      </c>
      <c r="AT197">
        <v>3</v>
      </c>
      <c r="AU197">
        <f t="shared" si="95"/>
        <v>1</v>
      </c>
      <c r="AV197">
        <f t="shared" si="96"/>
        <v>0</v>
      </c>
      <c r="AW197">
        <f t="shared" si="97"/>
        <v>38476.965884979661</v>
      </c>
      <c r="AX197">
        <f t="shared" si="98"/>
        <v>2000.06222222222</v>
      </c>
      <c r="AY197">
        <f t="shared" si="99"/>
        <v>1681.2523333333315</v>
      </c>
      <c r="AZ197">
        <f t="shared" si="100"/>
        <v>0.84060001466621037</v>
      </c>
      <c r="BA197">
        <f t="shared" si="101"/>
        <v>0.16075802830578603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1657488004.5999999</v>
      </c>
      <c r="BH197">
        <v>982.57844444444402</v>
      </c>
      <c r="BI197">
        <v>1042.5377777777801</v>
      </c>
      <c r="BJ197">
        <v>21.553066666666702</v>
      </c>
      <c r="BK197">
        <v>16.622166666666701</v>
      </c>
      <c r="BL197">
        <v>976.84455555555496</v>
      </c>
      <c r="BM197">
        <v>21.270244444444401</v>
      </c>
      <c r="BN197">
        <v>499.980111111111</v>
      </c>
      <c r="BO197">
        <v>72.203733333333304</v>
      </c>
      <c r="BP197">
        <v>2.04694777777778E-2</v>
      </c>
      <c r="BQ197">
        <v>24.623555555555601</v>
      </c>
      <c r="BR197">
        <v>25.003299999999999</v>
      </c>
      <c r="BS197">
        <v>999.9</v>
      </c>
      <c r="BT197">
        <v>0</v>
      </c>
      <c r="BU197">
        <v>0</v>
      </c>
      <c r="BV197">
        <v>9998.0555555555493</v>
      </c>
      <c r="BW197">
        <v>0</v>
      </c>
      <c r="BX197">
        <v>2036.5266666666701</v>
      </c>
      <c r="BY197">
        <v>-59.959311111111099</v>
      </c>
      <c r="BZ197">
        <v>1004.22111111111</v>
      </c>
      <c r="CA197">
        <v>1060.15888888889</v>
      </c>
      <c r="CB197">
        <v>4.93089666666667</v>
      </c>
      <c r="CC197">
        <v>1042.5377777777801</v>
      </c>
      <c r="CD197">
        <v>16.622166666666701</v>
      </c>
      <c r="CE197">
        <v>1.5562133333333299</v>
      </c>
      <c r="CF197">
        <v>1.20018222222222</v>
      </c>
      <c r="CG197">
        <v>13.5319222222222</v>
      </c>
      <c r="CH197">
        <v>9.6038155555555509</v>
      </c>
      <c r="CI197">
        <v>2000.06222222222</v>
      </c>
      <c r="CJ197">
        <v>0.97999800000000004</v>
      </c>
      <c r="CK197">
        <v>2.0002200000000001E-2</v>
      </c>
      <c r="CL197">
        <v>0</v>
      </c>
      <c r="CM197">
        <v>2.5382333333333298</v>
      </c>
      <c r="CN197">
        <v>0</v>
      </c>
      <c r="CO197">
        <v>9478.9788888888907</v>
      </c>
      <c r="CP197">
        <v>16705.911111111101</v>
      </c>
      <c r="CQ197">
        <v>47.811999999999998</v>
      </c>
      <c r="CR197">
        <v>51.5</v>
      </c>
      <c r="CS197">
        <v>49.25</v>
      </c>
      <c r="CT197">
        <v>48.375</v>
      </c>
      <c r="CU197">
        <v>46.811999999999998</v>
      </c>
      <c r="CV197">
        <v>1960.06</v>
      </c>
      <c r="CW197">
        <v>40.002222222222201</v>
      </c>
      <c r="CX197">
        <v>0</v>
      </c>
      <c r="CY197">
        <v>1651554791.4000001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3.5000000000000003E-2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-59.495314634146297</v>
      </c>
      <c r="DO197">
        <v>-2.1660041811847299</v>
      </c>
      <c r="DP197">
        <v>0.313260011664101</v>
      </c>
      <c r="DQ197">
        <v>0</v>
      </c>
      <c r="DR197">
        <v>4.9032946341463397</v>
      </c>
      <c r="DS197">
        <v>6.3283484320565506E-2</v>
      </c>
      <c r="DT197">
        <v>1.56605368717057E-2</v>
      </c>
      <c r="DU197">
        <v>1</v>
      </c>
      <c r="DV197">
        <v>1</v>
      </c>
      <c r="DW197">
        <v>2</v>
      </c>
      <c r="DX197" t="s">
        <v>363</v>
      </c>
      <c r="DY197">
        <v>2.8411900000000001</v>
      </c>
      <c r="DZ197">
        <v>2.6369699999999998</v>
      </c>
      <c r="EA197">
        <v>0.132691</v>
      </c>
      <c r="EB197">
        <v>0.138018</v>
      </c>
      <c r="EC197">
        <v>7.6029100000000002E-2</v>
      </c>
      <c r="ED197">
        <v>6.3175700000000001E-2</v>
      </c>
      <c r="EE197">
        <v>24244.3</v>
      </c>
      <c r="EF197">
        <v>21059.7</v>
      </c>
      <c r="EG197">
        <v>25038.2</v>
      </c>
      <c r="EH197">
        <v>23806.5</v>
      </c>
      <c r="EI197">
        <v>39513.699999999997</v>
      </c>
      <c r="EJ197">
        <v>36941.5</v>
      </c>
      <c r="EK197">
        <v>45285.9</v>
      </c>
      <c r="EL197">
        <v>42497.4</v>
      </c>
      <c r="EM197">
        <v>1.76475</v>
      </c>
      <c r="EN197">
        <v>2.0562999999999998</v>
      </c>
      <c r="EO197">
        <v>5.0701200000000002E-2</v>
      </c>
      <c r="EP197">
        <v>0</v>
      </c>
      <c r="EQ197">
        <v>24.1676</v>
      </c>
      <c r="ER197">
        <v>999.9</v>
      </c>
      <c r="ES197">
        <v>26.736999999999998</v>
      </c>
      <c r="ET197">
        <v>40.545999999999999</v>
      </c>
      <c r="EU197">
        <v>28.2623</v>
      </c>
      <c r="EV197">
        <v>51.851199999999999</v>
      </c>
      <c r="EW197">
        <v>30.877400000000002</v>
      </c>
      <c r="EX197">
        <v>2</v>
      </c>
      <c r="EY197">
        <v>0.17386699999999999</v>
      </c>
      <c r="EZ197">
        <v>4.7113899999999997</v>
      </c>
      <c r="FA197">
        <v>20.184699999999999</v>
      </c>
      <c r="FB197">
        <v>5.2328599999999996</v>
      </c>
      <c r="FC197">
        <v>11.992000000000001</v>
      </c>
      <c r="FD197">
        <v>4.9558999999999997</v>
      </c>
      <c r="FE197">
        <v>3.3039499999999999</v>
      </c>
      <c r="FF197">
        <v>350.2</v>
      </c>
      <c r="FG197">
        <v>9999</v>
      </c>
      <c r="FH197">
        <v>9999</v>
      </c>
      <c r="FI197">
        <v>6346.3</v>
      </c>
      <c r="FJ197">
        <v>1.8682700000000001</v>
      </c>
      <c r="FK197">
        <v>1.8640099999999999</v>
      </c>
      <c r="FL197">
        <v>1.8714599999999999</v>
      </c>
      <c r="FM197">
        <v>1.86252</v>
      </c>
      <c r="FN197">
        <v>1.86189</v>
      </c>
      <c r="FO197">
        <v>1.8682799999999999</v>
      </c>
      <c r="FP197">
        <v>1.8584000000000001</v>
      </c>
      <c r="FQ197">
        <v>1.8646199999999999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5.76</v>
      </c>
      <c r="GF197">
        <v>0.28260000000000002</v>
      </c>
      <c r="GG197">
        <v>2.1444526195071201</v>
      </c>
      <c r="GH197">
        <v>5.2457919015285598E-3</v>
      </c>
      <c r="GI197">
        <v>-2.61795653493914E-6</v>
      </c>
      <c r="GJ197">
        <v>1.0331707357916401E-9</v>
      </c>
      <c r="GK197">
        <v>-3.2587959473820101E-2</v>
      </c>
      <c r="GL197">
        <v>-1.24659139965973E-2</v>
      </c>
      <c r="GM197">
        <v>1.5644569712257601E-3</v>
      </c>
      <c r="GN197">
        <v>-1.32223106024955E-5</v>
      </c>
      <c r="GO197">
        <v>14</v>
      </c>
      <c r="GP197">
        <v>2225</v>
      </c>
      <c r="GQ197">
        <v>3</v>
      </c>
      <c r="GR197">
        <v>45</v>
      </c>
      <c r="GS197">
        <v>3164.8</v>
      </c>
      <c r="GT197">
        <v>3164.8</v>
      </c>
      <c r="GU197">
        <v>2.7551299999999999</v>
      </c>
      <c r="GV197">
        <v>2.3925800000000002</v>
      </c>
      <c r="GW197">
        <v>1.9982899999999999</v>
      </c>
      <c r="GX197">
        <v>2.7050800000000002</v>
      </c>
      <c r="GY197">
        <v>2.0935100000000002</v>
      </c>
      <c r="GZ197">
        <v>2.4133300000000002</v>
      </c>
      <c r="HA197">
        <v>43.9467</v>
      </c>
      <c r="HB197">
        <v>15.016400000000001</v>
      </c>
      <c r="HC197">
        <v>18</v>
      </c>
      <c r="HD197">
        <v>429.23899999999998</v>
      </c>
      <c r="HE197">
        <v>616.65599999999995</v>
      </c>
      <c r="HF197">
        <v>20.031099999999999</v>
      </c>
      <c r="HG197">
        <v>29.735900000000001</v>
      </c>
      <c r="HH197">
        <v>29.999700000000001</v>
      </c>
      <c r="HI197">
        <v>29.6661</v>
      </c>
      <c r="HJ197">
        <v>29.643799999999999</v>
      </c>
      <c r="HK197">
        <v>55.1404</v>
      </c>
      <c r="HL197">
        <v>43.878999999999998</v>
      </c>
      <c r="HM197">
        <v>0</v>
      </c>
      <c r="HN197">
        <v>20.030200000000001</v>
      </c>
      <c r="HO197">
        <v>1072.32</v>
      </c>
      <c r="HP197">
        <v>16.716000000000001</v>
      </c>
      <c r="HQ197">
        <v>95.829499999999996</v>
      </c>
      <c r="HR197">
        <v>99.888599999999997</v>
      </c>
    </row>
    <row r="198" spans="1:226" x14ac:dyDescent="0.2">
      <c r="A198">
        <v>182</v>
      </c>
      <c r="B198">
        <v>1657488011.5999999</v>
      </c>
      <c r="C198">
        <v>1542.0999999046301</v>
      </c>
      <c r="D198" t="s">
        <v>724</v>
      </c>
      <c r="E198" t="s">
        <v>725</v>
      </c>
      <c r="F198">
        <v>5</v>
      </c>
      <c r="G198" t="s">
        <v>598</v>
      </c>
      <c r="H198" t="s">
        <v>354</v>
      </c>
      <c r="I198">
        <v>1657488009.04444</v>
      </c>
      <c r="J198">
        <f t="shared" si="68"/>
        <v>4.1779928837666876E-3</v>
      </c>
      <c r="K198">
        <f t="shared" si="69"/>
        <v>4.177992883766688</v>
      </c>
      <c r="L198">
        <f t="shared" si="70"/>
        <v>28.12027408144932</v>
      </c>
      <c r="M198">
        <f t="shared" si="71"/>
        <v>997.39211111111103</v>
      </c>
      <c r="N198">
        <f t="shared" si="72"/>
        <v>716.95131883686713</v>
      </c>
      <c r="O198">
        <f t="shared" si="73"/>
        <v>51.781219015786334</v>
      </c>
      <c r="P198">
        <f t="shared" si="74"/>
        <v>72.035824459949623</v>
      </c>
      <c r="Q198">
        <f t="shared" si="75"/>
        <v>0.1875788817458576</v>
      </c>
      <c r="R198">
        <f t="shared" si="76"/>
        <v>2.3975147559379257</v>
      </c>
      <c r="S198">
        <f t="shared" si="77"/>
        <v>0.17979036620420577</v>
      </c>
      <c r="T198">
        <f t="shared" si="78"/>
        <v>0.11304179805545447</v>
      </c>
      <c r="U198">
        <f t="shared" si="79"/>
        <v>321.52198066666716</v>
      </c>
      <c r="V198">
        <f t="shared" si="80"/>
        <v>25.594164792965369</v>
      </c>
      <c r="W198">
        <f t="shared" si="81"/>
        <v>24.996700000000001</v>
      </c>
      <c r="X198">
        <f t="shared" si="82"/>
        <v>3.1790520644433911</v>
      </c>
      <c r="Y198">
        <f t="shared" si="83"/>
        <v>50.055575287924135</v>
      </c>
      <c r="Z198">
        <f t="shared" si="84"/>
        <v>1.5557103794763782</v>
      </c>
      <c r="AA198">
        <f t="shared" si="85"/>
        <v>3.107966236583624</v>
      </c>
      <c r="AB198">
        <f t="shared" si="86"/>
        <v>1.6233416849670128</v>
      </c>
      <c r="AC198">
        <f t="shared" si="87"/>
        <v>-184.24948617411093</v>
      </c>
      <c r="AD198">
        <f t="shared" si="88"/>
        <v>-48.957415625934608</v>
      </c>
      <c r="AE198">
        <f t="shared" si="89"/>
        <v>-4.3109667106729388</v>
      </c>
      <c r="AF198">
        <f t="shared" si="90"/>
        <v>84.004112155948718</v>
      </c>
      <c r="AG198">
        <f t="shared" si="91"/>
        <v>46.03420561813099</v>
      </c>
      <c r="AH198">
        <f t="shared" si="92"/>
        <v>4.1998087514463291</v>
      </c>
      <c r="AI198">
        <f t="shared" si="93"/>
        <v>28.12027408144932</v>
      </c>
      <c r="AJ198">
        <v>1073.77140854557</v>
      </c>
      <c r="AK198">
        <v>1026.3272727272699</v>
      </c>
      <c r="AL198">
        <v>3.38044792800217</v>
      </c>
      <c r="AM198">
        <v>66.580993604652804</v>
      </c>
      <c r="AN198">
        <f t="shared" si="94"/>
        <v>4.177992883766688</v>
      </c>
      <c r="AO198">
        <v>16.606052968841102</v>
      </c>
      <c r="AP198">
        <v>21.534643030302998</v>
      </c>
      <c r="AQ198">
        <v>-5.0085401015754899E-3</v>
      </c>
      <c r="AR198">
        <v>78.2327112726515</v>
      </c>
      <c r="AS198">
        <v>15</v>
      </c>
      <c r="AT198">
        <v>3</v>
      </c>
      <c r="AU198">
        <f t="shared" si="95"/>
        <v>1</v>
      </c>
      <c r="AV198">
        <f t="shared" si="96"/>
        <v>0</v>
      </c>
      <c r="AW198">
        <f t="shared" si="97"/>
        <v>38527.183381967501</v>
      </c>
      <c r="AX198">
        <f t="shared" si="98"/>
        <v>2000.03666666667</v>
      </c>
      <c r="AY198">
        <f t="shared" si="99"/>
        <v>1681.2308666666695</v>
      </c>
      <c r="AZ198">
        <f t="shared" si="100"/>
        <v>0.84060002233292386</v>
      </c>
      <c r="BA198">
        <f t="shared" si="101"/>
        <v>0.1607580431025431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1657488009.04444</v>
      </c>
      <c r="BH198">
        <v>997.39211111111103</v>
      </c>
      <c r="BI198">
        <v>1057.6611111111099</v>
      </c>
      <c r="BJ198">
        <v>21.540022222222198</v>
      </c>
      <c r="BK198">
        <v>16.608699999999999</v>
      </c>
      <c r="BL198">
        <v>991.61288888888896</v>
      </c>
      <c r="BM198">
        <v>21.257677777777801</v>
      </c>
      <c r="BN198">
        <v>499.98899999999998</v>
      </c>
      <c r="BO198">
        <v>72.203800000000001</v>
      </c>
      <c r="BP198">
        <v>2.0377088888888902E-2</v>
      </c>
      <c r="BQ198">
        <v>24.617933333333301</v>
      </c>
      <c r="BR198">
        <v>24.996700000000001</v>
      </c>
      <c r="BS198">
        <v>999.9</v>
      </c>
      <c r="BT198">
        <v>0</v>
      </c>
      <c r="BU198">
        <v>0</v>
      </c>
      <c r="BV198">
        <v>10011.4555555556</v>
      </c>
      <c r="BW198">
        <v>0</v>
      </c>
      <c r="BX198">
        <v>2037.10222222222</v>
      </c>
      <c r="BY198">
        <v>-60.268300000000004</v>
      </c>
      <c r="BZ198">
        <v>1019.35</v>
      </c>
      <c r="CA198">
        <v>1075.52444444444</v>
      </c>
      <c r="CB198">
        <v>4.9313322222222196</v>
      </c>
      <c r="CC198">
        <v>1057.6611111111099</v>
      </c>
      <c r="CD198">
        <v>16.608699999999999</v>
      </c>
      <c r="CE198">
        <v>1.55527333333333</v>
      </c>
      <c r="CF198">
        <v>1.1992122222222199</v>
      </c>
      <c r="CG198">
        <v>13.522644444444399</v>
      </c>
      <c r="CH198">
        <v>9.5917588888888901</v>
      </c>
      <c r="CI198">
        <v>2000.03666666667</v>
      </c>
      <c r="CJ198">
        <v>0.97999766666666699</v>
      </c>
      <c r="CK198">
        <v>2.0002533333333301E-2</v>
      </c>
      <c r="CL198">
        <v>0</v>
      </c>
      <c r="CM198">
        <v>2.6652222222222202</v>
      </c>
      <c r="CN198">
        <v>0</v>
      </c>
      <c r="CO198">
        <v>9470.0533333333406</v>
      </c>
      <c r="CP198">
        <v>16705.666666666701</v>
      </c>
      <c r="CQ198">
        <v>47.84</v>
      </c>
      <c r="CR198">
        <v>51.5</v>
      </c>
      <c r="CS198">
        <v>49.25</v>
      </c>
      <c r="CT198">
        <v>48.368000000000002</v>
      </c>
      <c r="CU198">
        <v>46.811999999999998</v>
      </c>
      <c r="CV198">
        <v>1960.0344444444399</v>
      </c>
      <c r="CW198">
        <v>40.002222222222201</v>
      </c>
      <c r="CX198">
        <v>0</v>
      </c>
      <c r="CY198">
        <v>1651554796.2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3.5000000000000003E-2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-59.727246341463399</v>
      </c>
      <c r="DO198">
        <v>-3.9998257839720299</v>
      </c>
      <c r="DP198">
        <v>0.45149976587388801</v>
      </c>
      <c r="DQ198">
        <v>0</v>
      </c>
      <c r="DR198">
        <v>4.9112665853658504</v>
      </c>
      <c r="DS198">
        <v>0.148422857142856</v>
      </c>
      <c r="DT198">
        <v>2.03248354158585E-2</v>
      </c>
      <c r="DU198">
        <v>0</v>
      </c>
      <c r="DV198">
        <v>0</v>
      </c>
      <c r="DW198">
        <v>2</v>
      </c>
      <c r="DX198" t="s">
        <v>357</v>
      </c>
      <c r="DY198">
        <v>2.8413900000000001</v>
      </c>
      <c r="DZ198">
        <v>2.63679</v>
      </c>
      <c r="EA198">
        <v>0.13398699999999999</v>
      </c>
      <c r="EB198">
        <v>0.139234</v>
      </c>
      <c r="EC198">
        <v>7.5999300000000006E-2</v>
      </c>
      <c r="ED198">
        <v>6.3194E-2</v>
      </c>
      <c r="EE198">
        <v>24208.6</v>
      </c>
      <c r="EF198">
        <v>21030.400000000001</v>
      </c>
      <c r="EG198">
        <v>25038.7</v>
      </c>
      <c r="EH198">
        <v>23806.799999999999</v>
      </c>
      <c r="EI198">
        <v>39515.4</v>
      </c>
      <c r="EJ198">
        <v>36941.5</v>
      </c>
      <c r="EK198">
        <v>45286.3</v>
      </c>
      <c r="EL198">
        <v>42498.1</v>
      </c>
      <c r="EM198">
        <v>1.76508</v>
      </c>
      <c r="EN198">
        <v>2.0562999999999998</v>
      </c>
      <c r="EO198">
        <v>5.02914E-2</v>
      </c>
      <c r="EP198">
        <v>0</v>
      </c>
      <c r="EQ198">
        <v>24.164200000000001</v>
      </c>
      <c r="ER198">
        <v>999.9</v>
      </c>
      <c r="ES198">
        <v>26.712</v>
      </c>
      <c r="ET198">
        <v>40.545999999999999</v>
      </c>
      <c r="EU198">
        <v>28.2364</v>
      </c>
      <c r="EV198">
        <v>51.541200000000003</v>
      </c>
      <c r="EW198">
        <v>30.817299999999999</v>
      </c>
      <c r="EX198">
        <v>2</v>
      </c>
      <c r="EY198">
        <v>0.17369699999999999</v>
      </c>
      <c r="EZ198">
        <v>4.71096</v>
      </c>
      <c r="FA198">
        <v>20.1846</v>
      </c>
      <c r="FB198">
        <v>5.2331599999999998</v>
      </c>
      <c r="FC198">
        <v>11.992000000000001</v>
      </c>
      <c r="FD198">
        <v>4.9561999999999999</v>
      </c>
      <c r="FE198">
        <v>3.3039499999999999</v>
      </c>
      <c r="FF198">
        <v>350.2</v>
      </c>
      <c r="FG198">
        <v>9999</v>
      </c>
      <c r="FH198">
        <v>9999</v>
      </c>
      <c r="FI198">
        <v>6346.3</v>
      </c>
      <c r="FJ198">
        <v>1.86826</v>
      </c>
      <c r="FK198">
        <v>1.8640099999999999</v>
      </c>
      <c r="FL198">
        <v>1.87144</v>
      </c>
      <c r="FM198">
        <v>1.86252</v>
      </c>
      <c r="FN198">
        <v>1.86189</v>
      </c>
      <c r="FO198">
        <v>1.86829</v>
      </c>
      <c r="FP198">
        <v>1.8583799999999999</v>
      </c>
      <c r="FQ198">
        <v>1.8646199999999999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5.81</v>
      </c>
      <c r="GF198">
        <v>0.28210000000000002</v>
      </c>
      <c r="GG198">
        <v>2.1444526195071201</v>
      </c>
      <c r="GH198">
        <v>5.2457919015285598E-3</v>
      </c>
      <c r="GI198">
        <v>-2.61795653493914E-6</v>
      </c>
      <c r="GJ198">
        <v>1.0331707357916401E-9</v>
      </c>
      <c r="GK198">
        <v>-3.2587959473820101E-2</v>
      </c>
      <c r="GL198">
        <v>-1.24659139965973E-2</v>
      </c>
      <c r="GM198">
        <v>1.5644569712257601E-3</v>
      </c>
      <c r="GN198">
        <v>-1.32223106024955E-5</v>
      </c>
      <c r="GO198">
        <v>14</v>
      </c>
      <c r="GP198">
        <v>2225</v>
      </c>
      <c r="GQ198">
        <v>3</v>
      </c>
      <c r="GR198">
        <v>45</v>
      </c>
      <c r="GS198">
        <v>3164.9</v>
      </c>
      <c r="GT198">
        <v>3164.9</v>
      </c>
      <c r="GU198">
        <v>2.7856399999999999</v>
      </c>
      <c r="GV198">
        <v>2.3925800000000002</v>
      </c>
      <c r="GW198">
        <v>1.9982899999999999</v>
      </c>
      <c r="GX198">
        <v>2.7050800000000002</v>
      </c>
      <c r="GY198">
        <v>2.0935100000000002</v>
      </c>
      <c r="GZ198">
        <v>2.3925800000000002</v>
      </c>
      <c r="HA198">
        <v>43.9467</v>
      </c>
      <c r="HB198">
        <v>15.0076</v>
      </c>
      <c r="HC198">
        <v>18</v>
      </c>
      <c r="HD198">
        <v>429.40699999999998</v>
      </c>
      <c r="HE198">
        <v>616.62599999999998</v>
      </c>
      <c r="HF198">
        <v>20.0304</v>
      </c>
      <c r="HG198">
        <v>29.733000000000001</v>
      </c>
      <c r="HH198">
        <v>29.9998</v>
      </c>
      <c r="HI198">
        <v>29.6633</v>
      </c>
      <c r="HJ198">
        <v>29.640999999999998</v>
      </c>
      <c r="HK198">
        <v>55.729100000000003</v>
      </c>
      <c r="HL198">
        <v>43.878999999999998</v>
      </c>
      <c r="HM198">
        <v>0</v>
      </c>
      <c r="HN198">
        <v>20.03</v>
      </c>
      <c r="HO198">
        <v>1092.5</v>
      </c>
      <c r="HP198">
        <v>16.715699999999998</v>
      </c>
      <c r="HQ198">
        <v>95.830799999999996</v>
      </c>
      <c r="HR198">
        <v>99.890299999999996</v>
      </c>
    </row>
    <row r="199" spans="1:226" x14ac:dyDescent="0.2">
      <c r="A199">
        <v>183</v>
      </c>
      <c r="B199">
        <v>1657488017.0999999</v>
      </c>
      <c r="C199">
        <v>1547.5999999046301</v>
      </c>
      <c r="D199" t="s">
        <v>726</v>
      </c>
      <c r="E199" t="s">
        <v>727</v>
      </c>
      <c r="F199">
        <v>5</v>
      </c>
      <c r="G199" t="s">
        <v>598</v>
      </c>
      <c r="H199" t="s">
        <v>354</v>
      </c>
      <c r="I199">
        <v>1657488014.3499999</v>
      </c>
      <c r="J199">
        <f t="shared" si="68"/>
        <v>4.1934452825147734E-3</v>
      </c>
      <c r="K199">
        <f t="shared" si="69"/>
        <v>4.193445282514773</v>
      </c>
      <c r="L199">
        <f t="shared" si="70"/>
        <v>28.183812474195697</v>
      </c>
      <c r="M199">
        <f t="shared" si="71"/>
        <v>1014.877</v>
      </c>
      <c r="N199">
        <f t="shared" si="72"/>
        <v>734.40377848469711</v>
      </c>
      <c r="O199">
        <f t="shared" si="73"/>
        <v>53.04200016255222</v>
      </c>
      <c r="P199">
        <f t="shared" si="74"/>
        <v>73.299059149778316</v>
      </c>
      <c r="Q199">
        <f t="shared" si="75"/>
        <v>0.18848390901918835</v>
      </c>
      <c r="R199">
        <f t="shared" si="76"/>
        <v>2.3951750919262413</v>
      </c>
      <c r="S199">
        <f t="shared" si="77"/>
        <v>0.18061441469403655</v>
      </c>
      <c r="T199">
        <f t="shared" si="78"/>
        <v>0.11356367255411251</v>
      </c>
      <c r="U199">
        <f t="shared" si="79"/>
        <v>321.52457459999999</v>
      </c>
      <c r="V199">
        <f t="shared" si="80"/>
        <v>25.588607113238719</v>
      </c>
      <c r="W199">
        <f t="shared" si="81"/>
        <v>24.986360000000001</v>
      </c>
      <c r="X199">
        <f t="shared" si="82"/>
        <v>3.1770927807372908</v>
      </c>
      <c r="Y199">
        <f t="shared" si="83"/>
        <v>50.042098028015168</v>
      </c>
      <c r="Z199">
        <f t="shared" si="84"/>
        <v>1.5551424197960864</v>
      </c>
      <c r="AA199">
        <f t="shared" si="85"/>
        <v>3.1076683054444838</v>
      </c>
      <c r="AB199">
        <f t="shared" si="86"/>
        <v>1.6219503609412045</v>
      </c>
      <c r="AC199">
        <f t="shared" si="87"/>
        <v>-184.9309369589015</v>
      </c>
      <c r="AD199">
        <f t="shared" si="88"/>
        <v>-47.78148529607985</v>
      </c>
      <c r="AE199">
        <f t="shared" si="89"/>
        <v>-4.2112761344605047</v>
      </c>
      <c r="AF199">
        <f t="shared" si="90"/>
        <v>84.600876210558155</v>
      </c>
      <c r="AG199">
        <f t="shared" si="91"/>
        <v>46.191223502118014</v>
      </c>
      <c r="AH199">
        <f t="shared" si="92"/>
        <v>4.1927926043076562</v>
      </c>
      <c r="AI199">
        <f t="shared" si="93"/>
        <v>28.183812474195697</v>
      </c>
      <c r="AJ199">
        <v>1092.25827097109</v>
      </c>
      <c r="AK199">
        <v>1044.83006060606</v>
      </c>
      <c r="AL199">
        <v>3.3569534453920098</v>
      </c>
      <c r="AM199">
        <v>66.580993604652804</v>
      </c>
      <c r="AN199">
        <f t="shared" si="94"/>
        <v>4.193445282514773</v>
      </c>
      <c r="AO199">
        <v>16.6048447626161</v>
      </c>
      <c r="AP199">
        <v>21.530446060606099</v>
      </c>
      <c r="AQ199">
        <v>-4.26650134239909E-4</v>
      </c>
      <c r="AR199">
        <v>78.2327112726515</v>
      </c>
      <c r="AS199">
        <v>15</v>
      </c>
      <c r="AT199">
        <v>3</v>
      </c>
      <c r="AU199">
        <f t="shared" si="95"/>
        <v>1</v>
      </c>
      <c r="AV199">
        <f t="shared" si="96"/>
        <v>0</v>
      </c>
      <c r="AW199">
        <f t="shared" si="97"/>
        <v>38470.064250100302</v>
      </c>
      <c r="AX199">
        <f t="shared" si="98"/>
        <v>2000.0530000000001</v>
      </c>
      <c r="AY199">
        <f t="shared" si="99"/>
        <v>1681.2445799999998</v>
      </c>
      <c r="AZ199">
        <f t="shared" si="100"/>
        <v>0.84060001409962626</v>
      </c>
      <c r="BA199">
        <f t="shared" si="101"/>
        <v>0.16075802721227886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1657488014.3499999</v>
      </c>
      <c r="BH199">
        <v>1014.877</v>
      </c>
      <c r="BI199">
        <v>1075.4110000000001</v>
      </c>
      <c r="BJ199">
        <v>21.532039999999999</v>
      </c>
      <c r="BK199">
        <v>16.609159999999999</v>
      </c>
      <c r="BL199">
        <v>1009.042</v>
      </c>
      <c r="BM199">
        <v>21.249970000000001</v>
      </c>
      <c r="BN199">
        <v>500.0138</v>
      </c>
      <c r="BO199">
        <v>72.204099999999997</v>
      </c>
      <c r="BP199">
        <v>2.0474160000000002E-2</v>
      </c>
      <c r="BQ199">
        <v>24.616330000000001</v>
      </c>
      <c r="BR199">
        <v>24.986360000000001</v>
      </c>
      <c r="BS199">
        <v>999.9</v>
      </c>
      <c r="BT199">
        <v>0</v>
      </c>
      <c r="BU199">
        <v>0</v>
      </c>
      <c r="BV199">
        <v>9995.8799999999992</v>
      </c>
      <c r="BW199">
        <v>0</v>
      </c>
      <c r="BX199">
        <v>2037.431</v>
      </c>
      <c r="BY199">
        <v>-60.534849999999999</v>
      </c>
      <c r="BZ199">
        <v>1037.2090000000001</v>
      </c>
      <c r="CA199">
        <v>1093.5740000000001</v>
      </c>
      <c r="CB199">
        <v>4.9228699999999996</v>
      </c>
      <c r="CC199">
        <v>1075.4110000000001</v>
      </c>
      <c r="CD199">
        <v>16.609159999999999</v>
      </c>
      <c r="CE199">
        <v>1.554702</v>
      </c>
      <c r="CF199">
        <v>1.199252</v>
      </c>
      <c r="CG199">
        <v>13.51703</v>
      </c>
      <c r="CH199">
        <v>9.5922549999999998</v>
      </c>
      <c r="CI199">
        <v>2000.0530000000001</v>
      </c>
      <c r="CJ199">
        <v>0.97999789999999998</v>
      </c>
      <c r="CK199">
        <v>2.0002300000000001E-2</v>
      </c>
      <c r="CL199">
        <v>0</v>
      </c>
      <c r="CM199">
        <v>2.5721599999999998</v>
      </c>
      <c r="CN199">
        <v>0</v>
      </c>
      <c r="CO199">
        <v>9462.0660000000007</v>
      </c>
      <c r="CP199">
        <v>16705.830000000002</v>
      </c>
      <c r="CQ199">
        <v>47.8309</v>
      </c>
      <c r="CR199">
        <v>51.5</v>
      </c>
      <c r="CS199">
        <v>49.25</v>
      </c>
      <c r="CT199">
        <v>48.375</v>
      </c>
      <c r="CU199">
        <v>46.811999999999998</v>
      </c>
      <c r="CV199">
        <v>1960.0509999999999</v>
      </c>
      <c r="CW199">
        <v>40.002000000000002</v>
      </c>
      <c r="CX199">
        <v>0</v>
      </c>
      <c r="CY199">
        <v>1651554801.5999999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3.5000000000000003E-2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-60.083826829268297</v>
      </c>
      <c r="DO199">
        <v>-3.3553066202090598</v>
      </c>
      <c r="DP199">
        <v>0.41539122788886501</v>
      </c>
      <c r="DQ199">
        <v>0</v>
      </c>
      <c r="DR199">
        <v>4.9185775609756099</v>
      </c>
      <c r="DS199">
        <v>0.108432961672475</v>
      </c>
      <c r="DT199">
        <v>1.7380141707088501E-2</v>
      </c>
      <c r="DU199">
        <v>0</v>
      </c>
      <c r="DV199">
        <v>0</v>
      </c>
      <c r="DW199">
        <v>2</v>
      </c>
      <c r="DX199" t="s">
        <v>357</v>
      </c>
      <c r="DY199">
        <v>2.8412000000000002</v>
      </c>
      <c r="DZ199">
        <v>2.6371099999999998</v>
      </c>
      <c r="EA199">
        <v>0.135549</v>
      </c>
      <c r="EB199">
        <v>0.14082500000000001</v>
      </c>
      <c r="EC199">
        <v>7.5990000000000002E-2</v>
      </c>
      <c r="ED199">
        <v>6.3238100000000005E-2</v>
      </c>
      <c r="EE199">
        <v>24164.9</v>
      </c>
      <c r="EF199">
        <v>20992.1</v>
      </c>
      <c r="EG199">
        <v>25038.799999999999</v>
      </c>
      <c r="EH199">
        <v>23807.599999999999</v>
      </c>
      <c r="EI199">
        <v>39516.1</v>
      </c>
      <c r="EJ199">
        <v>36940.800000000003</v>
      </c>
      <c r="EK199">
        <v>45286.6</v>
      </c>
      <c r="EL199">
        <v>42499.3</v>
      </c>
      <c r="EM199">
        <v>1.76488</v>
      </c>
      <c r="EN199">
        <v>2.0565799999999999</v>
      </c>
      <c r="EO199">
        <v>5.06565E-2</v>
      </c>
      <c r="EP199">
        <v>0</v>
      </c>
      <c r="EQ199">
        <v>24.157</v>
      </c>
      <c r="ER199">
        <v>999.9</v>
      </c>
      <c r="ES199">
        <v>26.663</v>
      </c>
      <c r="ET199">
        <v>40.545999999999999</v>
      </c>
      <c r="EU199">
        <v>28.181699999999999</v>
      </c>
      <c r="EV199">
        <v>51.541200000000003</v>
      </c>
      <c r="EW199">
        <v>30.8734</v>
      </c>
      <c r="EX199">
        <v>2</v>
      </c>
      <c r="EY199">
        <v>0.17321400000000001</v>
      </c>
      <c r="EZ199">
        <v>4.7099099999999998</v>
      </c>
      <c r="FA199">
        <v>20.184899999999999</v>
      </c>
      <c r="FB199">
        <v>5.2336099999999997</v>
      </c>
      <c r="FC199">
        <v>11.992000000000001</v>
      </c>
      <c r="FD199">
        <v>4.9560000000000004</v>
      </c>
      <c r="FE199">
        <v>3.3039999999999998</v>
      </c>
      <c r="FF199">
        <v>350.2</v>
      </c>
      <c r="FG199">
        <v>9999</v>
      </c>
      <c r="FH199">
        <v>9999</v>
      </c>
      <c r="FI199">
        <v>6346.6</v>
      </c>
      <c r="FJ199">
        <v>1.86826</v>
      </c>
      <c r="FK199">
        <v>1.8640099999999999</v>
      </c>
      <c r="FL199">
        <v>1.87141</v>
      </c>
      <c r="FM199">
        <v>1.8625100000000001</v>
      </c>
      <c r="FN199">
        <v>1.86189</v>
      </c>
      <c r="FO199">
        <v>1.86829</v>
      </c>
      <c r="FP199">
        <v>1.85839</v>
      </c>
      <c r="FQ199">
        <v>1.8646199999999999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5.86</v>
      </c>
      <c r="GF199">
        <v>0.28199999999999997</v>
      </c>
      <c r="GG199">
        <v>2.1444526195071201</v>
      </c>
      <c r="GH199">
        <v>5.2457919015285598E-3</v>
      </c>
      <c r="GI199">
        <v>-2.61795653493914E-6</v>
      </c>
      <c r="GJ199">
        <v>1.0331707357916401E-9</v>
      </c>
      <c r="GK199">
        <v>-3.2587959473820101E-2</v>
      </c>
      <c r="GL199">
        <v>-1.24659139965973E-2</v>
      </c>
      <c r="GM199">
        <v>1.5644569712257601E-3</v>
      </c>
      <c r="GN199">
        <v>-1.32223106024955E-5</v>
      </c>
      <c r="GO199">
        <v>14</v>
      </c>
      <c r="GP199">
        <v>2225</v>
      </c>
      <c r="GQ199">
        <v>3</v>
      </c>
      <c r="GR199">
        <v>45</v>
      </c>
      <c r="GS199">
        <v>3164.9</v>
      </c>
      <c r="GT199">
        <v>3164.9</v>
      </c>
      <c r="GU199">
        <v>2.8234900000000001</v>
      </c>
      <c r="GV199">
        <v>2.3962400000000001</v>
      </c>
      <c r="GW199">
        <v>1.9982899999999999</v>
      </c>
      <c r="GX199">
        <v>2.7050800000000002</v>
      </c>
      <c r="GY199">
        <v>2.0935100000000002</v>
      </c>
      <c r="GZ199">
        <v>2.34985</v>
      </c>
      <c r="HA199">
        <v>43.9467</v>
      </c>
      <c r="HB199">
        <v>15.0076</v>
      </c>
      <c r="HC199">
        <v>18</v>
      </c>
      <c r="HD199">
        <v>429.267</v>
      </c>
      <c r="HE199">
        <v>616.80700000000002</v>
      </c>
      <c r="HF199">
        <v>20.03</v>
      </c>
      <c r="HG199">
        <v>29.729500000000002</v>
      </c>
      <c r="HH199">
        <v>29.9998</v>
      </c>
      <c r="HI199">
        <v>29.659700000000001</v>
      </c>
      <c r="HJ199">
        <v>29.6374</v>
      </c>
      <c r="HK199">
        <v>56.490200000000002</v>
      </c>
      <c r="HL199">
        <v>43.597299999999997</v>
      </c>
      <c r="HM199">
        <v>0</v>
      </c>
      <c r="HN199">
        <v>20.0304</v>
      </c>
      <c r="HO199">
        <v>1105.92</v>
      </c>
      <c r="HP199">
        <v>16.715399999999999</v>
      </c>
      <c r="HQ199">
        <v>95.831199999999995</v>
      </c>
      <c r="HR199">
        <v>99.893199999999993</v>
      </c>
    </row>
    <row r="200" spans="1:226" x14ac:dyDescent="0.2">
      <c r="A200">
        <v>184</v>
      </c>
      <c r="B200">
        <v>1657488022.0999999</v>
      </c>
      <c r="C200">
        <v>1552.5999999046301</v>
      </c>
      <c r="D200" t="s">
        <v>728</v>
      </c>
      <c r="E200" t="s">
        <v>729</v>
      </c>
      <c r="F200">
        <v>5</v>
      </c>
      <c r="G200" t="s">
        <v>598</v>
      </c>
      <c r="H200" t="s">
        <v>354</v>
      </c>
      <c r="I200">
        <v>1657488019.5999999</v>
      </c>
      <c r="J200">
        <f t="shared" si="68"/>
        <v>4.1763413632879536E-3</v>
      </c>
      <c r="K200">
        <f t="shared" si="69"/>
        <v>4.1763413632879534</v>
      </c>
      <c r="L200">
        <f t="shared" si="70"/>
        <v>28.086348223875479</v>
      </c>
      <c r="M200">
        <f t="shared" si="71"/>
        <v>1032.5477777777801</v>
      </c>
      <c r="N200">
        <f t="shared" si="72"/>
        <v>751.45424832397339</v>
      </c>
      <c r="O200">
        <f t="shared" si="73"/>
        <v>54.273127040591682</v>
      </c>
      <c r="P200">
        <f t="shared" si="74"/>
        <v>74.574861801371853</v>
      </c>
      <c r="Q200">
        <f t="shared" si="75"/>
        <v>0.18780234862525857</v>
      </c>
      <c r="R200">
        <f t="shared" si="76"/>
        <v>2.3971531495734415</v>
      </c>
      <c r="S200">
        <f t="shared" si="77"/>
        <v>0.17999455499024405</v>
      </c>
      <c r="T200">
        <f t="shared" si="78"/>
        <v>0.11317104670672387</v>
      </c>
      <c r="U200">
        <f t="shared" si="79"/>
        <v>321.52025600000059</v>
      </c>
      <c r="V200">
        <f t="shared" si="80"/>
        <v>25.586445906684418</v>
      </c>
      <c r="W200">
        <f t="shared" si="81"/>
        <v>24.9829333333333</v>
      </c>
      <c r="X200">
        <f t="shared" si="82"/>
        <v>3.1764437087244439</v>
      </c>
      <c r="Y200">
        <f t="shared" si="83"/>
        <v>50.075576180028037</v>
      </c>
      <c r="Z200">
        <f t="shared" si="84"/>
        <v>1.5555536167244726</v>
      </c>
      <c r="AA200">
        <f t="shared" si="85"/>
        <v>3.1064118186719614</v>
      </c>
      <c r="AB200">
        <f t="shared" si="86"/>
        <v>1.6208900919999714</v>
      </c>
      <c r="AC200">
        <f t="shared" si="87"/>
        <v>-184.17665412099876</v>
      </c>
      <c r="AD200">
        <f t="shared" si="88"/>
        <v>-48.252160867937754</v>
      </c>
      <c r="AE200">
        <f t="shared" si="89"/>
        <v>-4.2490323553078069</v>
      </c>
      <c r="AF200">
        <f t="shared" si="90"/>
        <v>84.842408655756259</v>
      </c>
      <c r="AG200">
        <f t="shared" si="91"/>
        <v>46.374153009201436</v>
      </c>
      <c r="AH200">
        <f t="shared" si="92"/>
        <v>4.1700288923915885</v>
      </c>
      <c r="AI200">
        <f t="shared" si="93"/>
        <v>28.086348223875479</v>
      </c>
      <c r="AJ200">
        <v>1109.8648141987201</v>
      </c>
      <c r="AK200">
        <v>1062.14745454545</v>
      </c>
      <c r="AL200">
        <v>3.4607469571578902</v>
      </c>
      <c r="AM200">
        <v>66.580993604652804</v>
      </c>
      <c r="AN200">
        <f t="shared" si="94"/>
        <v>4.1763413632879534</v>
      </c>
      <c r="AO200">
        <v>16.642316039515599</v>
      </c>
      <c r="AP200">
        <v>21.543896969696998</v>
      </c>
      <c r="AQ200">
        <v>5.0419682811313302E-4</v>
      </c>
      <c r="AR200">
        <v>78.2327112726515</v>
      </c>
      <c r="AS200">
        <v>15</v>
      </c>
      <c r="AT200">
        <v>3</v>
      </c>
      <c r="AU200">
        <f t="shared" si="95"/>
        <v>1</v>
      </c>
      <c r="AV200">
        <f t="shared" si="96"/>
        <v>0</v>
      </c>
      <c r="AW200">
        <f t="shared" si="97"/>
        <v>38519.396665558081</v>
      </c>
      <c r="AX200">
        <f t="shared" si="98"/>
        <v>2000.0266666666701</v>
      </c>
      <c r="AY200">
        <f t="shared" si="99"/>
        <v>1681.2224000000028</v>
      </c>
      <c r="AZ200">
        <f t="shared" si="100"/>
        <v>0.84059999200010671</v>
      </c>
      <c r="BA200">
        <f t="shared" si="101"/>
        <v>0.16075798456020587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1657488019.5999999</v>
      </c>
      <c r="BH200">
        <v>1032.5477777777801</v>
      </c>
      <c r="BI200">
        <v>1093.36666666667</v>
      </c>
      <c r="BJ200">
        <v>21.537866666666702</v>
      </c>
      <c r="BK200">
        <v>16.641366666666698</v>
      </c>
      <c r="BL200">
        <v>1026.65777777778</v>
      </c>
      <c r="BM200">
        <v>21.255600000000001</v>
      </c>
      <c r="BN200">
        <v>499.97533333333303</v>
      </c>
      <c r="BO200">
        <v>72.203444444444401</v>
      </c>
      <c r="BP200">
        <v>2.0682522222222201E-2</v>
      </c>
      <c r="BQ200">
        <v>24.609566666666701</v>
      </c>
      <c r="BR200">
        <v>24.9829333333333</v>
      </c>
      <c r="BS200">
        <v>999.9</v>
      </c>
      <c r="BT200">
        <v>0</v>
      </c>
      <c r="BU200">
        <v>0</v>
      </c>
      <c r="BV200">
        <v>10009.1033333333</v>
      </c>
      <c r="BW200">
        <v>0</v>
      </c>
      <c r="BX200">
        <v>2038.0033333333299</v>
      </c>
      <c r="BY200">
        <v>-60.820477777777803</v>
      </c>
      <c r="BZ200">
        <v>1055.2766666666701</v>
      </c>
      <c r="CA200">
        <v>1111.8711111111099</v>
      </c>
      <c r="CB200">
        <v>4.8965022222222201</v>
      </c>
      <c r="CC200">
        <v>1093.36666666667</v>
      </c>
      <c r="CD200">
        <v>16.641366666666698</v>
      </c>
      <c r="CE200">
        <v>1.55510777777778</v>
      </c>
      <c r="CF200">
        <v>1.20156444444444</v>
      </c>
      <c r="CG200">
        <v>13.5210333333333</v>
      </c>
      <c r="CH200">
        <v>9.6209399999999992</v>
      </c>
      <c r="CI200">
        <v>2000.0266666666701</v>
      </c>
      <c r="CJ200">
        <v>0.97999833333333297</v>
      </c>
      <c r="CK200">
        <v>2.0001866666666701E-2</v>
      </c>
      <c r="CL200">
        <v>0</v>
      </c>
      <c r="CM200">
        <v>2.5501444444444399</v>
      </c>
      <c r="CN200">
        <v>0</v>
      </c>
      <c r="CO200">
        <v>9453.0577777777798</v>
      </c>
      <c r="CP200">
        <v>16705.644444444399</v>
      </c>
      <c r="CQ200">
        <v>47.832999999999998</v>
      </c>
      <c r="CR200">
        <v>51.5</v>
      </c>
      <c r="CS200">
        <v>49.25</v>
      </c>
      <c r="CT200">
        <v>48.375</v>
      </c>
      <c r="CU200">
        <v>46.811999999999998</v>
      </c>
      <c r="CV200">
        <v>1960.0266666666701</v>
      </c>
      <c r="CW200">
        <v>40</v>
      </c>
      <c r="CX200">
        <v>0</v>
      </c>
      <c r="CY200">
        <v>1651554806.4000001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3.5000000000000003E-2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-60.304158536585398</v>
      </c>
      <c r="DO200">
        <v>-4.2060439024391201</v>
      </c>
      <c r="DP200">
        <v>0.48010240471434001</v>
      </c>
      <c r="DQ200">
        <v>0</v>
      </c>
      <c r="DR200">
        <v>4.9198497560975598</v>
      </c>
      <c r="DS200">
        <v>-8.4845435540070194E-2</v>
      </c>
      <c r="DT200">
        <v>1.4925252702490399E-2</v>
      </c>
      <c r="DU200">
        <v>1</v>
      </c>
      <c r="DV200">
        <v>1</v>
      </c>
      <c r="DW200">
        <v>2</v>
      </c>
      <c r="DX200" t="s">
        <v>363</v>
      </c>
      <c r="DY200">
        <v>2.8414899999999998</v>
      </c>
      <c r="DZ200">
        <v>2.6372200000000001</v>
      </c>
      <c r="EA200">
        <v>0.13698099999999999</v>
      </c>
      <c r="EB200">
        <v>0.142179</v>
      </c>
      <c r="EC200">
        <v>7.6021900000000003E-2</v>
      </c>
      <c r="ED200">
        <v>6.3247499999999998E-2</v>
      </c>
      <c r="EE200">
        <v>24125.200000000001</v>
      </c>
      <c r="EF200">
        <v>20958.900000000001</v>
      </c>
      <c r="EG200">
        <v>25039</v>
      </c>
      <c r="EH200">
        <v>23807.4</v>
      </c>
      <c r="EI200">
        <v>39515.199999999997</v>
      </c>
      <c r="EJ200">
        <v>36940.199999999997</v>
      </c>
      <c r="EK200">
        <v>45287.1</v>
      </c>
      <c r="EL200">
        <v>42499</v>
      </c>
      <c r="EM200">
        <v>1.7652300000000001</v>
      </c>
      <c r="EN200">
        <v>2.0566200000000001</v>
      </c>
      <c r="EO200">
        <v>5.0559600000000003E-2</v>
      </c>
      <c r="EP200">
        <v>0</v>
      </c>
      <c r="EQ200">
        <v>24.150400000000001</v>
      </c>
      <c r="ER200">
        <v>999.9</v>
      </c>
      <c r="ES200">
        <v>26.632999999999999</v>
      </c>
      <c r="ET200">
        <v>40.545999999999999</v>
      </c>
      <c r="EU200">
        <v>28.153099999999998</v>
      </c>
      <c r="EV200">
        <v>51.251199999999997</v>
      </c>
      <c r="EW200">
        <v>30.801300000000001</v>
      </c>
      <c r="EX200">
        <v>2</v>
      </c>
      <c r="EY200">
        <v>0.173064</v>
      </c>
      <c r="EZ200">
        <v>4.6824599999999998</v>
      </c>
      <c r="FA200">
        <v>20.185600000000001</v>
      </c>
      <c r="FB200">
        <v>5.2330100000000002</v>
      </c>
      <c r="FC200">
        <v>11.992000000000001</v>
      </c>
      <c r="FD200">
        <v>4.9558</v>
      </c>
      <c r="FE200">
        <v>3.3039000000000001</v>
      </c>
      <c r="FF200">
        <v>350.2</v>
      </c>
      <c r="FG200">
        <v>9999</v>
      </c>
      <c r="FH200">
        <v>9999</v>
      </c>
      <c r="FI200">
        <v>6346.6</v>
      </c>
      <c r="FJ200">
        <v>1.8682700000000001</v>
      </c>
      <c r="FK200">
        <v>1.8640099999999999</v>
      </c>
      <c r="FL200">
        <v>1.87141</v>
      </c>
      <c r="FM200">
        <v>1.86253</v>
      </c>
      <c r="FN200">
        <v>1.86189</v>
      </c>
      <c r="FO200">
        <v>1.86829</v>
      </c>
      <c r="FP200">
        <v>1.8583799999999999</v>
      </c>
      <c r="FQ200">
        <v>1.8646400000000001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5.91</v>
      </c>
      <c r="GF200">
        <v>0.28249999999999997</v>
      </c>
      <c r="GG200">
        <v>2.1444526195071201</v>
      </c>
      <c r="GH200">
        <v>5.2457919015285598E-3</v>
      </c>
      <c r="GI200">
        <v>-2.61795653493914E-6</v>
      </c>
      <c r="GJ200">
        <v>1.0331707357916401E-9</v>
      </c>
      <c r="GK200">
        <v>-3.2587959473820101E-2</v>
      </c>
      <c r="GL200">
        <v>-1.24659139965973E-2</v>
      </c>
      <c r="GM200">
        <v>1.5644569712257601E-3</v>
      </c>
      <c r="GN200">
        <v>-1.32223106024955E-5</v>
      </c>
      <c r="GO200">
        <v>14</v>
      </c>
      <c r="GP200">
        <v>2225</v>
      </c>
      <c r="GQ200">
        <v>3</v>
      </c>
      <c r="GR200">
        <v>45</v>
      </c>
      <c r="GS200">
        <v>3165</v>
      </c>
      <c r="GT200">
        <v>3165</v>
      </c>
      <c r="GU200">
        <v>2.8576700000000002</v>
      </c>
      <c r="GV200">
        <v>2.4328599999999998</v>
      </c>
      <c r="GW200">
        <v>1.9982899999999999</v>
      </c>
      <c r="GX200">
        <v>2.7050800000000002</v>
      </c>
      <c r="GY200">
        <v>2.0935100000000002</v>
      </c>
      <c r="GZ200">
        <v>2.3706100000000001</v>
      </c>
      <c r="HA200">
        <v>43.9467</v>
      </c>
      <c r="HB200">
        <v>15.0076</v>
      </c>
      <c r="HC200">
        <v>18</v>
      </c>
      <c r="HD200">
        <v>429.45100000000002</v>
      </c>
      <c r="HE200">
        <v>616.81899999999996</v>
      </c>
      <c r="HF200">
        <v>20.0306</v>
      </c>
      <c r="HG200">
        <v>29.7257</v>
      </c>
      <c r="HH200">
        <v>29.9998</v>
      </c>
      <c r="HI200">
        <v>29.6572</v>
      </c>
      <c r="HJ200">
        <v>29.634899999999998</v>
      </c>
      <c r="HK200">
        <v>57.172499999999999</v>
      </c>
      <c r="HL200">
        <v>43.597299999999997</v>
      </c>
      <c r="HM200">
        <v>0</v>
      </c>
      <c r="HN200">
        <v>20.040099999999999</v>
      </c>
      <c r="HO200">
        <v>1126.04</v>
      </c>
      <c r="HP200">
        <v>16.706399999999999</v>
      </c>
      <c r="HQ200">
        <v>95.832300000000004</v>
      </c>
      <c r="HR200">
        <v>99.892399999999995</v>
      </c>
    </row>
    <row r="201" spans="1:226" x14ac:dyDescent="0.2">
      <c r="A201">
        <v>185</v>
      </c>
      <c r="B201">
        <v>1657488027.0999999</v>
      </c>
      <c r="C201">
        <v>1557.5999999046301</v>
      </c>
      <c r="D201" t="s">
        <v>730</v>
      </c>
      <c r="E201" t="s">
        <v>731</v>
      </c>
      <c r="F201">
        <v>5</v>
      </c>
      <c r="G201" t="s">
        <v>598</v>
      </c>
      <c r="H201" t="s">
        <v>354</v>
      </c>
      <c r="I201">
        <v>1657488024.3</v>
      </c>
      <c r="J201">
        <f t="shared" si="68"/>
        <v>4.1908435034662345E-3</v>
      </c>
      <c r="K201">
        <f t="shared" si="69"/>
        <v>4.1908435034662341</v>
      </c>
      <c r="L201">
        <f t="shared" si="70"/>
        <v>28.218619299783455</v>
      </c>
      <c r="M201">
        <f t="shared" si="71"/>
        <v>1048.2260000000001</v>
      </c>
      <c r="N201">
        <f t="shared" si="72"/>
        <v>766.38818763039205</v>
      </c>
      <c r="O201">
        <f t="shared" si="73"/>
        <v>55.350995435531019</v>
      </c>
      <c r="P201">
        <f t="shared" si="74"/>
        <v>75.7062197432857</v>
      </c>
      <c r="Q201">
        <f t="shared" si="75"/>
        <v>0.18855989870908868</v>
      </c>
      <c r="R201">
        <f t="shared" si="76"/>
        <v>2.3993995856454986</v>
      </c>
      <c r="S201">
        <f t="shared" si="77"/>
        <v>0.18069744492084758</v>
      </c>
      <c r="T201">
        <f t="shared" si="78"/>
        <v>0.1136149939226561</v>
      </c>
      <c r="U201">
        <f t="shared" si="79"/>
        <v>321.51408479999998</v>
      </c>
      <c r="V201">
        <f t="shared" si="80"/>
        <v>25.581799040807464</v>
      </c>
      <c r="W201">
        <f t="shared" si="81"/>
        <v>24.98198</v>
      </c>
      <c r="X201">
        <f t="shared" si="82"/>
        <v>3.1762631509293313</v>
      </c>
      <c r="Y201">
        <f t="shared" si="83"/>
        <v>50.09074222538937</v>
      </c>
      <c r="Z201">
        <f t="shared" si="84"/>
        <v>1.556097620740676</v>
      </c>
      <c r="AA201">
        <f t="shared" si="85"/>
        <v>3.1065573229856045</v>
      </c>
      <c r="AB201">
        <f t="shared" si="86"/>
        <v>1.6201655301886553</v>
      </c>
      <c r="AC201">
        <f t="shared" si="87"/>
        <v>-184.81619850286094</v>
      </c>
      <c r="AD201">
        <f t="shared" si="88"/>
        <v>-48.072730252340357</v>
      </c>
      <c r="AE201">
        <f t="shared" si="89"/>
        <v>-4.2292648950218208</v>
      </c>
      <c r="AF201">
        <f t="shared" si="90"/>
        <v>84.395891149776872</v>
      </c>
      <c r="AG201">
        <f t="shared" si="91"/>
        <v>46.297933409588801</v>
      </c>
      <c r="AH201">
        <f t="shared" si="92"/>
        <v>4.1951698896462899</v>
      </c>
      <c r="AI201">
        <f t="shared" si="93"/>
        <v>28.218619299783455</v>
      </c>
      <c r="AJ201">
        <v>1126.6242766300199</v>
      </c>
      <c r="AK201">
        <v>1079.0709090909099</v>
      </c>
      <c r="AL201">
        <v>3.3795084379236902</v>
      </c>
      <c r="AM201">
        <v>66.580993604652804</v>
      </c>
      <c r="AN201">
        <f t="shared" si="94"/>
        <v>4.1908435034662341</v>
      </c>
      <c r="AO201">
        <v>16.626028983446201</v>
      </c>
      <c r="AP201">
        <v>21.544744242424201</v>
      </c>
      <c r="AQ201">
        <v>2.76221082100903E-4</v>
      </c>
      <c r="AR201">
        <v>78.2327112726515</v>
      </c>
      <c r="AS201">
        <v>15</v>
      </c>
      <c r="AT201">
        <v>3</v>
      </c>
      <c r="AU201">
        <f t="shared" si="95"/>
        <v>1</v>
      </c>
      <c r="AV201">
        <f t="shared" si="96"/>
        <v>0</v>
      </c>
      <c r="AW201">
        <f t="shared" si="97"/>
        <v>38574.338632758976</v>
      </c>
      <c r="AX201">
        <f t="shared" si="98"/>
        <v>1999.9880000000001</v>
      </c>
      <c r="AY201">
        <f t="shared" si="99"/>
        <v>1681.18992</v>
      </c>
      <c r="AZ201">
        <f t="shared" si="100"/>
        <v>0.84060000360002163</v>
      </c>
      <c r="BA201">
        <f t="shared" si="101"/>
        <v>0.16075800694804168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1657488024.3</v>
      </c>
      <c r="BH201">
        <v>1048.2260000000001</v>
      </c>
      <c r="BI201">
        <v>1109.0519999999999</v>
      </c>
      <c r="BJ201">
        <v>21.545680000000001</v>
      </c>
      <c r="BK201">
        <v>16.620629999999998</v>
      </c>
      <c r="BL201">
        <v>1042.288</v>
      </c>
      <c r="BM201">
        <v>21.263120000000001</v>
      </c>
      <c r="BN201">
        <v>500.06990000000002</v>
      </c>
      <c r="BO201">
        <v>72.202770000000001</v>
      </c>
      <c r="BP201">
        <v>2.0414450000000001E-2</v>
      </c>
      <c r="BQ201">
        <v>24.61035</v>
      </c>
      <c r="BR201">
        <v>24.98198</v>
      </c>
      <c r="BS201">
        <v>999.9</v>
      </c>
      <c r="BT201">
        <v>0</v>
      </c>
      <c r="BU201">
        <v>0</v>
      </c>
      <c r="BV201">
        <v>10024.120000000001</v>
      </c>
      <c r="BW201">
        <v>0</v>
      </c>
      <c r="BX201">
        <v>2038.857</v>
      </c>
      <c r="BY201">
        <v>-60.826520000000002</v>
      </c>
      <c r="BZ201">
        <v>1071.308</v>
      </c>
      <c r="CA201">
        <v>1127.797</v>
      </c>
      <c r="CB201">
        <v>4.925052</v>
      </c>
      <c r="CC201">
        <v>1109.0519999999999</v>
      </c>
      <c r="CD201">
        <v>16.620629999999998</v>
      </c>
      <c r="CE201">
        <v>1.5556589999999999</v>
      </c>
      <c r="CF201">
        <v>1.2000550000000001</v>
      </c>
      <c r="CG201">
        <v>13.526450000000001</v>
      </c>
      <c r="CH201">
        <v>9.6022359999999995</v>
      </c>
      <c r="CI201">
        <v>1999.9880000000001</v>
      </c>
      <c r="CJ201">
        <v>0.97999789999999998</v>
      </c>
      <c r="CK201">
        <v>2.0002300000000001E-2</v>
      </c>
      <c r="CL201">
        <v>0</v>
      </c>
      <c r="CM201">
        <v>2.6036800000000002</v>
      </c>
      <c r="CN201">
        <v>0</v>
      </c>
      <c r="CO201">
        <v>9445.8520000000008</v>
      </c>
      <c r="CP201">
        <v>16705.3</v>
      </c>
      <c r="CQ201">
        <v>47.849800000000002</v>
      </c>
      <c r="CR201">
        <v>51.5</v>
      </c>
      <c r="CS201">
        <v>49.25</v>
      </c>
      <c r="CT201">
        <v>48.375</v>
      </c>
      <c r="CU201">
        <v>46.811999999999998</v>
      </c>
      <c r="CV201">
        <v>1959.9880000000001</v>
      </c>
      <c r="CW201">
        <v>40</v>
      </c>
      <c r="CX201">
        <v>0</v>
      </c>
      <c r="CY201">
        <v>1651554811.8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3.5000000000000003E-2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-60.600339024390301</v>
      </c>
      <c r="DO201">
        <v>-2.4119142857143001</v>
      </c>
      <c r="DP201">
        <v>0.349896526779999</v>
      </c>
      <c r="DQ201">
        <v>0</v>
      </c>
      <c r="DR201">
        <v>4.9194500000000003</v>
      </c>
      <c r="DS201">
        <v>-5.1046829268291197E-2</v>
      </c>
      <c r="DT201">
        <v>1.4914925737532199E-2</v>
      </c>
      <c r="DU201">
        <v>1</v>
      </c>
      <c r="DV201">
        <v>1</v>
      </c>
      <c r="DW201">
        <v>2</v>
      </c>
      <c r="DX201" t="s">
        <v>363</v>
      </c>
      <c r="DY201">
        <v>2.84152</v>
      </c>
      <c r="DZ201">
        <v>2.63686</v>
      </c>
      <c r="EA201">
        <v>0.13838200000000001</v>
      </c>
      <c r="EB201">
        <v>0.14358499999999999</v>
      </c>
      <c r="EC201">
        <v>7.6025099999999998E-2</v>
      </c>
      <c r="ED201">
        <v>6.31747E-2</v>
      </c>
      <c r="EE201">
        <v>24086.1</v>
      </c>
      <c r="EF201">
        <v>20924.900000000001</v>
      </c>
      <c r="EG201">
        <v>25039.1</v>
      </c>
      <c r="EH201">
        <v>23807.8</v>
      </c>
      <c r="EI201">
        <v>39515.800000000003</v>
      </c>
      <c r="EJ201">
        <v>36943.599999999999</v>
      </c>
      <c r="EK201">
        <v>45287.9</v>
      </c>
      <c r="EL201">
        <v>42499.5</v>
      </c>
      <c r="EM201">
        <v>1.76515</v>
      </c>
      <c r="EN201">
        <v>2.0567299999999999</v>
      </c>
      <c r="EO201">
        <v>5.1166900000000001E-2</v>
      </c>
      <c r="EP201">
        <v>0</v>
      </c>
      <c r="EQ201">
        <v>24.1463</v>
      </c>
      <c r="ER201">
        <v>999.9</v>
      </c>
      <c r="ES201">
        <v>26.608000000000001</v>
      </c>
      <c r="ET201">
        <v>40.545999999999999</v>
      </c>
      <c r="EU201">
        <v>28.127400000000002</v>
      </c>
      <c r="EV201">
        <v>51.561199999999999</v>
      </c>
      <c r="EW201">
        <v>30.725200000000001</v>
      </c>
      <c r="EX201">
        <v>2</v>
      </c>
      <c r="EY201">
        <v>0.17231199999999999</v>
      </c>
      <c r="EZ201">
        <v>4.6383999999999999</v>
      </c>
      <c r="FA201">
        <v>20.186699999999998</v>
      </c>
      <c r="FB201">
        <v>5.23346</v>
      </c>
      <c r="FC201">
        <v>11.992000000000001</v>
      </c>
      <c r="FD201">
        <v>4.9561999999999999</v>
      </c>
      <c r="FE201">
        <v>3.3039299999999998</v>
      </c>
      <c r="FF201">
        <v>350.2</v>
      </c>
      <c r="FG201">
        <v>9999</v>
      </c>
      <c r="FH201">
        <v>9999</v>
      </c>
      <c r="FI201">
        <v>6346.9</v>
      </c>
      <c r="FJ201">
        <v>1.8682700000000001</v>
      </c>
      <c r="FK201">
        <v>1.8640099999999999</v>
      </c>
      <c r="FL201">
        <v>1.8714299999999999</v>
      </c>
      <c r="FM201">
        <v>1.8625400000000001</v>
      </c>
      <c r="FN201">
        <v>1.86188</v>
      </c>
      <c r="FO201">
        <v>1.86829</v>
      </c>
      <c r="FP201">
        <v>1.8583799999999999</v>
      </c>
      <c r="FQ201">
        <v>1.86463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5.97</v>
      </c>
      <c r="GF201">
        <v>0.28249999999999997</v>
      </c>
      <c r="GG201">
        <v>2.1444526195071201</v>
      </c>
      <c r="GH201">
        <v>5.2457919015285598E-3</v>
      </c>
      <c r="GI201">
        <v>-2.61795653493914E-6</v>
      </c>
      <c r="GJ201">
        <v>1.0331707357916401E-9</v>
      </c>
      <c r="GK201">
        <v>-3.2587959473820101E-2</v>
      </c>
      <c r="GL201">
        <v>-1.24659139965973E-2</v>
      </c>
      <c r="GM201">
        <v>1.5644569712257601E-3</v>
      </c>
      <c r="GN201">
        <v>-1.32223106024955E-5</v>
      </c>
      <c r="GO201">
        <v>14</v>
      </c>
      <c r="GP201">
        <v>2225</v>
      </c>
      <c r="GQ201">
        <v>3</v>
      </c>
      <c r="GR201">
        <v>45</v>
      </c>
      <c r="GS201">
        <v>3165.1</v>
      </c>
      <c r="GT201">
        <v>3165.1</v>
      </c>
      <c r="GU201">
        <v>2.8894000000000002</v>
      </c>
      <c r="GV201">
        <v>2.3913600000000002</v>
      </c>
      <c r="GW201">
        <v>1.9982899999999999</v>
      </c>
      <c r="GX201">
        <v>2.7050800000000002</v>
      </c>
      <c r="GY201">
        <v>2.0935100000000002</v>
      </c>
      <c r="GZ201">
        <v>2.4169900000000002</v>
      </c>
      <c r="HA201">
        <v>43.9467</v>
      </c>
      <c r="HB201">
        <v>15.0251</v>
      </c>
      <c r="HC201">
        <v>18</v>
      </c>
      <c r="HD201">
        <v>429.38600000000002</v>
      </c>
      <c r="HE201">
        <v>616.86500000000001</v>
      </c>
      <c r="HF201">
        <v>20.039100000000001</v>
      </c>
      <c r="HG201">
        <v>29.7224</v>
      </c>
      <c r="HH201">
        <v>29.999600000000001</v>
      </c>
      <c r="HI201">
        <v>29.654</v>
      </c>
      <c r="HJ201">
        <v>29.631699999999999</v>
      </c>
      <c r="HK201">
        <v>57.817999999999998</v>
      </c>
      <c r="HL201">
        <v>43.3232</v>
      </c>
      <c r="HM201">
        <v>0</v>
      </c>
      <c r="HN201">
        <v>20.053999999999998</v>
      </c>
      <c r="HO201">
        <v>1139.46</v>
      </c>
      <c r="HP201">
        <v>16.7012</v>
      </c>
      <c r="HQ201">
        <v>95.833399999999997</v>
      </c>
      <c r="HR201">
        <v>99.893900000000002</v>
      </c>
    </row>
    <row r="202" spans="1:226" x14ac:dyDescent="0.2">
      <c r="A202">
        <v>186</v>
      </c>
      <c r="B202">
        <v>1657488032.0999999</v>
      </c>
      <c r="C202">
        <v>1562.5999999046301</v>
      </c>
      <c r="D202" t="s">
        <v>732</v>
      </c>
      <c r="E202" t="s">
        <v>733</v>
      </c>
      <c r="F202">
        <v>5</v>
      </c>
      <c r="G202" t="s">
        <v>598</v>
      </c>
      <c r="H202" t="s">
        <v>354</v>
      </c>
      <c r="I202">
        <v>1657488029.5999999</v>
      </c>
      <c r="J202">
        <f t="shared" si="68"/>
        <v>4.1964426940922202E-3</v>
      </c>
      <c r="K202">
        <f t="shared" si="69"/>
        <v>4.1964426940922204</v>
      </c>
      <c r="L202">
        <f t="shared" si="70"/>
        <v>28.519637901757072</v>
      </c>
      <c r="M202">
        <f t="shared" si="71"/>
        <v>1065.79666666667</v>
      </c>
      <c r="N202">
        <f t="shared" si="72"/>
        <v>780.54504654756613</v>
      </c>
      <c r="O202">
        <f t="shared" si="73"/>
        <v>56.373901085784134</v>
      </c>
      <c r="P202">
        <f t="shared" si="74"/>
        <v>76.975846724003091</v>
      </c>
      <c r="Q202">
        <f t="shared" si="75"/>
        <v>0.18848010046900462</v>
      </c>
      <c r="R202">
        <f t="shared" si="76"/>
        <v>2.3953420171770587</v>
      </c>
      <c r="S202">
        <f t="shared" si="77"/>
        <v>0.18061144079631478</v>
      </c>
      <c r="T202">
        <f t="shared" si="78"/>
        <v>0.11356174413606912</v>
      </c>
      <c r="U202">
        <f t="shared" si="79"/>
        <v>321.51333999999946</v>
      </c>
      <c r="V202">
        <f t="shared" si="80"/>
        <v>25.583586039225057</v>
      </c>
      <c r="W202">
        <f t="shared" si="81"/>
        <v>24.994988888888901</v>
      </c>
      <c r="X202">
        <f t="shared" si="82"/>
        <v>3.1787277602077766</v>
      </c>
      <c r="Y202">
        <f t="shared" si="83"/>
        <v>50.069741816249255</v>
      </c>
      <c r="Z202">
        <f t="shared" si="84"/>
        <v>1.5556348711039032</v>
      </c>
      <c r="AA202">
        <f t="shared" si="85"/>
        <v>3.1069360749111135</v>
      </c>
      <c r="AB202">
        <f t="shared" si="86"/>
        <v>1.6230928891038734</v>
      </c>
      <c r="AC202">
        <f t="shared" si="87"/>
        <v>-185.0631228094669</v>
      </c>
      <c r="AD202">
        <f t="shared" si="88"/>
        <v>-49.40807592037698</v>
      </c>
      <c r="AE202">
        <f t="shared" si="89"/>
        <v>-4.3544370366352476</v>
      </c>
      <c r="AF202">
        <f t="shared" si="90"/>
        <v>82.687704233520321</v>
      </c>
      <c r="AG202">
        <f t="shared" si="91"/>
        <v>46.589239135944148</v>
      </c>
      <c r="AH202">
        <f t="shared" si="92"/>
        <v>4.1944627399051964</v>
      </c>
      <c r="AI202">
        <f t="shared" si="93"/>
        <v>28.519637901757072</v>
      </c>
      <c r="AJ202">
        <v>1144.0836140686899</v>
      </c>
      <c r="AK202">
        <v>1096.07915151515</v>
      </c>
      <c r="AL202">
        <v>3.3997428684099802</v>
      </c>
      <c r="AM202">
        <v>66.580993604652804</v>
      </c>
      <c r="AN202">
        <f t="shared" si="94"/>
        <v>4.1964426940922204</v>
      </c>
      <c r="AO202">
        <v>16.609459409894601</v>
      </c>
      <c r="AP202">
        <v>21.538244242424199</v>
      </c>
      <c r="AQ202">
        <v>-3.6041519245151598E-4</v>
      </c>
      <c r="AR202">
        <v>78.2327112726515</v>
      </c>
      <c r="AS202">
        <v>15</v>
      </c>
      <c r="AT202">
        <v>3</v>
      </c>
      <c r="AU202">
        <f t="shared" si="95"/>
        <v>1</v>
      </c>
      <c r="AV202">
        <f t="shared" si="96"/>
        <v>0</v>
      </c>
      <c r="AW202">
        <f t="shared" si="97"/>
        <v>38474.648894826198</v>
      </c>
      <c r="AX202">
        <f t="shared" si="98"/>
        <v>1999.9833333333299</v>
      </c>
      <c r="AY202">
        <f t="shared" si="99"/>
        <v>1681.185999999997</v>
      </c>
      <c r="AZ202">
        <f t="shared" si="100"/>
        <v>0.84060000500004162</v>
      </c>
      <c r="BA202">
        <f t="shared" si="101"/>
        <v>0.16075800965008041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1657488029.5999999</v>
      </c>
      <c r="BH202">
        <v>1065.79666666667</v>
      </c>
      <c r="BI202">
        <v>1127.06666666667</v>
      </c>
      <c r="BJ202">
        <v>21.539100000000001</v>
      </c>
      <c r="BK202">
        <v>16.6142888888889</v>
      </c>
      <c r="BL202">
        <v>1059.8022222222201</v>
      </c>
      <c r="BM202">
        <v>21.256777777777799</v>
      </c>
      <c r="BN202">
        <v>500.013222222222</v>
      </c>
      <c r="BO202">
        <v>72.203411111111095</v>
      </c>
      <c r="BP202">
        <v>2.0352700000000001E-2</v>
      </c>
      <c r="BQ202">
        <v>24.612388888888901</v>
      </c>
      <c r="BR202">
        <v>24.994988888888901</v>
      </c>
      <c r="BS202">
        <v>999.9</v>
      </c>
      <c r="BT202">
        <v>0</v>
      </c>
      <c r="BU202">
        <v>0</v>
      </c>
      <c r="BV202">
        <v>9997.0833333333303</v>
      </c>
      <c r="BW202">
        <v>0</v>
      </c>
      <c r="BX202">
        <v>2038.6811111111101</v>
      </c>
      <c r="BY202">
        <v>-61.270688888888898</v>
      </c>
      <c r="BZ202">
        <v>1089.25555555556</v>
      </c>
      <c r="CA202">
        <v>1146.1088888888901</v>
      </c>
      <c r="CB202">
        <v>4.9247988888888896</v>
      </c>
      <c r="CC202">
        <v>1127.06666666667</v>
      </c>
      <c r="CD202">
        <v>16.6142888888889</v>
      </c>
      <c r="CE202">
        <v>1.5551977777777799</v>
      </c>
      <c r="CF202">
        <v>1.1996100000000001</v>
      </c>
      <c r="CG202">
        <v>13.521888888888901</v>
      </c>
      <c r="CH202">
        <v>9.59669666666667</v>
      </c>
      <c r="CI202">
        <v>1999.9833333333299</v>
      </c>
      <c r="CJ202">
        <v>0.97999800000000004</v>
      </c>
      <c r="CK202">
        <v>2.0002200000000001E-2</v>
      </c>
      <c r="CL202">
        <v>0</v>
      </c>
      <c r="CM202">
        <v>2.6636000000000002</v>
      </c>
      <c r="CN202">
        <v>0</v>
      </c>
      <c r="CO202">
        <v>9437.66</v>
      </c>
      <c r="CP202">
        <v>16705.255555555599</v>
      </c>
      <c r="CQ202">
        <v>47.860999999999997</v>
      </c>
      <c r="CR202">
        <v>51.5</v>
      </c>
      <c r="CS202">
        <v>49.25</v>
      </c>
      <c r="CT202">
        <v>48.375</v>
      </c>
      <c r="CU202">
        <v>46.811999999999998</v>
      </c>
      <c r="CV202">
        <v>1959.9833333333299</v>
      </c>
      <c r="CW202">
        <v>40</v>
      </c>
      <c r="CX202">
        <v>0</v>
      </c>
      <c r="CY202">
        <v>1651554816.5999999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3.5000000000000003E-2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-60.782836585365899</v>
      </c>
      <c r="DO202">
        <v>-3.40640905923342</v>
      </c>
      <c r="DP202">
        <v>0.41819527341935803</v>
      </c>
      <c r="DQ202">
        <v>0</v>
      </c>
      <c r="DR202">
        <v>4.91823780487805</v>
      </c>
      <c r="DS202">
        <v>3.5054634146344799E-2</v>
      </c>
      <c r="DT202">
        <v>1.4019811507065201E-2</v>
      </c>
      <c r="DU202">
        <v>1</v>
      </c>
      <c r="DV202">
        <v>1</v>
      </c>
      <c r="DW202">
        <v>2</v>
      </c>
      <c r="DX202" t="s">
        <v>363</v>
      </c>
      <c r="DY202">
        <v>2.84158</v>
      </c>
      <c r="DZ202">
        <v>2.6368200000000002</v>
      </c>
      <c r="EA202">
        <v>0.139767</v>
      </c>
      <c r="EB202">
        <v>0.14492099999999999</v>
      </c>
      <c r="EC202">
        <v>7.6005400000000001E-2</v>
      </c>
      <c r="ED202">
        <v>6.32109E-2</v>
      </c>
      <c r="EE202">
        <v>24047.8</v>
      </c>
      <c r="EF202">
        <v>20892.3</v>
      </c>
      <c r="EG202">
        <v>25039.599999999999</v>
      </c>
      <c r="EH202">
        <v>23807.9</v>
      </c>
      <c r="EI202">
        <v>39516.800000000003</v>
      </c>
      <c r="EJ202">
        <v>36942.199999999997</v>
      </c>
      <c r="EK202">
        <v>45288</v>
      </c>
      <c r="EL202">
        <v>42499.6</v>
      </c>
      <c r="EM202">
        <v>1.7653000000000001</v>
      </c>
      <c r="EN202">
        <v>2.0566200000000001</v>
      </c>
      <c r="EO202">
        <v>5.1867200000000002E-2</v>
      </c>
      <c r="EP202">
        <v>0</v>
      </c>
      <c r="EQ202">
        <v>24.145800000000001</v>
      </c>
      <c r="ER202">
        <v>999.9</v>
      </c>
      <c r="ES202">
        <v>26.56</v>
      </c>
      <c r="ET202">
        <v>40.545999999999999</v>
      </c>
      <c r="EU202">
        <v>28.077300000000001</v>
      </c>
      <c r="EV202">
        <v>51.901200000000003</v>
      </c>
      <c r="EW202">
        <v>30.709099999999999</v>
      </c>
      <c r="EX202">
        <v>2</v>
      </c>
      <c r="EY202">
        <v>0.17188500000000001</v>
      </c>
      <c r="EZ202">
        <v>4.6205699999999998</v>
      </c>
      <c r="FA202">
        <v>20.187100000000001</v>
      </c>
      <c r="FB202">
        <v>5.2331599999999998</v>
      </c>
      <c r="FC202">
        <v>11.992000000000001</v>
      </c>
      <c r="FD202">
        <v>4.9558</v>
      </c>
      <c r="FE202">
        <v>3.3039299999999998</v>
      </c>
      <c r="FF202">
        <v>350.2</v>
      </c>
      <c r="FG202">
        <v>9999</v>
      </c>
      <c r="FH202">
        <v>9999</v>
      </c>
      <c r="FI202">
        <v>6346.9</v>
      </c>
      <c r="FJ202">
        <v>1.86826</v>
      </c>
      <c r="FK202">
        <v>1.8640099999999999</v>
      </c>
      <c r="FL202">
        <v>1.87138</v>
      </c>
      <c r="FM202">
        <v>1.8625</v>
      </c>
      <c r="FN202">
        <v>1.86188</v>
      </c>
      <c r="FO202">
        <v>1.8682799999999999</v>
      </c>
      <c r="FP202">
        <v>1.8583799999999999</v>
      </c>
      <c r="FQ202">
        <v>1.8646199999999999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6.02</v>
      </c>
      <c r="GF202">
        <v>0.28220000000000001</v>
      </c>
      <c r="GG202">
        <v>2.1444526195071201</v>
      </c>
      <c r="GH202">
        <v>5.2457919015285598E-3</v>
      </c>
      <c r="GI202">
        <v>-2.61795653493914E-6</v>
      </c>
      <c r="GJ202">
        <v>1.0331707357916401E-9</v>
      </c>
      <c r="GK202">
        <v>-3.2587959473820101E-2</v>
      </c>
      <c r="GL202">
        <v>-1.24659139965973E-2</v>
      </c>
      <c r="GM202">
        <v>1.5644569712257601E-3</v>
      </c>
      <c r="GN202">
        <v>-1.32223106024955E-5</v>
      </c>
      <c r="GO202">
        <v>14</v>
      </c>
      <c r="GP202">
        <v>2225</v>
      </c>
      <c r="GQ202">
        <v>3</v>
      </c>
      <c r="GR202">
        <v>45</v>
      </c>
      <c r="GS202">
        <v>3165.2</v>
      </c>
      <c r="GT202">
        <v>3165.2</v>
      </c>
      <c r="GU202">
        <v>2.9174799999999999</v>
      </c>
      <c r="GV202">
        <v>2.3925800000000002</v>
      </c>
      <c r="GW202">
        <v>1.9982899999999999</v>
      </c>
      <c r="GX202">
        <v>2.7038600000000002</v>
      </c>
      <c r="GY202">
        <v>2.0935100000000002</v>
      </c>
      <c r="GZ202">
        <v>2.4035600000000001</v>
      </c>
      <c r="HA202">
        <v>43.9467</v>
      </c>
      <c r="HB202">
        <v>15.0076</v>
      </c>
      <c r="HC202">
        <v>18</v>
      </c>
      <c r="HD202">
        <v>429.45400000000001</v>
      </c>
      <c r="HE202">
        <v>616.75099999999998</v>
      </c>
      <c r="HF202">
        <v>20.052900000000001</v>
      </c>
      <c r="HG202">
        <v>29.719200000000001</v>
      </c>
      <c r="HH202">
        <v>29.999600000000001</v>
      </c>
      <c r="HI202">
        <v>29.651399999999999</v>
      </c>
      <c r="HJ202">
        <v>29.628499999999999</v>
      </c>
      <c r="HK202">
        <v>58.494399999999999</v>
      </c>
      <c r="HL202">
        <v>43.3232</v>
      </c>
      <c r="HM202">
        <v>0</v>
      </c>
      <c r="HN202">
        <v>20.061</v>
      </c>
      <c r="HO202">
        <v>1159.54</v>
      </c>
      <c r="HP202">
        <v>16.708300000000001</v>
      </c>
      <c r="HQ202">
        <v>95.834299999999999</v>
      </c>
      <c r="HR202">
        <v>99.894099999999995</v>
      </c>
    </row>
    <row r="203" spans="1:226" x14ac:dyDescent="0.2">
      <c r="A203">
        <v>187</v>
      </c>
      <c r="B203">
        <v>1657488037.0999999</v>
      </c>
      <c r="C203">
        <v>1567.5999999046301</v>
      </c>
      <c r="D203" t="s">
        <v>734</v>
      </c>
      <c r="E203" t="s">
        <v>735</v>
      </c>
      <c r="F203">
        <v>5</v>
      </c>
      <c r="G203" t="s">
        <v>598</v>
      </c>
      <c r="H203" t="s">
        <v>354</v>
      </c>
      <c r="I203">
        <v>1657488034.3</v>
      </c>
      <c r="J203">
        <f t="shared" si="68"/>
        <v>4.1964389909685384E-3</v>
      </c>
      <c r="K203">
        <f t="shared" si="69"/>
        <v>4.196438990968538</v>
      </c>
      <c r="L203">
        <f t="shared" si="70"/>
        <v>28.224440355164333</v>
      </c>
      <c r="M203">
        <f t="shared" si="71"/>
        <v>1081.2940000000001</v>
      </c>
      <c r="N203">
        <f t="shared" si="72"/>
        <v>798.03759312352145</v>
      </c>
      <c r="O203">
        <f t="shared" si="73"/>
        <v>57.637229573902864</v>
      </c>
      <c r="P203">
        <f t="shared" si="74"/>
        <v>78.095055987215019</v>
      </c>
      <c r="Q203">
        <f t="shared" si="75"/>
        <v>0.18848787606657172</v>
      </c>
      <c r="R203">
        <f t="shared" si="76"/>
        <v>2.3939305477022699</v>
      </c>
      <c r="S203">
        <f t="shared" si="77"/>
        <v>0.1806141503502931</v>
      </c>
      <c r="T203">
        <f t="shared" si="78"/>
        <v>0.11356385861507864</v>
      </c>
      <c r="U203">
        <f t="shared" si="79"/>
        <v>321.5194674</v>
      </c>
      <c r="V203">
        <f t="shared" si="80"/>
        <v>25.587265783288874</v>
      </c>
      <c r="W203">
        <f t="shared" si="81"/>
        <v>24.99363</v>
      </c>
      <c r="X203">
        <f t="shared" si="82"/>
        <v>3.1784702327005991</v>
      </c>
      <c r="Y203">
        <f t="shared" si="83"/>
        <v>50.05283250166589</v>
      </c>
      <c r="Z203">
        <f t="shared" si="84"/>
        <v>1.5553988198235305</v>
      </c>
      <c r="AA203">
        <f t="shared" si="85"/>
        <v>3.1075140847858362</v>
      </c>
      <c r="AB203">
        <f t="shared" si="86"/>
        <v>1.6230714128770687</v>
      </c>
      <c r="AC203">
        <f t="shared" si="87"/>
        <v>-185.06295950171256</v>
      </c>
      <c r="AD203">
        <f t="shared" si="88"/>
        <v>-48.802056639839208</v>
      </c>
      <c r="AE203">
        <f t="shared" si="89"/>
        <v>-4.3036011313542346</v>
      </c>
      <c r="AF203">
        <f t="shared" si="90"/>
        <v>83.350850127093992</v>
      </c>
      <c r="AG203">
        <f t="shared" si="91"/>
        <v>46.634311557430244</v>
      </c>
      <c r="AH203">
        <f t="shared" si="92"/>
        <v>4.192191012252894</v>
      </c>
      <c r="AI203">
        <f t="shared" si="93"/>
        <v>28.224440355164333</v>
      </c>
      <c r="AJ203">
        <v>1160.83438292456</v>
      </c>
      <c r="AK203">
        <v>1113.08187878788</v>
      </c>
      <c r="AL203">
        <v>3.42649677160016</v>
      </c>
      <c r="AM203">
        <v>66.580993604652804</v>
      </c>
      <c r="AN203">
        <f t="shared" si="94"/>
        <v>4.196438990968538</v>
      </c>
      <c r="AO203">
        <v>16.610887006004099</v>
      </c>
      <c r="AP203">
        <v>21.539184848484801</v>
      </c>
      <c r="AQ203">
        <v>-1.52615925319963E-4</v>
      </c>
      <c r="AR203">
        <v>78.2327112726515</v>
      </c>
      <c r="AS203">
        <v>15</v>
      </c>
      <c r="AT203">
        <v>3</v>
      </c>
      <c r="AU203">
        <f t="shared" si="95"/>
        <v>1</v>
      </c>
      <c r="AV203">
        <f t="shared" si="96"/>
        <v>0</v>
      </c>
      <c r="AW203">
        <f t="shared" si="97"/>
        <v>38439.659828000193</v>
      </c>
      <c r="AX203">
        <f t="shared" si="98"/>
        <v>2000.021</v>
      </c>
      <c r="AY203">
        <f t="shared" si="99"/>
        <v>1681.2176999999999</v>
      </c>
      <c r="AZ203">
        <f t="shared" si="100"/>
        <v>0.84060002369975118</v>
      </c>
      <c r="BA203">
        <f t="shared" si="101"/>
        <v>0.16075804574051972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1657488034.3</v>
      </c>
      <c r="BH203">
        <v>1081.2940000000001</v>
      </c>
      <c r="BI203">
        <v>1142.6990000000001</v>
      </c>
      <c r="BJ203">
        <v>21.53585</v>
      </c>
      <c r="BK203">
        <v>16.613219999999998</v>
      </c>
      <c r="BL203">
        <v>1075.252</v>
      </c>
      <c r="BM203">
        <v>21.253620000000002</v>
      </c>
      <c r="BN203">
        <v>499.96550000000002</v>
      </c>
      <c r="BO203">
        <v>72.203239999999994</v>
      </c>
      <c r="BP203">
        <v>2.0462330000000001E-2</v>
      </c>
      <c r="BQ203">
        <v>24.615500000000001</v>
      </c>
      <c r="BR203">
        <v>24.99363</v>
      </c>
      <c r="BS203">
        <v>999.9</v>
      </c>
      <c r="BT203">
        <v>0</v>
      </c>
      <c r="BU203">
        <v>0</v>
      </c>
      <c r="BV203">
        <v>9987.74</v>
      </c>
      <c r="BW203">
        <v>0</v>
      </c>
      <c r="BX203">
        <v>2038.325</v>
      </c>
      <c r="BY203">
        <v>-61.404400000000003</v>
      </c>
      <c r="BZ203">
        <v>1105.095</v>
      </c>
      <c r="CA203">
        <v>1162.0050000000001</v>
      </c>
      <c r="CB203">
        <v>4.9226169999999998</v>
      </c>
      <c r="CC203">
        <v>1142.6990000000001</v>
      </c>
      <c r="CD203">
        <v>16.613219999999998</v>
      </c>
      <c r="CE203">
        <v>1.5549580000000001</v>
      </c>
      <c r="CF203">
        <v>1.1995279999999999</v>
      </c>
      <c r="CG203">
        <v>13.519539999999999</v>
      </c>
      <c r="CH203">
        <v>9.595701</v>
      </c>
      <c r="CI203">
        <v>2000.021</v>
      </c>
      <c r="CJ203">
        <v>0.97999789999999998</v>
      </c>
      <c r="CK203">
        <v>2.0002300000000001E-2</v>
      </c>
      <c r="CL203">
        <v>0</v>
      </c>
      <c r="CM203">
        <v>2.5221</v>
      </c>
      <c r="CN203">
        <v>0</v>
      </c>
      <c r="CO203">
        <v>9430.8340000000007</v>
      </c>
      <c r="CP203">
        <v>16705.560000000001</v>
      </c>
      <c r="CQ203">
        <v>47.875</v>
      </c>
      <c r="CR203">
        <v>51.5</v>
      </c>
      <c r="CS203">
        <v>49.293399999999998</v>
      </c>
      <c r="CT203">
        <v>48.375</v>
      </c>
      <c r="CU203">
        <v>46.811999999999998</v>
      </c>
      <c r="CV203">
        <v>1960.019</v>
      </c>
      <c r="CW203">
        <v>40.002000000000002</v>
      </c>
      <c r="CX203">
        <v>0</v>
      </c>
      <c r="CY203">
        <v>1651554821.4000001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3.5000000000000003E-2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-61.046390243902401</v>
      </c>
      <c r="DO203">
        <v>-2.23318118466922</v>
      </c>
      <c r="DP203">
        <v>0.30085391788178401</v>
      </c>
      <c r="DQ203">
        <v>0</v>
      </c>
      <c r="DR203">
        <v>4.9175017073170704</v>
      </c>
      <c r="DS203">
        <v>8.6411707317084405E-2</v>
      </c>
      <c r="DT203">
        <v>1.3781496945567301E-2</v>
      </c>
      <c r="DU203">
        <v>1</v>
      </c>
      <c r="DV203">
        <v>1</v>
      </c>
      <c r="DW203">
        <v>2</v>
      </c>
      <c r="DX203" t="s">
        <v>363</v>
      </c>
      <c r="DY203">
        <v>2.8413900000000001</v>
      </c>
      <c r="DZ203">
        <v>2.6368999999999998</v>
      </c>
      <c r="EA203">
        <v>0.14115900000000001</v>
      </c>
      <c r="EB203">
        <v>0.14629400000000001</v>
      </c>
      <c r="EC203">
        <v>7.6024999999999995E-2</v>
      </c>
      <c r="ED203">
        <v>6.3242999999999994E-2</v>
      </c>
      <c r="EE203">
        <v>24009.4</v>
      </c>
      <c r="EF203">
        <v>20859</v>
      </c>
      <c r="EG203">
        <v>25040.1</v>
      </c>
      <c r="EH203">
        <v>23808.1</v>
      </c>
      <c r="EI203">
        <v>39516.5</v>
      </c>
      <c r="EJ203">
        <v>36941.300000000003</v>
      </c>
      <c r="EK203">
        <v>45288.6</v>
      </c>
      <c r="EL203">
        <v>42500</v>
      </c>
      <c r="EM203">
        <v>1.7650699999999999</v>
      </c>
      <c r="EN203">
        <v>2.0570499999999998</v>
      </c>
      <c r="EO203">
        <v>5.14984E-2</v>
      </c>
      <c r="EP203">
        <v>0</v>
      </c>
      <c r="EQ203">
        <v>24.1463</v>
      </c>
      <c r="ER203">
        <v>999.9</v>
      </c>
      <c r="ES203">
        <v>26.510999999999999</v>
      </c>
      <c r="ET203">
        <v>40.536000000000001</v>
      </c>
      <c r="EU203">
        <v>28.009399999999999</v>
      </c>
      <c r="EV203">
        <v>51.821199999999997</v>
      </c>
      <c r="EW203">
        <v>30.7652</v>
      </c>
      <c r="EX203">
        <v>2</v>
      </c>
      <c r="EY203">
        <v>0.17155000000000001</v>
      </c>
      <c r="EZ203">
        <v>4.6245799999999999</v>
      </c>
      <c r="FA203">
        <v>20.187000000000001</v>
      </c>
      <c r="FB203">
        <v>5.2339099999999998</v>
      </c>
      <c r="FC203">
        <v>11.992000000000001</v>
      </c>
      <c r="FD203">
        <v>4.9559499999999996</v>
      </c>
      <c r="FE203">
        <v>3.3039999999999998</v>
      </c>
      <c r="FF203">
        <v>350.2</v>
      </c>
      <c r="FG203">
        <v>9999</v>
      </c>
      <c r="FH203">
        <v>9999</v>
      </c>
      <c r="FI203">
        <v>6347.1</v>
      </c>
      <c r="FJ203">
        <v>1.8682799999999999</v>
      </c>
      <c r="FK203">
        <v>1.8640099999999999</v>
      </c>
      <c r="FL203">
        <v>1.87147</v>
      </c>
      <c r="FM203">
        <v>1.8625</v>
      </c>
      <c r="FN203">
        <v>1.86188</v>
      </c>
      <c r="FO203">
        <v>1.8682799999999999</v>
      </c>
      <c r="FP203">
        <v>1.8584000000000001</v>
      </c>
      <c r="FQ203">
        <v>1.8646199999999999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6.08</v>
      </c>
      <c r="GF203">
        <v>0.28249999999999997</v>
      </c>
      <c r="GG203">
        <v>2.1444526195071201</v>
      </c>
      <c r="GH203">
        <v>5.2457919015285598E-3</v>
      </c>
      <c r="GI203">
        <v>-2.61795653493914E-6</v>
      </c>
      <c r="GJ203">
        <v>1.0331707357916401E-9</v>
      </c>
      <c r="GK203">
        <v>-3.2587959473820101E-2</v>
      </c>
      <c r="GL203">
        <v>-1.24659139965973E-2</v>
      </c>
      <c r="GM203">
        <v>1.5644569712257601E-3</v>
      </c>
      <c r="GN203">
        <v>-1.32223106024955E-5</v>
      </c>
      <c r="GO203">
        <v>14</v>
      </c>
      <c r="GP203">
        <v>2225</v>
      </c>
      <c r="GQ203">
        <v>3</v>
      </c>
      <c r="GR203">
        <v>45</v>
      </c>
      <c r="GS203">
        <v>3165.3</v>
      </c>
      <c r="GT203">
        <v>3165.3</v>
      </c>
      <c r="GU203">
        <v>2.9540999999999999</v>
      </c>
      <c r="GV203">
        <v>2.3974600000000001</v>
      </c>
      <c r="GW203">
        <v>1.9982899999999999</v>
      </c>
      <c r="GX203">
        <v>2.7050800000000002</v>
      </c>
      <c r="GY203">
        <v>2.0935100000000002</v>
      </c>
      <c r="GZ203">
        <v>2.4047900000000002</v>
      </c>
      <c r="HA203">
        <v>43.9467</v>
      </c>
      <c r="HB203">
        <v>15.0076</v>
      </c>
      <c r="HC203">
        <v>18</v>
      </c>
      <c r="HD203">
        <v>429.30700000000002</v>
      </c>
      <c r="HE203">
        <v>617.05600000000004</v>
      </c>
      <c r="HF203">
        <v>20.061699999999998</v>
      </c>
      <c r="HG203">
        <v>29.715399999999999</v>
      </c>
      <c r="HH203">
        <v>29.999700000000001</v>
      </c>
      <c r="HI203">
        <v>29.648900000000001</v>
      </c>
      <c r="HJ203">
        <v>29.625299999999999</v>
      </c>
      <c r="HK203">
        <v>59.106400000000001</v>
      </c>
      <c r="HL203">
        <v>43.0503</v>
      </c>
      <c r="HM203">
        <v>0</v>
      </c>
      <c r="HN203">
        <v>20.064299999999999</v>
      </c>
      <c r="HO203">
        <v>1173.05</v>
      </c>
      <c r="HP203">
        <v>16.693000000000001</v>
      </c>
      <c r="HQ203">
        <v>95.835800000000006</v>
      </c>
      <c r="HR203">
        <v>99.894999999999996</v>
      </c>
    </row>
    <row r="204" spans="1:226" x14ac:dyDescent="0.2">
      <c r="A204">
        <v>188</v>
      </c>
      <c r="B204">
        <v>1657488042.0999999</v>
      </c>
      <c r="C204">
        <v>1572.5999999046301</v>
      </c>
      <c r="D204" t="s">
        <v>736</v>
      </c>
      <c r="E204" t="s">
        <v>737</v>
      </c>
      <c r="F204">
        <v>5</v>
      </c>
      <c r="G204" t="s">
        <v>598</v>
      </c>
      <c r="H204" t="s">
        <v>354</v>
      </c>
      <c r="I204">
        <v>1657488039.5999999</v>
      </c>
      <c r="J204">
        <f t="shared" si="68"/>
        <v>4.1915245058012545E-3</v>
      </c>
      <c r="K204">
        <f t="shared" si="69"/>
        <v>4.1915245058012545</v>
      </c>
      <c r="L204">
        <f t="shared" si="70"/>
        <v>29.056529098441281</v>
      </c>
      <c r="M204">
        <f t="shared" si="71"/>
        <v>1099.01111111111</v>
      </c>
      <c r="N204">
        <f t="shared" si="72"/>
        <v>807.83431760144629</v>
      </c>
      <c r="O204">
        <f t="shared" si="73"/>
        <v>58.344240593345802</v>
      </c>
      <c r="P204">
        <f t="shared" si="74"/>
        <v>79.373910323356256</v>
      </c>
      <c r="Q204">
        <f t="shared" si="75"/>
        <v>0.18839477910347049</v>
      </c>
      <c r="R204">
        <f t="shared" si="76"/>
        <v>2.3967797892956204</v>
      </c>
      <c r="S204">
        <f t="shared" si="77"/>
        <v>0.18053758662864255</v>
      </c>
      <c r="T204">
        <f t="shared" si="78"/>
        <v>0.11351462241085572</v>
      </c>
      <c r="U204">
        <f t="shared" si="79"/>
        <v>321.51038966666596</v>
      </c>
      <c r="V204">
        <f t="shared" si="80"/>
        <v>25.590978463222758</v>
      </c>
      <c r="W204">
        <f t="shared" si="81"/>
        <v>24.993944444444399</v>
      </c>
      <c r="X204">
        <f t="shared" si="82"/>
        <v>3.1785298224810985</v>
      </c>
      <c r="Y204">
        <f t="shared" si="83"/>
        <v>50.08492336588445</v>
      </c>
      <c r="Z204">
        <f t="shared" si="84"/>
        <v>1.5567031717298296</v>
      </c>
      <c r="AA204">
        <f t="shared" si="85"/>
        <v>3.1081272908369555</v>
      </c>
      <c r="AB204">
        <f t="shared" si="86"/>
        <v>1.6218266507512689</v>
      </c>
      <c r="AC204">
        <f t="shared" si="87"/>
        <v>-184.84623070583532</v>
      </c>
      <c r="AD204">
        <f t="shared" si="88"/>
        <v>-48.474361416805898</v>
      </c>
      <c r="AE204">
        <f t="shared" si="89"/>
        <v>-4.269699409358986</v>
      </c>
      <c r="AF204">
        <f t="shared" si="90"/>
        <v>83.920098134665778</v>
      </c>
      <c r="AG204">
        <f t="shared" si="91"/>
        <v>46.404214694498798</v>
      </c>
      <c r="AH204">
        <f t="shared" si="92"/>
        <v>4.1739778234485652</v>
      </c>
      <c r="AI204">
        <f t="shared" si="93"/>
        <v>29.056529098441281</v>
      </c>
      <c r="AJ204">
        <v>1177.8790927923999</v>
      </c>
      <c r="AK204">
        <v>1129.73448484848</v>
      </c>
      <c r="AL204">
        <v>3.2665049490952298</v>
      </c>
      <c r="AM204">
        <v>66.580993604652804</v>
      </c>
      <c r="AN204">
        <f t="shared" si="94"/>
        <v>4.1915245058012545</v>
      </c>
      <c r="AO204">
        <v>16.649609467120101</v>
      </c>
      <c r="AP204">
        <v>21.554350303030301</v>
      </c>
      <c r="AQ204">
        <v>3.65817665816186E-3</v>
      </c>
      <c r="AR204">
        <v>78.2327112726515</v>
      </c>
      <c r="AS204">
        <v>15</v>
      </c>
      <c r="AT204">
        <v>3</v>
      </c>
      <c r="AU204">
        <f t="shared" si="95"/>
        <v>1</v>
      </c>
      <c r="AV204">
        <f t="shared" si="96"/>
        <v>0</v>
      </c>
      <c r="AW204">
        <f t="shared" si="97"/>
        <v>38509.034852170233</v>
      </c>
      <c r="AX204">
        <f t="shared" si="98"/>
        <v>1999.96444444444</v>
      </c>
      <c r="AY204">
        <f t="shared" si="99"/>
        <v>1681.1701666666629</v>
      </c>
      <c r="AZ204">
        <f t="shared" si="100"/>
        <v>0.84060002733381922</v>
      </c>
      <c r="BA204">
        <f t="shared" si="101"/>
        <v>0.16075805275427119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1657488039.5999999</v>
      </c>
      <c r="BH204">
        <v>1099.01111111111</v>
      </c>
      <c r="BI204">
        <v>1160.2011111111101</v>
      </c>
      <c r="BJ204">
        <v>21.554111111111101</v>
      </c>
      <c r="BK204">
        <v>16.653277777777799</v>
      </c>
      <c r="BL204">
        <v>1092.91333333333</v>
      </c>
      <c r="BM204">
        <v>21.271266666666701</v>
      </c>
      <c r="BN204">
        <v>499.99799999999999</v>
      </c>
      <c r="BO204">
        <v>72.202655555555594</v>
      </c>
      <c r="BP204">
        <v>2.0372511111111099E-2</v>
      </c>
      <c r="BQ204">
        <v>24.6188</v>
      </c>
      <c r="BR204">
        <v>24.993944444444399</v>
      </c>
      <c r="BS204">
        <v>999.9</v>
      </c>
      <c r="BT204">
        <v>0</v>
      </c>
      <c r="BU204">
        <v>0</v>
      </c>
      <c r="BV204">
        <v>10006.733333333301</v>
      </c>
      <c r="BW204">
        <v>0</v>
      </c>
      <c r="BX204">
        <v>2039.60777777778</v>
      </c>
      <c r="BY204">
        <v>-61.190644444444501</v>
      </c>
      <c r="BZ204">
        <v>1123.2211111111101</v>
      </c>
      <c r="CA204">
        <v>1179.8499999999999</v>
      </c>
      <c r="CB204">
        <v>4.9008322222222196</v>
      </c>
      <c r="CC204">
        <v>1160.2011111111101</v>
      </c>
      <c r="CD204">
        <v>16.653277777777799</v>
      </c>
      <c r="CE204">
        <v>1.55626333333333</v>
      </c>
      <c r="CF204">
        <v>1.20241111111111</v>
      </c>
      <c r="CG204">
        <v>13.532444444444399</v>
      </c>
      <c r="CH204">
        <v>9.6314311111111106</v>
      </c>
      <c r="CI204">
        <v>1999.96444444444</v>
      </c>
      <c r="CJ204">
        <v>0.97999800000000004</v>
      </c>
      <c r="CK204">
        <v>2.0002200000000001E-2</v>
      </c>
      <c r="CL204">
        <v>0</v>
      </c>
      <c r="CM204">
        <v>2.7153999999999998</v>
      </c>
      <c r="CN204">
        <v>0</v>
      </c>
      <c r="CO204">
        <v>9422.7933333333294</v>
      </c>
      <c r="CP204">
        <v>16705.099999999999</v>
      </c>
      <c r="CQ204">
        <v>47.875</v>
      </c>
      <c r="CR204">
        <v>51.5</v>
      </c>
      <c r="CS204">
        <v>49.305111111111103</v>
      </c>
      <c r="CT204">
        <v>48.375</v>
      </c>
      <c r="CU204">
        <v>46.811999999999998</v>
      </c>
      <c r="CV204">
        <v>1959.96333333333</v>
      </c>
      <c r="CW204">
        <v>40.001111111111101</v>
      </c>
      <c r="CX204">
        <v>0</v>
      </c>
      <c r="CY204">
        <v>1651554826.8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3.5000000000000003E-2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-61.143392682926802</v>
      </c>
      <c r="DO204">
        <v>-2.28861114982577</v>
      </c>
      <c r="DP204">
        <v>0.31085550826651198</v>
      </c>
      <c r="DQ204">
        <v>0</v>
      </c>
      <c r="DR204">
        <v>4.9188848780487797</v>
      </c>
      <c r="DS204">
        <v>-4.4272264808367198E-2</v>
      </c>
      <c r="DT204">
        <v>1.18118749925143E-2</v>
      </c>
      <c r="DU204">
        <v>1</v>
      </c>
      <c r="DV204">
        <v>1</v>
      </c>
      <c r="DW204">
        <v>2</v>
      </c>
      <c r="DX204" t="s">
        <v>363</v>
      </c>
      <c r="DY204">
        <v>2.84131</v>
      </c>
      <c r="DZ204">
        <v>2.6369600000000002</v>
      </c>
      <c r="EA204">
        <v>0.14249300000000001</v>
      </c>
      <c r="EB204">
        <v>0.14754999999999999</v>
      </c>
      <c r="EC204">
        <v>7.6045100000000004E-2</v>
      </c>
      <c r="ED204">
        <v>6.3297300000000001E-2</v>
      </c>
      <c r="EE204">
        <v>23972.3</v>
      </c>
      <c r="EF204">
        <v>20828.5</v>
      </c>
      <c r="EG204">
        <v>25040.3</v>
      </c>
      <c r="EH204">
        <v>23808.400000000001</v>
      </c>
      <c r="EI204">
        <v>39515.9</v>
      </c>
      <c r="EJ204">
        <v>36939.699999999997</v>
      </c>
      <c r="EK204">
        <v>45288.800000000003</v>
      </c>
      <c r="EL204">
        <v>42500.5</v>
      </c>
      <c r="EM204">
        <v>1.7650699999999999</v>
      </c>
      <c r="EN204">
        <v>2.0569000000000002</v>
      </c>
      <c r="EO204">
        <v>5.13867E-2</v>
      </c>
      <c r="EP204">
        <v>0</v>
      </c>
      <c r="EQ204">
        <v>24.150200000000002</v>
      </c>
      <c r="ER204">
        <v>999.9</v>
      </c>
      <c r="ES204">
        <v>26.486000000000001</v>
      </c>
      <c r="ET204">
        <v>40.536000000000001</v>
      </c>
      <c r="EU204">
        <v>27.984300000000001</v>
      </c>
      <c r="EV204">
        <v>51.621200000000002</v>
      </c>
      <c r="EW204">
        <v>30.825299999999999</v>
      </c>
      <c r="EX204">
        <v>2</v>
      </c>
      <c r="EY204">
        <v>0.17117399999999999</v>
      </c>
      <c r="EZ204">
        <v>4.6274600000000001</v>
      </c>
      <c r="FA204">
        <v>20.186699999999998</v>
      </c>
      <c r="FB204">
        <v>5.2336099999999997</v>
      </c>
      <c r="FC204">
        <v>11.992000000000001</v>
      </c>
      <c r="FD204">
        <v>4.9558999999999997</v>
      </c>
      <c r="FE204">
        <v>3.3039299999999998</v>
      </c>
      <c r="FF204">
        <v>350.2</v>
      </c>
      <c r="FG204">
        <v>9999</v>
      </c>
      <c r="FH204">
        <v>9999</v>
      </c>
      <c r="FI204">
        <v>6347.1</v>
      </c>
      <c r="FJ204">
        <v>1.8682799999999999</v>
      </c>
      <c r="FK204">
        <v>1.8640099999999999</v>
      </c>
      <c r="FL204">
        <v>1.8714299999999999</v>
      </c>
      <c r="FM204">
        <v>1.8625</v>
      </c>
      <c r="FN204">
        <v>1.86188</v>
      </c>
      <c r="FO204">
        <v>1.86829</v>
      </c>
      <c r="FP204">
        <v>1.85839</v>
      </c>
      <c r="FQ204">
        <v>1.8646199999999999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6.13</v>
      </c>
      <c r="GF204">
        <v>0.2828</v>
      </c>
      <c r="GG204">
        <v>2.1444526195071201</v>
      </c>
      <c r="GH204">
        <v>5.2457919015285598E-3</v>
      </c>
      <c r="GI204">
        <v>-2.61795653493914E-6</v>
      </c>
      <c r="GJ204">
        <v>1.0331707357916401E-9</v>
      </c>
      <c r="GK204">
        <v>-3.2587959473820101E-2</v>
      </c>
      <c r="GL204">
        <v>-1.24659139965973E-2</v>
      </c>
      <c r="GM204">
        <v>1.5644569712257601E-3</v>
      </c>
      <c r="GN204">
        <v>-1.32223106024955E-5</v>
      </c>
      <c r="GO204">
        <v>14</v>
      </c>
      <c r="GP204">
        <v>2225</v>
      </c>
      <c r="GQ204">
        <v>3</v>
      </c>
      <c r="GR204">
        <v>45</v>
      </c>
      <c r="GS204">
        <v>3165.4</v>
      </c>
      <c r="GT204">
        <v>3165.4</v>
      </c>
      <c r="GU204">
        <v>2.9846200000000001</v>
      </c>
      <c r="GV204">
        <v>2.3986800000000001</v>
      </c>
      <c r="GW204">
        <v>1.9982899999999999</v>
      </c>
      <c r="GX204">
        <v>2.7050800000000002</v>
      </c>
      <c r="GY204">
        <v>2.0935100000000002</v>
      </c>
      <c r="GZ204">
        <v>2.4121100000000002</v>
      </c>
      <c r="HA204">
        <v>43.974299999999999</v>
      </c>
      <c r="HB204">
        <v>15.016400000000001</v>
      </c>
      <c r="HC204">
        <v>18</v>
      </c>
      <c r="HD204">
        <v>429.29</v>
      </c>
      <c r="HE204">
        <v>616.90800000000002</v>
      </c>
      <c r="HF204">
        <v>20.066500000000001</v>
      </c>
      <c r="HG204">
        <v>29.712199999999999</v>
      </c>
      <c r="HH204">
        <v>29.9998</v>
      </c>
      <c r="HI204">
        <v>29.6463</v>
      </c>
      <c r="HJ204">
        <v>29.622800000000002</v>
      </c>
      <c r="HK204">
        <v>59.7196</v>
      </c>
      <c r="HL204">
        <v>43.0503</v>
      </c>
      <c r="HM204">
        <v>0</v>
      </c>
      <c r="HN204">
        <v>20.068999999999999</v>
      </c>
      <c r="HO204">
        <v>1193.3800000000001</v>
      </c>
      <c r="HP204">
        <v>16.686</v>
      </c>
      <c r="HQ204">
        <v>95.836299999999994</v>
      </c>
      <c r="HR204">
        <v>99.896199999999993</v>
      </c>
    </row>
    <row r="205" spans="1:226" x14ac:dyDescent="0.2">
      <c r="A205">
        <v>189</v>
      </c>
      <c r="B205">
        <v>1657488047.0999999</v>
      </c>
      <c r="C205">
        <v>1577.5999999046301</v>
      </c>
      <c r="D205" t="s">
        <v>738</v>
      </c>
      <c r="E205" t="s">
        <v>739</v>
      </c>
      <c r="F205">
        <v>5</v>
      </c>
      <c r="G205" t="s">
        <v>598</v>
      </c>
      <c r="H205" t="s">
        <v>354</v>
      </c>
      <c r="I205">
        <v>1657488044.3</v>
      </c>
      <c r="J205">
        <f t="shared" si="68"/>
        <v>4.2054710452454668E-3</v>
      </c>
      <c r="K205">
        <f t="shared" si="69"/>
        <v>4.2054710452454671</v>
      </c>
      <c r="L205">
        <f t="shared" si="70"/>
        <v>29.320938396156222</v>
      </c>
      <c r="M205">
        <f t="shared" si="71"/>
        <v>1114.1569999999999</v>
      </c>
      <c r="N205">
        <f t="shared" si="72"/>
        <v>820.77427420458264</v>
      </c>
      <c r="O205">
        <f t="shared" si="73"/>
        <v>59.278041889601134</v>
      </c>
      <c r="P205">
        <f t="shared" si="74"/>
        <v>80.466758514814529</v>
      </c>
      <c r="Q205">
        <f t="shared" si="75"/>
        <v>0.1888944643164322</v>
      </c>
      <c r="R205">
        <f t="shared" si="76"/>
        <v>2.3991805494066996</v>
      </c>
      <c r="S205">
        <f t="shared" si="77"/>
        <v>0.18100402441412833</v>
      </c>
      <c r="T205">
        <f t="shared" si="78"/>
        <v>0.11380897436866549</v>
      </c>
      <c r="U205">
        <f t="shared" si="79"/>
        <v>321.50265150000001</v>
      </c>
      <c r="V205">
        <f t="shared" si="80"/>
        <v>25.586377463902018</v>
      </c>
      <c r="W205">
        <f t="shared" si="81"/>
        <v>25.001729999999998</v>
      </c>
      <c r="X205">
        <f t="shared" si="82"/>
        <v>3.1800055599721775</v>
      </c>
      <c r="Y205">
        <f t="shared" si="83"/>
        <v>50.09290260303618</v>
      </c>
      <c r="Z205">
        <f t="shared" si="84"/>
        <v>1.5570182031179249</v>
      </c>
      <c r="AA205">
        <f t="shared" si="85"/>
        <v>3.1082610953024563</v>
      </c>
      <c r="AB205">
        <f t="shared" si="86"/>
        <v>1.6229873568542525</v>
      </c>
      <c r="AC205">
        <f t="shared" si="87"/>
        <v>-185.46127309532508</v>
      </c>
      <c r="AD205">
        <f t="shared" si="88"/>
        <v>-49.436807890385879</v>
      </c>
      <c r="AE205">
        <f t="shared" si="89"/>
        <v>-4.3503023281722157</v>
      </c>
      <c r="AF205">
        <f t="shared" si="90"/>
        <v>82.254268186116818</v>
      </c>
      <c r="AG205">
        <f t="shared" si="91"/>
        <v>46.472167173694544</v>
      </c>
      <c r="AH205">
        <f t="shared" si="92"/>
        <v>4.190303881743878</v>
      </c>
      <c r="AI205">
        <f t="shared" si="93"/>
        <v>29.320938396156222</v>
      </c>
      <c r="AJ205">
        <v>1194.2944997803199</v>
      </c>
      <c r="AK205">
        <v>1146.0110909090899</v>
      </c>
      <c r="AL205">
        <v>3.2198016576361899</v>
      </c>
      <c r="AM205">
        <v>66.580993604652804</v>
      </c>
      <c r="AN205">
        <f t="shared" si="94"/>
        <v>4.2054710452454671</v>
      </c>
      <c r="AO205">
        <v>16.6440346490397</v>
      </c>
      <c r="AP205">
        <v>21.5572375757576</v>
      </c>
      <c r="AQ205">
        <v>5.3499323494913299E-3</v>
      </c>
      <c r="AR205">
        <v>78.2327112726515</v>
      </c>
      <c r="AS205">
        <v>15</v>
      </c>
      <c r="AT205">
        <v>3</v>
      </c>
      <c r="AU205">
        <f t="shared" si="95"/>
        <v>1</v>
      </c>
      <c r="AV205">
        <f t="shared" si="96"/>
        <v>0</v>
      </c>
      <c r="AW205">
        <f t="shared" si="97"/>
        <v>38567.756675519537</v>
      </c>
      <c r="AX205">
        <f t="shared" si="98"/>
        <v>1999.9159999999999</v>
      </c>
      <c r="AY205">
        <f t="shared" si="99"/>
        <v>1681.1294699999999</v>
      </c>
      <c r="AZ205">
        <f t="shared" si="100"/>
        <v>0.84060004020168844</v>
      </c>
      <c r="BA205">
        <f t="shared" si="101"/>
        <v>0.16075807758925875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1657488044.3</v>
      </c>
      <c r="BH205">
        <v>1114.1569999999999</v>
      </c>
      <c r="BI205">
        <v>1175.5239999999999</v>
      </c>
      <c r="BJ205">
        <v>21.55875</v>
      </c>
      <c r="BK205">
        <v>16.638950000000001</v>
      </c>
      <c r="BL205">
        <v>1108.009</v>
      </c>
      <c r="BM205">
        <v>21.27572</v>
      </c>
      <c r="BN205">
        <v>500.01620000000003</v>
      </c>
      <c r="BO205">
        <v>72.201650000000001</v>
      </c>
      <c r="BP205">
        <v>2.0450220000000002E-2</v>
      </c>
      <c r="BQ205">
        <v>24.619520000000001</v>
      </c>
      <c r="BR205">
        <v>25.001729999999998</v>
      </c>
      <c r="BS205">
        <v>999.9</v>
      </c>
      <c r="BT205">
        <v>0</v>
      </c>
      <c r="BU205">
        <v>0</v>
      </c>
      <c r="BV205">
        <v>10022.82</v>
      </c>
      <c r="BW205">
        <v>0</v>
      </c>
      <c r="BX205">
        <v>2041.325</v>
      </c>
      <c r="BY205">
        <v>-61.366579999999999</v>
      </c>
      <c r="BZ205">
        <v>1138.7070000000001</v>
      </c>
      <c r="CA205">
        <v>1195.413</v>
      </c>
      <c r="CB205">
        <v>4.9198009999999996</v>
      </c>
      <c r="CC205">
        <v>1175.5239999999999</v>
      </c>
      <c r="CD205">
        <v>16.638950000000001</v>
      </c>
      <c r="CE205">
        <v>1.5565770000000001</v>
      </c>
      <c r="CF205">
        <v>1.2013590000000001</v>
      </c>
      <c r="CG205">
        <v>13.53553</v>
      </c>
      <c r="CH205">
        <v>9.6184010000000004</v>
      </c>
      <c r="CI205">
        <v>1999.9159999999999</v>
      </c>
      <c r="CJ205">
        <v>0.97999760000000002</v>
      </c>
      <c r="CK205">
        <v>2.0002599999999999E-2</v>
      </c>
      <c r="CL205">
        <v>0</v>
      </c>
      <c r="CM205">
        <v>2.58786</v>
      </c>
      <c r="CN205">
        <v>0</v>
      </c>
      <c r="CO205">
        <v>9429.4609999999993</v>
      </c>
      <c r="CP205">
        <v>16704.71</v>
      </c>
      <c r="CQ205">
        <v>47.875</v>
      </c>
      <c r="CR205">
        <v>51.5</v>
      </c>
      <c r="CS205">
        <v>49.311999999999998</v>
      </c>
      <c r="CT205">
        <v>48.375</v>
      </c>
      <c r="CU205">
        <v>46.856099999999998</v>
      </c>
      <c r="CV205">
        <v>1959.915</v>
      </c>
      <c r="CW205">
        <v>40.000999999999998</v>
      </c>
      <c r="CX205">
        <v>0</v>
      </c>
      <c r="CY205">
        <v>1651554831.5999999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3.5000000000000003E-2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-61.271631707317098</v>
      </c>
      <c r="DO205">
        <v>-1.3350522648153999E-2</v>
      </c>
      <c r="DP205">
        <v>0.18811515860526801</v>
      </c>
      <c r="DQ205">
        <v>1</v>
      </c>
      <c r="DR205">
        <v>4.9183726829268304</v>
      </c>
      <c r="DS205">
        <v>-7.4501811846686694E-2</v>
      </c>
      <c r="DT205">
        <v>1.20755889669806E-2</v>
      </c>
      <c r="DU205">
        <v>1</v>
      </c>
      <c r="DV205">
        <v>2</v>
      </c>
      <c r="DW205">
        <v>2</v>
      </c>
      <c r="DX205" t="s">
        <v>645</v>
      </c>
      <c r="DY205">
        <v>2.8416999999999999</v>
      </c>
      <c r="DZ205">
        <v>2.6368</v>
      </c>
      <c r="EA205">
        <v>0.14379800000000001</v>
      </c>
      <c r="EB205">
        <v>0.148891</v>
      </c>
      <c r="EC205">
        <v>7.6052800000000004E-2</v>
      </c>
      <c r="ED205">
        <v>6.3226400000000002E-2</v>
      </c>
      <c r="EE205">
        <v>23935.200000000001</v>
      </c>
      <c r="EF205">
        <v>20796.099999999999</v>
      </c>
      <c r="EG205">
        <v>25039.7</v>
      </c>
      <c r="EH205">
        <v>23808.7</v>
      </c>
      <c r="EI205">
        <v>39516.300000000003</v>
      </c>
      <c r="EJ205">
        <v>36942.800000000003</v>
      </c>
      <c r="EK205">
        <v>45289.7</v>
      </c>
      <c r="EL205">
        <v>42500.800000000003</v>
      </c>
      <c r="EM205">
        <v>1.76562</v>
      </c>
      <c r="EN205">
        <v>2.0570499999999998</v>
      </c>
      <c r="EO205">
        <v>5.1509600000000003E-2</v>
      </c>
      <c r="EP205">
        <v>0</v>
      </c>
      <c r="EQ205">
        <v>24.1572</v>
      </c>
      <c r="ER205">
        <v>999.9</v>
      </c>
      <c r="ES205">
        <v>26.431000000000001</v>
      </c>
      <c r="ET205">
        <v>40.536000000000001</v>
      </c>
      <c r="EU205">
        <v>27.926400000000001</v>
      </c>
      <c r="EV205">
        <v>51.691200000000002</v>
      </c>
      <c r="EW205">
        <v>30.745200000000001</v>
      </c>
      <c r="EX205">
        <v>2</v>
      </c>
      <c r="EY205">
        <v>0.17079800000000001</v>
      </c>
      <c r="EZ205">
        <v>4.6289499999999997</v>
      </c>
      <c r="FA205">
        <v>20.186900000000001</v>
      </c>
      <c r="FB205">
        <v>5.2340600000000004</v>
      </c>
      <c r="FC205">
        <v>11.992000000000001</v>
      </c>
      <c r="FD205">
        <v>4.9562499999999998</v>
      </c>
      <c r="FE205">
        <v>3.3039499999999999</v>
      </c>
      <c r="FF205">
        <v>350.2</v>
      </c>
      <c r="FG205">
        <v>9999</v>
      </c>
      <c r="FH205">
        <v>9999</v>
      </c>
      <c r="FI205">
        <v>6347.4</v>
      </c>
      <c r="FJ205">
        <v>1.86826</v>
      </c>
      <c r="FK205">
        <v>1.8640000000000001</v>
      </c>
      <c r="FL205">
        <v>1.8714299999999999</v>
      </c>
      <c r="FM205">
        <v>1.8625400000000001</v>
      </c>
      <c r="FN205">
        <v>1.86189</v>
      </c>
      <c r="FO205">
        <v>1.86829</v>
      </c>
      <c r="FP205">
        <v>1.85843</v>
      </c>
      <c r="FQ205">
        <v>1.8646199999999999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6.18</v>
      </c>
      <c r="GF205">
        <v>0.28289999999999998</v>
      </c>
      <c r="GG205">
        <v>2.1444526195071201</v>
      </c>
      <c r="GH205">
        <v>5.2457919015285598E-3</v>
      </c>
      <c r="GI205">
        <v>-2.61795653493914E-6</v>
      </c>
      <c r="GJ205">
        <v>1.0331707357916401E-9</v>
      </c>
      <c r="GK205">
        <v>-3.2587959473820101E-2</v>
      </c>
      <c r="GL205">
        <v>-1.24659139965973E-2</v>
      </c>
      <c r="GM205">
        <v>1.5644569712257601E-3</v>
      </c>
      <c r="GN205">
        <v>-1.32223106024955E-5</v>
      </c>
      <c r="GO205">
        <v>14</v>
      </c>
      <c r="GP205">
        <v>2225</v>
      </c>
      <c r="GQ205">
        <v>3</v>
      </c>
      <c r="GR205">
        <v>45</v>
      </c>
      <c r="GS205">
        <v>3165.4</v>
      </c>
      <c r="GT205">
        <v>3165.4</v>
      </c>
      <c r="GU205">
        <v>3.0188000000000001</v>
      </c>
      <c r="GV205">
        <v>2.3864700000000001</v>
      </c>
      <c r="GW205">
        <v>1.9982899999999999</v>
      </c>
      <c r="GX205">
        <v>2.7050800000000002</v>
      </c>
      <c r="GY205">
        <v>2.0935100000000002</v>
      </c>
      <c r="GZ205">
        <v>2.4047900000000002</v>
      </c>
      <c r="HA205">
        <v>43.974299999999999</v>
      </c>
      <c r="HB205">
        <v>15.0076</v>
      </c>
      <c r="HC205">
        <v>18</v>
      </c>
      <c r="HD205">
        <v>429.589</v>
      </c>
      <c r="HE205">
        <v>617.00099999999998</v>
      </c>
      <c r="HF205">
        <v>20.069800000000001</v>
      </c>
      <c r="HG205">
        <v>29.709</v>
      </c>
      <c r="HH205">
        <v>29.9999</v>
      </c>
      <c r="HI205">
        <v>29.643799999999999</v>
      </c>
      <c r="HJ205">
        <v>29.6203</v>
      </c>
      <c r="HK205">
        <v>60.400500000000001</v>
      </c>
      <c r="HL205">
        <v>43.0503</v>
      </c>
      <c r="HM205">
        <v>0</v>
      </c>
      <c r="HN205">
        <v>20.07</v>
      </c>
      <c r="HO205">
        <v>1206.94</v>
      </c>
      <c r="HP205">
        <v>16.683599999999998</v>
      </c>
      <c r="HQ205">
        <v>95.836699999999993</v>
      </c>
      <c r="HR205">
        <v>99.897199999999998</v>
      </c>
    </row>
    <row r="206" spans="1:226" x14ac:dyDescent="0.2">
      <c r="A206">
        <v>190</v>
      </c>
      <c r="B206">
        <v>1657488052.0999999</v>
      </c>
      <c r="C206">
        <v>1582.5999999046301</v>
      </c>
      <c r="D206" t="s">
        <v>740</v>
      </c>
      <c r="E206" t="s">
        <v>741</v>
      </c>
      <c r="F206">
        <v>5</v>
      </c>
      <c r="G206" t="s">
        <v>598</v>
      </c>
      <c r="H206" t="s">
        <v>354</v>
      </c>
      <c r="I206">
        <v>1657488049.5999999</v>
      </c>
      <c r="J206">
        <f t="shared" si="68"/>
        <v>4.1897289548949524E-3</v>
      </c>
      <c r="K206">
        <f t="shared" si="69"/>
        <v>4.1897289548949521</v>
      </c>
      <c r="L206">
        <f t="shared" si="70"/>
        <v>28.553359998360438</v>
      </c>
      <c r="M206">
        <f t="shared" si="71"/>
        <v>1131.3277777777801</v>
      </c>
      <c r="N206">
        <f t="shared" si="72"/>
        <v>843.01112251378891</v>
      </c>
      <c r="O206">
        <f t="shared" si="73"/>
        <v>60.884338461592158</v>
      </c>
      <c r="P206">
        <f t="shared" si="74"/>
        <v>81.707277037850261</v>
      </c>
      <c r="Q206">
        <f t="shared" si="75"/>
        <v>0.18817523670253974</v>
      </c>
      <c r="R206">
        <f t="shared" si="76"/>
        <v>2.3925885514332879</v>
      </c>
      <c r="S206">
        <f t="shared" si="77"/>
        <v>0.18032281995614896</v>
      </c>
      <c r="T206">
        <f t="shared" si="78"/>
        <v>0.1133799655004066</v>
      </c>
      <c r="U206">
        <f t="shared" si="79"/>
        <v>321.51393633333385</v>
      </c>
      <c r="V206">
        <f t="shared" si="80"/>
        <v>25.599805572015612</v>
      </c>
      <c r="W206">
        <f t="shared" si="81"/>
        <v>24.9983111111111</v>
      </c>
      <c r="X206">
        <f t="shared" si="82"/>
        <v>3.1793574422619235</v>
      </c>
      <c r="Y206">
        <f t="shared" si="83"/>
        <v>50.052382315357377</v>
      </c>
      <c r="Z206">
        <f t="shared" si="84"/>
        <v>1.556312998786378</v>
      </c>
      <c r="AA206">
        <f t="shared" si="85"/>
        <v>3.1093684791679945</v>
      </c>
      <c r="AB206">
        <f t="shared" si="86"/>
        <v>1.6230444434755456</v>
      </c>
      <c r="AC206">
        <f t="shared" si="87"/>
        <v>-184.76704691086741</v>
      </c>
      <c r="AD206">
        <f t="shared" si="88"/>
        <v>-48.09148607068866</v>
      </c>
      <c r="AE206">
        <f t="shared" si="89"/>
        <v>-4.24363158132671</v>
      </c>
      <c r="AF206">
        <f t="shared" si="90"/>
        <v>84.411771770451054</v>
      </c>
      <c r="AG206">
        <f t="shared" si="91"/>
        <v>46.967780487520898</v>
      </c>
      <c r="AH206">
        <f t="shared" si="92"/>
        <v>4.2045879817888681</v>
      </c>
      <c r="AI206">
        <f t="shared" si="93"/>
        <v>28.553359998360438</v>
      </c>
      <c r="AJ206">
        <v>1211.43076927828</v>
      </c>
      <c r="AK206">
        <v>1163.1793939393899</v>
      </c>
      <c r="AL206">
        <v>3.4518702659912801</v>
      </c>
      <c r="AM206">
        <v>66.580993604652804</v>
      </c>
      <c r="AN206">
        <f t="shared" si="94"/>
        <v>4.1897289548949521</v>
      </c>
      <c r="AO206">
        <v>16.617968631235598</v>
      </c>
      <c r="AP206">
        <v>21.540780000000002</v>
      </c>
      <c r="AQ206">
        <v>-6.8576220746066803E-4</v>
      </c>
      <c r="AR206">
        <v>78.2327112726515</v>
      </c>
      <c r="AS206">
        <v>15</v>
      </c>
      <c r="AT206">
        <v>3</v>
      </c>
      <c r="AU206">
        <f t="shared" si="95"/>
        <v>1</v>
      </c>
      <c r="AV206">
        <f t="shared" si="96"/>
        <v>0</v>
      </c>
      <c r="AW206">
        <f t="shared" si="97"/>
        <v>38405.464503466013</v>
      </c>
      <c r="AX206">
        <f t="shared" si="98"/>
        <v>1999.9866666666701</v>
      </c>
      <c r="AY206">
        <f t="shared" si="99"/>
        <v>1681.1888333333361</v>
      </c>
      <c r="AZ206">
        <f t="shared" si="100"/>
        <v>0.84060002066680439</v>
      </c>
      <c r="BA206">
        <f t="shared" si="101"/>
        <v>0.16075803988693255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1657488049.5999999</v>
      </c>
      <c r="BH206">
        <v>1131.3277777777801</v>
      </c>
      <c r="BI206">
        <v>1193.4011111111099</v>
      </c>
      <c r="BJ206">
        <v>21.5488777777778</v>
      </c>
      <c r="BK206">
        <v>16.611788888888899</v>
      </c>
      <c r="BL206">
        <v>1125.1244444444401</v>
      </c>
      <c r="BM206">
        <v>21.266200000000001</v>
      </c>
      <c r="BN206">
        <v>499.96877777777797</v>
      </c>
      <c r="BO206">
        <v>72.201822222222205</v>
      </c>
      <c r="BP206">
        <v>2.06394222222222E-2</v>
      </c>
      <c r="BQ206">
        <v>24.6254777777778</v>
      </c>
      <c r="BR206">
        <v>24.9983111111111</v>
      </c>
      <c r="BS206">
        <v>999.9</v>
      </c>
      <c r="BT206">
        <v>0</v>
      </c>
      <c r="BU206">
        <v>0</v>
      </c>
      <c r="BV206">
        <v>9979.0333333333292</v>
      </c>
      <c r="BW206">
        <v>0</v>
      </c>
      <c r="BX206">
        <v>2042.0033333333299</v>
      </c>
      <c r="BY206">
        <v>-62.072166666666703</v>
      </c>
      <c r="BZ206">
        <v>1156.2422222222201</v>
      </c>
      <c r="CA206">
        <v>1213.56</v>
      </c>
      <c r="CB206">
        <v>4.9371</v>
      </c>
      <c r="CC206">
        <v>1193.4011111111099</v>
      </c>
      <c r="CD206">
        <v>16.611788888888899</v>
      </c>
      <c r="CE206">
        <v>1.5558677777777801</v>
      </c>
      <c r="CF206">
        <v>1.19940111111111</v>
      </c>
      <c r="CG206">
        <v>13.5285333333333</v>
      </c>
      <c r="CH206">
        <v>9.5941077777777792</v>
      </c>
      <c r="CI206">
        <v>1999.9866666666701</v>
      </c>
      <c r="CJ206">
        <v>0.97999833333333297</v>
      </c>
      <c r="CK206">
        <v>2.0001866666666701E-2</v>
      </c>
      <c r="CL206">
        <v>0</v>
      </c>
      <c r="CM206">
        <v>2.6446111111111099</v>
      </c>
      <c r="CN206">
        <v>0</v>
      </c>
      <c r="CO206">
        <v>9421.1177777777793</v>
      </c>
      <c r="CP206">
        <v>16705.288888888899</v>
      </c>
      <c r="CQ206">
        <v>47.875</v>
      </c>
      <c r="CR206">
        <v>51.527555555555601</v>
      </c>
      <c r="CS206">
        <v>49.311999999999998</v>
      </c>
      <c r="CT206">
        <v>48.375</v>
      </c>
      <c r="CU206">
        <v>46.875</v>
      </c>
      <c r="CV206">
        <v>1959.98555555556</v>
      </c>
      <c r="CW206">
        <v>40.001111111111101</v>
      </c>
      <c r="CX206">
        <v>0</v>
      </c>
      <c r="CY206">
        <v>1651554837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3.5000000000000003E-2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-61.460521951219498</v>
      </c>
      <c r="DO206">
        <v>-2.4608634146341202</v>
      </c>
      <c r="DP206">
        <v>0.37674498039104698</v>
      </c>
      <c r="DQ206">
        <v>0</v>
      </c>
      <c r="DR206">
        <v>4.9192024390243896</v>
      </c>
      <c r="DS206">
        <v>5.3958397212538797E-2</v>
      </c>
      <c r="DT206">
        <v>1.27818075328671E-2</v>
      </c>
      <c r="DU206">
        <v>1</v>
      </c>
      <c r="DV206">
        <v>1</v>
      </c>
      <c r="DW206">
        <v>2</v>
      </c>
      <c r="DX206" t="s">
        <v>363</v>
      </c>
      <c r="DY206">
        <v>2.8412700000000002</v>
      </c>
      <c r="DZ206">
        <v>2.6371099999999998</v>
      </c>
      <c r="EA206">
        <v>0.14516299999999999</v>
      </c>
      <c r="EB206">
        <v>0.15021200000000001</v>
      </c>
      <c r="EC206">
        <v>7.6012099999999999E-2</v>
      </c>
      <c r="ED206">
        <v>6.3159900000000005E-2</v>
      </c>
      <c r="EE206">
        <v>23898.1</v>
      </c>
      <c r="EF206">
        <v>20764</v>
      </c>
      <c r="EG206">
        <v>25040.7</v>
      </c>
      <c r="EH206">
        <v>23809</v>
      </c>
      <c r="EI206">
        <v>39518</v>
      </c>
      <c r="EJ206">
        <v>36945.800000000003</v>
      </c>
      <c r="EK206">
        <v>45289.5</v>
      </c>
      <c r="EL206">
        <v>42501.3</v>
      </c>
      <c r="EM206">
        <v>1.7650999999999999</v>
      </c>
      <c r="EN206">
        <v>2.0573999999999999</v>
      </c>
      <c r="EO206">
        <v>5.1423900000000002E-2</v>
      </c>
      <c r="EP206">
        <v>0</v>
      </c>
      <c r="EQ206">
        <v>24.1646</v>
      </c>
      <c r="ER206">
        <v>999.9</v>
      </c>
      <c r="ES206">
        <v>26.407</v>
      </c>
      <c r="ET206">
        <v>40.536000000000001</v>
      </c>
      <c r="EU206">
        <v>27.8995</v>
      </c>
      <c r="EV206">
        <v>51.161200000000001</v>
      </c>
      <c r="EW206">
        <v>30.817299999999999</v>
      </c>
      <c r="EX206">
        <v>2</v>
      </c>
      <c r="EY206">
        <v>0.17071600000000001</v>
      </c>
      <c r="EZ206">
        <v>4.6288200000000002</v>
      </c>
      <c r="FA206">
        <v>20.186800000000002</v>
      </c>
      <c r="FB206">
        <v>5.2336099999999997</v>
      </c>
      <c r="FC206">
        <v>11.992000000000001</v>
      </c>
      <c r="FD206">
        <v>4.9558499999999999</v>
      </c>
      <c r="FE206">
        <v>3.3039299999999998</v>
      </c>
      <c r="FF206">
        <v>350.2</v>
      </c>
      <c r="FG206">
        <v>9999</v>
      </c>
      <c r="FH206">
        <v>9999</v>
      </c>
      <c r="FI206">
        <v>6347.4</v>
      </c>
      <c r="FJ206">
        <v>1.8682700000000001</v>
      </c>
      <c r="FK206">
        <v>1.8640099999999999</v>
      </c>
      <c r="FL206">
        <v>1.8714200000000001</v>
      </c>
      <c r="FM206">
        <v>1.8625100000000001</v>
      </c>
      <c r="FN206">
        <v>1.86188</v>
      </c>
      <c r="FO206">
        <v>1.86829</v>
      </c>
      <c r="FP206">
        <v>1.8584099999999999</v>
      </c>
      <c r="FQ206">
        <v>1.8646199999999999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6.23</v>
      </c>
      <c r="GF206">
        <v>0.2823</v>
      </c>
      <c r="GG206">
        <v>2.1444526195071201</v>
      </c>
      <c r="GH206">
        <v>5.2457919015285598E-3</v>
      </c>
      <c r="GI206">
        <v>-2.61795653493914E-6</v>
      </c>
      <c r="GJ206">
        <v>1.0331707357916401E-9</v>
      </c>
      <c r="GK206">
        <v>-3.2587959473820101E-2</v>
      </c>
      <c r="GL206">
        <v>-1.24659139965973E-2</v>
      </c>
      <c r="GM206">
        <v>1.5644569712257601E-3</v>
      </c>
      <c r="GN206">
        <v>-1.32223106024955E-5</v>
      </c>
      <c r="GO206">
        <v>14</v>
      </c>
      <c r="GP206">
        <v>2225</v>
      </c>
      <c r="GQ206">
        <v>3</v>
      </c>
      <c r="GR206">
        <v>45</v>
      </c>
      <c r="GS206">
        <v>3165.5</v>
      </c>
      <c r="GT206">
        <v>3165.5</v>
      </c>
      <c r="GU206">
        <v>3.0493199999999998</v>
      </c>
      <c r="GV206">
        <v>2.3877000000000002</v>
      </c>
      <c r="GW206">
        <v>1.9982899999999999</v>
      </c>
      <c r="GX206">
        <v>2.7050800000000002</v>
      </c>
      <c r="GY206">
        <v>2.0935100000000002</v>
      </c>
      <c r="GZ206">
        <v>2.4523899999999998</v>
      </c>
      <c r="HA206">
        <v>43.974299999999999</v>
      </c>
      <c r="HB206">
        <v>15.016400000000001</v>
      </c>
      <c r="HC206">
        <v>18</v>
      </c>
      <c r="HD206">
        <v>429.26900000000001</v>
      </c>
      <c r="HE206">
        <v>617.25699999999995</v>
      </c>
      <c r="HF206">
        <v>20.0702</v>
      </c>
      <c r="HG206">
        <v>29.7059</v>
      </c>
      <c r="HH206">
        <v>29.9999</v>
      </c>
      <c r="HI206">
        <v>29.641300000000001</v>
      </c>
      <c r="HJ206">
        <v>29.618200000000002</v>
      </c>
      <c r="HK206">
        <v>61.010399999999997</v>
      </c>
      <c r="HL206">
        <v>43.0503</v>
      </c>
      <c r="HM206">
        <v>0</v>
      </c>
      <c r="HN206">
        <v>20.0701</v>
      </c>
      <c r="HO206">
        <v>1227</v>
      </c>
      <c r="HP206">
        <v>16.688300000000002</v>
      </c>
      <c r="HQ206">
        <v>95.837800000000001</v>
      </c>
      <c r="HR206">
        <v>99.898200000000003</v>
      </c>
    </row>
    <row r="207" spans="1:226" x14ac:dyDescent="0.2">
      <c r="A207">
        <v>191</v>
      </c>
      <c r="B207">
        <v>1657488057.0999999</v>
      </c>
      <c r="C207">
        <v>1587.5999999046301</v>
      </c>
      <c r="D207" t="s">
        <v>742</v>
      </c>
      <c r="E207" t="s">
        <v>743</v>
      </c>
      <c r="F207">
        <v>5</v>
      </c>
      <c r="G207" t="s">
        <v>598</v>
      </c>
      <c r="H207" t="s">
        <v>354</v>
      </c>
      <c r="I207">
        <v>1657488054.3</v>
      </c>
      <c r="J207">
        <f t="shared" si="68"/>
        <v>4.2043903391014653E-3</v>
      </c>
      <c r="K207">
        <f t="shared" si="69"/>
        <v>4.2043903391014652</v>
      </c>
      <c r="L207">
        <f t="shared" si="70"/>
        <v>28.979383383634403</v>
      </c>
      <c r="M207">
        <f t="shared" si="71"/>
        <v>1147.0550000000001</v>
      </c>
      <c r="N207">
        <f t="shared" si="72"/>
        <v>854.87858255665299</v>
      </c>
      <c r="O207">
        <f t="shared" si="73"/>
        <v>61.741926387154543</v>
      </c>
      <c r="P207">
        <f t="shared" si="74"/>
        <v>82.843794214863507</v>
      </c>
      <c r="Q207">
        <f t="shared" si="75"/>
        <v>0.18851270659878408</v>
      </c>
      <c r="R207">
        <f t="shared" si="76"/>
        <v>2.3998578726519746</v>
      </c>
      <c r="S207">
        <f t="shared" si="77"/>
        <v>0.18065553317388663</v>
      </c>
      <c r="T207">
        <f t="shared" si="78"/>
        <v>0.11358835453269084</v>
      </c>
      <c r="U207">
        <f t="shared" si="79"/>
        <v>321.51404099999996</v>
      </c>
      <c r="V207">
        <f t="shared" si="80"/>
        <v>25.586556155869719</v>
      </c>
      <c r="W207">
        <f t="shared" si="81"/>
        <v>25.007549999999998</v>
      </c>
      <c r="X207">
        <f t="shared" si="82"/>
        <v>3.1811091211338396</v>
      </c>
      <c r="Y207">
        <f t="shared" si="83"/>
        <v>50.040195291712031</v>
      </c>
      <c r="Z207">
        <f t="shared" si="84"/>
        <v>1.5553808522280599</v>
      </c>
      <c r="AA207">
        <f t="shared" si="85"/>
        <v>3.1082629537332593</v>
      </c>
      <c r="AB207">
        <f t="shared" si="86"/>
        <v>1.6257282689057797</v>
      </c>
      <c r="AC207">
        <f t="shared" si="87"/>
        <v>-185.41361395437463</v>
      </c>
      <c r="AD207">
        <f t="shared" si="88"/>
        <v>-50.202469023352613</v>
      </c>
      <c r="AE207">
        <f t="shared" si="89"/>
        <v>-4.4165613097609331</v>
      </c>
      <c r="AF207">
        <f t="shared" si="90"/>
        <v>81.481396712511781</v>
      </c>
      <c r="AG207">
        <f t="shared" si="91"/>
        <v>47.006816322553739</v>
      </c>
      <c r="AH207">
        <f t="shared" si="92"/>
        <v>4.2128223759506644</v>
      </c>
      <c r="AI207">
        <f t="shared" si="93"/>
        <v>28.979383383634403</v>
      </c>
      <c r="AJ207">
        <v>1228.55762991397</v>
      </c>
      <c r="AK207">
        <v>1180.0976969697001</v>
      </c>
      <c r="AL207">
        <v>3.3741686952279699</v>
      </c>
      <c r="AM207">
        <v>66.580993604652804</v>
      </c>
      <c r="AN207">
        <f t="shared" si="94"/>
        <v>4.2043903391014652</v>
      </c>
      <c r="AO207">
        <v>16.592725969412001</v>
      </c>
      <c r="AP207">
        <v>21.5307127272727</v>
      </c>
      <c r="AQ207">
        <v>-4.3402662500526901E-4</v>
      </c>
      <c r="AR207">
        <v>78.2327112726515</v>
      </c>
      <c r="AS207">
        <v>15</v>
      </c>
      <c r="AT207">
        <v>3</v>
      </c>
      <c r="AU207">
        <f t="shared" si="95"/>
        <v>1</v>
      </c>
      <c r="AV207">
        <f t="shared" si="96"/>
        <v>0</v>
      </c>
      <c r="AW207">
        <f t="shared" si="97"/>
        <v>38584.386787853487</v>
      </c>
      <c r="AX207">
        <f t="shared" si="98"/>
        <v>1999.9870000000001</v>
      </c>
      <c r="AY207">
        <f t="shared" si="99"/>
        <v>1681.18914</v>
      </c>
      <c r="AZ207">
        <f t="shared" si="100"/>
        <v>0.84060003390022031</v>
      </c>
      <c r="BA207">
        <f t="shared" si="101"/>
        <v>0.16075806542742527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1657488054.3</v>
      </c>
      <c r="BH207">
        <v>1147.0550000000001</v>
      </c>
      <c r="BI207">
        <v>1209.2539999999999</v>
      </c>
      <c r="BJ207">
        <v>21.535799999999998</v>
      </c>
      <c r="BK207">
        <v>16.589919999999999</v>
      </c>
      <c r="BL207">
        <v>1140.8</v>
      </c>
      <c r="BM207">
        <v>21.253599999999999</v>
      </c>
      <c r="BN207">
        <v>500.06420000000003</v>
      </c>
      <c r="BO207">
        <v>72.20299</v>
      </c>
      <c r="BP207">
        <v>2.00457E-2</v>
      </c>
      <c r="BQ207">
        <v>24.619530000000001</v>
      </c>
      <c r="BR207">
        <v>25.007549999999998</v>
      </c>
      <c r="BS207">
        <v>999.9</v>
      </c>
      <c r="BT207">
        <v>0</v>
      </c>
      <c r="BU207">
        <v>0</v>
      </c>
      <c r="BV207">
        <v>10027.135</v>
      </c>
      <c r="BW207">
        <v>0</v>
      </c>
      <c r="BX207">
        <v>2043.8230000000001</v>
      </c>
      <c r="BY207">
        <v>-62.197929999999999</v>
      </c>
      <c r="BZ207">
        <v>1172.3</v>
      </c>
      <c r="CA207">
        <v>1229.654</v>
      </c>
      <c r="CB207">
        <v>4.9458549999999999</v>
      </c>
      <c r="CC207">
        <v>1209.2539999999999</v>
      </c>
      <c r="CD207">
        <v>16.589919999999999</v>
      </c>
      <c r="CE207">
        <v>1.5549500000000001</v>
      </c>
      <c r="CF207">
        <v>1.197843</v>
      </c>
      <c r="CG207">
        <v>13.519450000000001</v>
      </c>
      <c r="CH207">
        <v>9.5747769999999992</v>
      </c>
      <c r="CI207">
        <v>1999.9870000000001</v>
      </c>
      <c r="CJ207">
        <v>0.97999820000000004</v>
      </c>
      <c r="CK207">
        <v>2.0001999999999999E-2</v>
      </c>
      <c r="CL207">
        <v>0</v>
      </c>
      <c r="CM207">
        <v>2.5609500000000001</v>
      </c>
      <c r="CN207">
        <v>0</v>
      </c>
      <c r="CO207">
        <v>9413.16</v>
      </c>
      <c r="CP207">
        <v>16705.29</v>
      </c>
      <c r="CQ207">
        <v>47.875</v>
      </c>
      <c r="CR207">
        <v>51.524799999999999</v>
      </c>
      <c r="CS207">
        <v>49.311999999999998</v>
      </c>
      <c r="CT207">
        <v>48.375</v>
      </c>
      <c r="CU207">
        <v>46.875</v>
      </c>
      <c r="CV207">
        <v>1959.9849999999999</v>
      </c>
      <c r="CW207">
        <v>40.002000000000002</v>
      </c>
      <c r="CX207">
        <v>0</v>
      </c>
      <c r="CY207">
        <v>1651554841.8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3.5000000000000003E-2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-61.6723268292683</v>
      </c>
      <c r="DO207">
        <v>-3.6482153310105101</v>
      </c>
      <c r="DP207">
        <v>0.44428375904199202</v>
      </c>
      <c r="DQ207">
        <v>0</v>
      </c>
      <c r="DR207">
        <v>4.9247358536585404</v>
      </c>
      <c r="DS207">
        <v>0.148690452961667</v>
      </c>
      <c r="DT207">
        <v>1.6924604830290998E-2</v>
      </c>
      <c r="DU207">
        <v>0</v>
      </c>
      <c r="DV207">
        <v>0</v>
      </c>
      <c r="DW207">
        <v>2</v>
      </c>
      <c r="DX207" t="s">
        <v>357</v>
      </c>
      <c r="DY207">
        <v>2.8416600000000001</v>
      </c>
      <c r="DZ207">
        <v>2.6363400000000001</v>
      </c>
      <c r="EA207">
        <v>0.14649799999999999</v>
      </c>
      <c r="EB207">
        <v>0.15152499999999999</v>
      </c>
      <c r="EC207">
        <v>7.5980500000000006E-2</v>
      </c>
      <c r="ED207">
        <v>6.3127199999999994E-2</v>
      </c>
      <c r="EE207">
        <v>23860.5</v>
      </c>
      <c r="EF207">
        <v>20731.7</v>
      </c>
      <c r="EG207">
        <v>25040.5</v>
      </c>
      <c r="EH207">
        <v>23808.799999999999</v>
      </c>
      <c r="EI207">
        <v>39519.300000000003</v>
      </c>
      <c r="EJ207">
        <v>36946.800000000003</v>
      </c>
      <c r="EK207">
        <v>45289.4</v>
      </c>
      <c r="EL207">
        <v>42500.9</v>
      </c>
      <c r="EM207">
        <v>1.76553</v>
      </c>
      <c r="EN207">
        <v>2.0572499999999998</v>
      </c>
      <c r="EO207">
        <v>5.0730999999999998E-2</v>
      </c>
      <c r="EP207">
        <v>0</v>
      </c>
      <c r="EQ207">
        <v>24.172999999999998</v>
      </c>
      <c r="ER207">
        <v>999.9</v>
      </c>
      <c r="ES207">
        <v>26.382999999999999</v>
      </c>
      <c r="ET207">
        <v>40.536000000000001</v>
      </c>
      <c r="EU207">
        <v>27.8764</v>
      </c>
      <c r="EV207">
        <v>51.3812</v>
      </c>
      <c r="EW207">
        <v>30.7332</v>
      </c>
      <c r="EX207">
        <v>2</v>
      </c>
      <c r="EY207">
        <v>0.170706</v>
      </c>
      <c r="EZ207">
        <v>4.6801899999999996</v>
      </c>
      <c r="FA207">
        <v>20.185400000000001</v>
      </c>
      <c r="FB207">
        <v>5.2337600000000002</v>
      </c>
      <c r="FC207">
        <v>11.992000000000001</v>
      </c>
      <c r="FD207">
        <v>4.9557500000000001</v>
      </c>
      <c r="FE207">
        <v>3.3039000000000001</v>
      </c>
      <c r="FF207">
        <v>350.2</v>
      </c>
      <c r="FG207">
        <v>9999</v>
      </c>
      <c r="FH207">
        <v>9999</v>
      </c>
      <c r="FI207">
        <v>6347.6</v>
      </c>
      <c r="FJ207">
        <v>1.86826</v>
      </c>
      <c r="FK207">
        <v>1.8640099999999999</v>
      </c>
      <c r="FL207">
        <v>1.87137</v>
      </c>
      <c r="FM207">
        <v>1.86252</v>
      </c>
      <c r="FN207">
        <v>1.86188</v>
      </c>
      <c r="FO207">
        <v>1.86829</v>
      </c>
      <c r="FP207">
        <v>1.85839</v>
      </c>
      <c r="FQ207">
        <v>1.8646199999999999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6.28</v>
      </c>
      <c r="GF207">
        <v>0.28189999999999998</v>
      </c>
      <c r="GG207">
        <v>2.1444526195071201</v>
      </c>
      <c r="GH207">
        <v>5.2457919015285598E-3</v>
      </c>
      <c r="GI207">
        <v>-2.61795653493914E-6</v>
      </c>
      <c r="GJ207">
        <v>1.0331707357916401E-9</v>
      </c>
      <c r="GK207">
        <v>-3.2587959473820101E-2</v>
      </c>
      <c r="GL207">
        <v>-1.24659139965973E-2</v>
      </c>
      <c r="GM207">
        <v>1.5644569712257601E-3</v>
      </c>
      <c r="GN207">
        <v>-1.32223106024955E-5</v>
      </c>
      <c r="GO207">
        <v>14</v>
      </c>
      <c r="GP207">
        <v>2225</v>
      </c>
      <c r="GQ207">
        <v>3</v>
      </c>
      <c r="GR207">
        <v>45</v>
      </c>
      <c r="GS207">
        <v>3165.6</v>
      </c>
      <c r="GT207">
        <v>3165.6</v>
      </c>
      <c r="GU207">
        <v>3.0834999999999999</v>
      </c>
      <c r="GV207">
        <v>2.3840300000000001</v>
      </c>
      <c r="GW207">
        <v>1.9982899999999999</v>
      </c>
      <c r="GX207">
        <v>2.7050800000000002</v>
      </c>
      <c r="GY207">
        <v>2.0935100000000002</v>
      </c>
      <c r="GZ207">
        <v>2.4377399999999998</v>
      </c>
      <c r="HA207">
        <v>43.974299999999999</v>
      </c>
      <c r="HB207">
        <v>15.016400000000001</v>
      </c>
      <c r="HC207">
        <v>18</v>
      </c>
      <c r="HD207">
        <v>429.49700000000001</v>
      </c>
      <c r="HE207">
        <v>617.11</v>
      </c>
      <c r="HF207">
        <v>20.069099999999999</v>
      </c>
      <c r="HG207">
        <v>29.703199999999999</v>
      </c>
      <c r="HH207">
        <v>29.9999</v>
      </c>
      <c r="HI207">
        <v>29.6388</v>
      </c>
      <c r="HJ207">
        <v>29.615600000000001</v>
      </c>
      <c r="HK207">
        <v>61.686399999999999</v>
      </c>
      <c r="HL207">
        <v>42.780099999999997</v>
      </c>
      <c r="HM207">
        <v>0</v>
      </c>
      <c r="HN207">
        <v>20.0504</v>
      </c>
      <c r="HO207">
        <v>1240.4000000000001</v>
      </c>
      <c r="HP207">
        <v>16.689299999999999</v>
      </c>
      <c r="HQ207">
        <v>95.837500000000006</v>
      </c>
      <c r="HR207">
        <v>99.897400000000005</v>
      </c>
    </row>
    <row r="208" spans="1:226" x14ac:dyDescent="0.2">
      <c r="A208">
        <v>192</v>
      </c>
      <c r="B208">
        <v>1657488062.0999999</v>
      </c>
      <c r="C208">
        <v>1592.5999999046301</v>
      </c>
      <c r="D208" t="s">
        <v>744</v>
      </c>
      <c r="E208" t="s">
        <v>745</v>
      </c>
      <c r="F208">
        <v>5</v>
      </c>
      <c r="G208" t="s">
        <v>598</v>
      </c>
      <c r="H208" t="s">
        <v>354</v>
      </c>
      <c r="I208">
        <v>1657488059.5999999</v>
      </c>
      <c r="J208">
        <f t="shared" si="68"/>
        <v>4.1943900518330423E-3</v>
      </c>
      <c r="K208">
        <f t="shared" si="69"/>
        <v>4.1943900518330421</v>
      </c>
      <c r="L208">
        <f t="shared" si="70"/>
        <v>28.815000504390813</v>
      </c>
      <c r="M208">
        <f t="shared" si="71"/>
        <v>1164.8499999999999</v>
      </c>
      <c r="N208">
        <f t="shared" si="72"/>
        <v>872.63131805701107</v>
      </c>
      <c r="O208">
        <f t="shared" si="73"/>
        <v>63.023287297780513</v>
      </c>
      <c r="P208">
        <f t="shared" si="74"/>
        <v>84.127941193171125</v>
      </c>
      <c r="Q208">
        <f t="shared" si="75"/>
        <v>0.18791756662039474</v>
      </c>
      <c r="R208">
        <f t="shared" si="76"/>
        <v>2.392578317795695</v>
      </c>
      <c r="S208">
        <f t="shared" si="77"/>
        <v>0.18008612678878788</v>
      </c>
      <c r="T208">
        <f t="shared" si="78"/>
        <v>0.11323025608771028</v>
      </c>
      <c r="U208">
        <f t="shared" si="79"/>
        <v>321.5229159999995</v>
      </c>
      <c r="V208">
        <f t="shared" si="80"/>
        <v>25.597787064606567</v>
      </c>
      <c r="W208">
        <f t="shared" si="81"/>
        <v>25.009811111111102</v>
      </c>
      <c r="X208">
        <f t="shared" si="82"/>
        <v>3.1815379526985499</v>
      </c>
      <c r="Y208">
        <f t="shared" si="83"/>
        <v>49.998030588178494</v>
      </c>
      <c r="Z208">
        <f t="shared" si="84"/>
        <v>1.5545651706957697</v>
      </c>
      <c r="AA208">
        <f t="shared" si="85"/>
        <v>3.1092528093763163</v>
      </c>
      <c r="AB208">
        <f t="shared" si="86"/>
        <v>1.6269727820027802</v>
      </c>
      <c r="AC208">
        <f t="shared" si="87"/>
        <v>-184.97260128583716</v>
      </c>
      <c r="AD208">
        <f t="shared" si="88"/>
        <v>-49.654909843235352</v>
      </c>
      <c r="AE208">
        <f t="shared" si="89"/>
        <v>-4.3818482786484712</v>
      </c>
      <c r="AF208">
        <f t="shared" si="90"/>
        <v>82.513556592278519</v>
      </c>
      <c r="AG208">
        <f t="shared" si="91"/>
        <v>46.925832427780691</v>
      </c>
      <c r="AH208">
        <f t="shared" si="92"/>
        <v>4.19618239424251</v>
      </c>
      <c r="AI208">
        <f t="shared" si="93"/>
        <v>28.815000504390813</v>
      </c>
      <c r="AJ208">
        <v>1245.6374597146701</v>
      </c>
      <c r="AK208">
        <v>1197.2735151515201</v>
      </c>
      <c r="AL208">
        <v>3.3992867945378</v>
      </c>
      <c r="AM208">
        <v>66.580993604652804</v>
      </c>
      <c r="AN208">
        <f t="shared" si="94"/>
        <v>4.1943900518330421</v>
      </c>
      <c r="AO208">
        <v>16.596279815489599</v>
      </c>
      <c r="AP208">
        <v>21.522926060606</v>
      </c>
      <c r="AQ208">
        <v>-3.5241041885067701E-4</v>
      </c>
      <c r="AR208">
        <v>78.2327112726515</v>
      </c>
      <c r="AS208">
        <v>15</v>
      </c>
      <c r="AT208">
        <v>3</v>
      </c>
      <c r="AU208">
        <f t="shared" si="95"/>
        <v>1</v>
      </c>
      <c r="AV208">
        <f t="shared" si="96"/>
        <v>0</v>
      </c>
      <c r="AW208">
        <f t="shared" si="97"/>
        <v>38405.295298752724</v>
      </c>
      <c r="AX208">
        <f t="shared" si="98"/>
        <v>2000.0433333333301</v>
      </c>
      <c r="AY208">
        <f t="shared" si="99"/>
        <v>1681.2363999999973</v>
      </c>
      <c r="AZ208">
        <f t="shared" si="100"/>
        <v>0.8405999870002816</v>
      </c>
      <c r="BA208">
        <f t="shared" si="101"/>
        <v>0.16075797491054361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1657488059.5999999</v>
      </c>
      <c r="BH208">
        <v>1164.8499999999999</v>
      </c>
      <c r="BI208">
        <v>1227.0277777777801</v>
      </c>
      <c r="BJ208">
        <v>21.5247777777778</v>
      </c>
      <c r="BK208">
        <v>16.597644444444398</v>
      </c>
      <c r="BL208">
        <v>1158.53555555556</v>
      </c>
      <c r="BM208">
        <v>21.242933333333301</v>
      </c>
      <c r="BN208">
        <v>499.98977777777799</v>
      </c>
      <c r="BO208">
        <v>72.201877777777796</v>
      </c>
      <c r="BP208">
        <v>2.02462666666667E-2</v>
      </c>
      <c r="BQ208">
        <v>24.624855555555602</v>
      </c>
      <c r="BR208">
        <v>25.009811111111102</v>
      </c>
      <c r="BS208">
        <v>999.9</v>
      </c>
      <c r="BT208">
        <v>0</v>
      </c>
      <c r="BU208">
        <v>0</v>
      </c>
      <c r="BV208">
        <v>9978.9577777777795</v>
      </c>
      <c r="BW208">
        <v>0</v>
      </c>
      <c r="BX208">
        <v>2042.66333333333</v>
      </c>
      <c r="BY208">
        <v>-62.178422222222203</v>
      </c>
      <c r="BZ208">
        <v>1190.47444444444</v>
      </c>
      <c r="CA208">
        <v>1247.7377777777799</v>
      </c>
      <c r="CB208">
        <v>4.9271244444444404</v>
      </c>
      <c r="CC208">
        <v>1227.0277777777801</v>
      </c>
      <c r="CD208">
        <v>16.597644444444398</v>
      </c>
      <c r="CE208">
        <v>1.55412888888889</v>
      </c>
      <c r="CF208">
        <v>1.19838</v>
      </c>
      <c r="CG208">
        <v>13.5113555555556</v>
      </c>
      <c r="CH208">
        <v>9.5814522222222198</v>
      </c>
      <c r="CI208">
        <v>2000.0433333333301</v>
      </c>
      <c r="CJ208">
        <v>0.979999333333333</v>
      </c>
      <c r="CK208">
        <v>2.00008666666667E-2</v>
      </c>
      <c r="CL208">
        <v>0</v>
      </c>
      <c r="CM208">
        <v>2.5191666666666701</v>
      </c>
      <c r="CN208">
        <v>0</v>
      </c>
      <c r="CO208">
        <v>9411.89</v>
      </c>
      <c r="CP208">
        <v>16705.755555555599</v>
      </c>
      <c r="CQ208">
        <v>47.875</v>
      </c>
      <c r="CR208">
        <v>51.520666666666699</v>
      </c>
      <c r="CS208">
        <v>49.311999999999998</v>
      </c>
      <c r="CT208">
        <v>48.375</v>
      </c>
      <c r="CU208">
        <v>46.875</v>
      </c>
      <c r="CV208">
        <v>1960.0433333333301</v>
      </c>
      <c r="CW208">
        <v>40</v>
      </c>
      <c r="CX208">
        <v>0</v>
      </c>
      <c r="CY208">
        <v>1651554846.5999999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3.5000000000000003E-2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-61.930870731707302</v>
      </c>
      <c r="DO208">
        <v>-3.35611567944254</v>
      </c>
      <c r="DP208">
        <v>0.41055345942496502</v>
      </c>
      <c r="DQ208">
        <v>0</v>
      </c>
      <c r="DR208">
        <v>4.9319019512195101</v>
      </c>
      <c r="DS208">
        <v>5.4741951219520898E-2</v>
      </c>
      <c r="DT208">
        <v>1.21145434105624E-2</v>
      </c>
      <c r="DU208">
        <v>1</v>
      </c>
      <c r="DV208">
        <v>1</v>
      </c>
      <c r="DW208">
        <v>2</v>
      </c>
      <c r="DX208" t="s">
        <v>363</v>
      </c>
      <c r="DY208">
        <v>2.8415699999999999</v>
      </c>
      <c r="DZ208">
        <v>2.63673</v>
      </c>
      <c r="EA208">
        <v>0.147837</v>
      </c>
      <c r="EB208">
        <v>0.15282000000000001</v>
      </c>
      <c r="EC208">
        <v>7.5972200000000004E-2</v>
      </c>
      <c r="ED208">
        <v>6.3144400000000003E-2</v>
      </c>
      <c r="EE208">
        <v>23823.1</v>
      </c>
      <c r="EF208">
        <v>20700.400000000001</v>
      </c>
      <c r="EG208">
        <v>25040.5</v>
      </c>
      <c r="EH208">
        <v>23809.200000000001</v>
      </c>
      <c r="EI208">
        <v>39519.699999999997</v>
      </c>
      <c r="EJ208">
        <v>36947</v>
      </c>
      <c r="EK208">
        <v>45289.4</v>
      </c>
      <c r="EL208">
        <v>42501.8</v>
      </c>
      <c r="EM208">
        <v>1.7653000000000001</v>
      </c>
      <c r="EN208">
        <v>2.0574699999999999</v>
      </c>
      <c r="EO208">
        <v>5.0649E-2</v>
      </c>
      <c r="EP208">
        <v>0</v>
      </c>
      <c r="EQ208">
        <v>24.180399999999999</v>
      </c>
      <c r="ER208">
        <v>999.9</v>
      </c>
      <c r="ES208">
        <v>26.358000000000001</v>
      </c>
      <c r="ET208">
        <v>40.536000000000001</v>
      </c>
      <c r="EU208">
        <v>27.8504</v>
      </c>
      <c r="EV208">
        <v>51.661200000000001</v>
      </c>
      <c r="EW208">
        <v>30.709099999999999</v>
      </c>
      <c r="EX208">
        <v>2</v>
      </c>
      <c r="EY208">
        <v>0.17038600000000001</v>
      </c>
      <c r="EZ208">
        <v>4.7082100000000002</v>
      </c>
      <c r="FA208">
        <v>20.184899999999999</v>
      </c>
      <c r="FB208">
        <v>5.2337600000000002</v>
      </c>
      <c r="FC208">
        <v>11.992000000000001</v>
      </c>
      <c r="FD208">
        <v>4.9560000000000004</v>
      </c>
      <c r="FE208">
        <v>3.3039299999999998</v>
      </c>
      <c r="FF208">
        <v>350.2</v>
      </c>
      <c r="FG208">
        <v>9999</v>
      </c>
      <c r="FH208">
        <v>9999</v>
      </c>
      <c r="FI208">
        <v>6347.6</v>
      </c>
      <c r="FJ208">
        <v>1.8682799999999999</v>
      </c>
      <c r="FK208">
        <v>1.8640099999999999</v>
      </c>
      <c r="FL208">
        <v>1.8714299999999999</v>
      </c>
      <c r="FM208">
        <v>1.86252</v>
      </c>
      <c r="FN208">
        <v>1.86188</v>
      </c>
      <c r="FO208">
        <v>1.86829</v>
      </c>
      <c r="FP208">
        <v>1.8584099999999999</v>
      </c>
      <c r="FQ208">
        <v>1.8646199999999999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6.34</v>
      </c>
      <c r="GF208">
        <v>0.28179999999999999</v>
      </c>
      <c r="GG208">
        <v>2.1444526195071201</v>
      </c>
      <c r="GH208">
        <v>5.2457919015285598E-3</v>
      </c>
      <c r="GI208">
        <v>-2.61795653493914E-6</v>
      </c>
      <c r="GJ208">
        <v>1.0331707357916401E-9</v>
      </c>
      <c r="GK208">
        <v>-3.2587959473820101E-2</v>
      </c>
      <c r="GL208">
        <v>-1.24659139965973E-2</v>
      </c>
      <c r="GM208">
        <v>1.5644569712257601E-3</v>
      </c>
      <c r="GN208">
        <v>-1.32223106024955E-5</v>
      </c>
      <c r="GO208">
        <v>14</v>
      </c>
      <c r="GP208">
        <v>2225</v>
      </c>
      <c r="GQ208">
        <v>3</v>
      </c>
      <c r="GR208">
        <v>45</v>
      </c>
      <c r="GS208">
        <v>3165.7</v>
      </c>
      <c r="GT208">
        <v>3165.7</v>
      </c>
      <c r="GU208">
        <v>3.1140099999999999</v>
      </c>
      <c r="GV208">
        <v>2.3889200000000002</v>
      </c>
      <c r="GW208">
        <v>1.9982899999999999</v>
      </c>
      <c r="GX208">
        <v>2.7050800000000002</v>
      </c>
      <c r="GY208">
        <v>2.0935100000000002</v>
      </c>
      <c r="GZ208">
        <v>2.4352999999999998</v>
      </c>
      <c r="HA208">
        <v>43.974299999999999</v>
      </c>
      <c r="HB208">
        <v>15.016400000000001</v>
      </c>
      <c r="HC208">
        <v>18</v>
      </c>
      <c r="HD208">
        <v>429.35500000000002</v>
      </c>
      <c r="HE208">
        <v>617.26199999999994</v>
      </c>
      <c r="HF208">
        <v>20.052900000000001</v>
      </c>
      <c r="HG208">
        <v>29.700099999999999</v>
      </c>
      <c r="HH208">
        <v>29.9999</v>
      </c>
      <c r="HI208">
        <v>29.637</v>
      </c>
      <c r="HJ208">
        <v>29.613</v>
      </c>
      <c r="HK208">
        <v>62.297800000000002</v>
      </c>
      <c r="HL208">
        <v>42.780099999999997</v>
      </c>
      <c r="HM208">
        <v>0</v>
      </c>
      <c r="HN208">
        <v>20.043099999999999</v>
      </c>
      <c r="HO208">
        <v>1260.5</v>
      </c>
      <c r="HP208">
        <v>16.689299999999999</v>
      </c>
      <c r="HQ208">
        <v>95.837500000000006</v>
      </c>
      <c r="HR208">
        <v>99.8994</v>
      </c>
    </row>
    <row r="209" spans="1:226" x14ac:dyDescent="0.2">
      <c r="A209">
        <v>193</v>
      </c>
      <c r="B209">
        <v>1657488067.0999999</v>
      </c>
      <c r="C209">
        <v>1597.5999999046301</v>
      </c>
      <c r="D209" t="s">
        <v>746</v>
      </c>
      <c r="E209" t="s">
        <v>747</v>
      </c>
      <c r="F209">
        <v>5</v>
      </c>
      <c r="G209" t="s">
        <v>598</v>
      </c>
      <c r="H209" t="s">
        <v>354</v>
      </c>
      <c r="I209">
        <v>1657488064.3</v>
      </c>
      <c r="J209">
        <f t="shared" ref="J209:J272" si="102">(K209)/1000</f>
        <v>4.1874546085282384E-3</v>
      </c>
      <c r="K209">
        <f t="shared" ref="K209:K272" si="103">IF(BF209, AN209, AH209)</f>
        <v>4.1874546085282383</v>
      </c>
      <c r="L209">
        <f t="shared" ref="L209:L272" si="104">IF(BF209, AI209, AG209)</f>
        <v>28.683817416340741</v>
      </c>
      <c r="M209">
        <f t="shared" ref="M209:M272" si="105">BH209 - IF(AU209&gt;1, L209*BB209*100/(AW209*BV209), 0)</f>
        <v>1180.5070000000001</v>
      </c>
      <c r="N209">
        <f t="shared" ref="N209:N272" si="106">((T209-J209/2)*M209-L209)/(T209+J209/2)</f>
        <v>888.0972167210798</v>
      </c>
      <c r="O209">
        <f t="shared" ref="O209:O272" si="107">N209*(BO209+BP209)/1000</f>
        <v>64.13999550793153</v>
      </c>
      <c r="P209">
        <f t="shared" ref="P209:P272" si="108">(BH209 - IF(AU209&gt;1, L209*BB209*100/(AW209*BV209), 0))*(BO209+BP209)/1000</f>
        <v>85.258361642700663</v>
      </c>
      <c r="Q209">
        <f t="shared" ref="Q209:Q272" si="109">2/((1/S209-1/R209)+SIGN(S209)*SQRT((1/S209-1/R209)*(1/S209-1/R209) + 4*BC209/((BC209+1)*(BC209+1))*(2*1/S209*1/R209-1/R209*1/R209)))</f>
        <v>0.18736532443794057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2.3907571715340676</v>
      </c>
      <c r="S209">
        <f t="shared" ref="S209:S272" si="111">J209*(1000-(1000*0.61365*EXP(17.502*W209/(240.97+W209))/(BO209+BP209)+BJ209)/2)/(1000*0.61365*EXP(17.502*W209/(240.97+W209))/(BO209+BP209)-BJ209)</f>
        <v>0.17957315476368252</v>
      </c>
      <c r="T209">
        <f t="shared" ref="T209:T272" si="112">1/((BC209+1)/(Q209/1.6)+1/(R209/1.37)) + BC209/((BC209+1)/(Q209/1.6) + BC209/(R209/1.37))</f>
        <v>0.11290631310756688</v>
      </c>
      <c r="U209">
        <f t="shared" ref="U209:U272" si="113">(AX209*BA209)</f>
        <v>321.51743639999995</v>
      </c>
      <c r="V209">
        <f t="shared" ref="V209:V272" si="114">(BQ209+(U209+2*0.95*0.0000000567*(((BQ209+$B$7)+273)^4-(BQ209+273)^4)-44100*J209)/(1.84*29.3*R209+8*0.95*0.0000000567*(BQ209+273)^3))</f>
        <v>25.599874869618475</v>
      </c>
      <c r="W209">
        <f t="shared" ref="W209:W272" si="115">($C$7*BR209+$D$7*BS209+$E$7*V209)</f>
        <v>25.016459999999999</v>
      </c>
      <c r="X209">
        <f t="shared" ref="X209:X272" si="116">0.61365*EXP(17.502*W209/(240.97+W209))</f>
        <v>3.1827992419937194</v>
      </c>
      <c r="Y209">
        <f t="shared" ref="Y209:Y272" si="117">(Z209/AA209*100)</f>
        <v>49.978535788611708</v>
      </c>
      <c r="Z209">
        <f t="shared" ref="Z209:Z272" si="118">BJ209*(BO209+BP209)/1000</f>
        <v>1.5538906907577634</v>
      </c>
      <c r="AA209">
        <f t="shared" ref="AA209:AA272" si="119">0.61365*EXP(17.502*BQ209/(240.97+BQ209))</f>
        <v>3.1091160760092511</v>
      </c>
      <c r="AB209">
        <f t="shared" ref="AB209:AB272" si="120">(X209-BJ209*(BO209+BP209)/1000)</f>
        <v>1.628908551235956</v>
      </c>
      <c r="AC209">
        <f t="shared" ref="AC209:AC272" si="121">(-J209*44100)</f>
        <v>-184.66674823609532</v>
      </c>
      <c r="AD209">
        <f t="shared" ref="AD209:AD272" si="122">2*29.3*R209*0.92*(BQ209-W209)</f>
        <v>-50.568899017858342</v>
      </c>
      <c r="AE209">
        <f t="shared" ref="AE209:AE272" si="123">2*0.95*0.0000000567*(((BQ209+$B$7)+273)^4-(W209+273)^4)</f>
        <v>-4.4660365590932107</v>
      </c>
      <c r="AF209">
        <f t="shared" ref="AF209:AF272" si="124">U209+AE209+AC209+AD209</f>
        <v>81.815752586953096</v>
      </c>
      <c r="AG209">
        <f t="shared" ref="AG209:AG272" si="125">BN209*AU209*(BI209-BH209*(1000-AU209*BK209)/(1000-AU209*BJ209))/(100*BB209)</f>
        <v>47.009561601527253</v>
      </c>
      <c r="AH209">
        <f t="shared" ref="AH209:AH272" si="126">1000*BN209*AU209*(BJ209-BK209)/(100*BB209*(1000-AU209*BJ209))</f>
        <v>4.1943926164544356</v>
      </c>
      <c r="AI209">
        <f t="shared" ref="AI209:AI272" si="127">(AJ209 - AK209 - BO209*1000/(8.314*(BQ209+273.15)) * AM209/BN209 * AL209) * BN209/(100*BB209) * (1000 - BK209)/1000</f>
        <v>28.683817416340741</v>
      </c>
      <c r="AJ209">
        <v>1262.69859093227</v>
      </c>
      <c r="AK209">
        <v>1214.36509090909</v>
      </c>
      <c r="AL209">
        <v>3.4320808587855001</v>
      </c>
      <c r="AM209">
        <v>66.580993604652804</v>
      </c>
      <c r="AN209">
        <f t="shared" ref="AN209:AN272" si="128">(AP209 - AO209 + BO209*1000/(8.314*(BQ209+273.15)) * AR209/BN209 * AQ209) * BN209/(100*BB209) * 1000/(1000 - AP209)</f>
        <v>4.1874546085282383</v>
      </c>
      <c r="AO209">
        <v>16.588551966686001</v>
      </c>
      <c r="AP209">
        <v>21.5077042424242</v>
      </c>
      <c r="AQ209">
        <v>-4.1854857112899699E-4</v>
      </c>
      <c r="AR209">
        <v>78.2327112726515</v>
      </c>
      <c r="AS209">
        <v>15</v>
      </c>
      <c r="AT209">
        <v>3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38360.763273322642</v>
      </c>
      <c r="AX209">
        <f t="shared" ref="AX209:AX272" si="132">$B$11*BW209+$C$11*BX209+$F$11*CI209*(1-CL209)</f>
        <v>2000.009</v>
      </c>
      <c r="AY209">
        <f t="shared" ref="AY209:AY272" si="133">AX209*AZ209</f>
        <v>1681.2075599999998</v>
      </c>
      <c r="AZ209">
        <f t="shared" ref="AZ209:AZ272" si="134">($B$11*$D$9+$C$11*$D$9+$F$11*((CV209+CN209)/MAX(CV209+CN209+CW209, 0.1)*$I$9+CW209/MAX(CV209+CN209+CW209, 0.1)*$J$9))/($B$11+$C$11+$F$11)</f>
        <v>0.84059999730001211</v>
      </c>
      <c r="BA209">
        <f t="shared" ref="BA209:BA272" si="135">($B$11*$K$9+$C$11*$K$9+$F$11*((CV209+CN209)/MAX(CV209+CN209+CW209, 0.1)*$P$9+CW209/MAX(CV209+CN209+CW209, 0.1)*$Q$9))/($B$11+$C$11+$F$11)</f>
        <v>0.16075799478902342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1657488064.3</v>
      </c>
      <c r="BH209">
        <v>1180.5070000000001</v>
      </c>
      <c r="BI209">
        <v>1242.865</v>
      </c>
      <c r="BJ209">
        <v>21.515529999999998</v>
      </c>
      <c r="BK209">
        <v>16.59018</v>
      </c>
      <c r="BL209">
        <v>1174.1400000000001</v>
      </c>
      <c r="BM209">
        <v>21.234030000000001</v>
      </c>
      <c r="BN209">
        <v>499.9622</v>
      </c>
      <c r="BO209">
        <v>72.20102</v>
      </c>
      <c r="BP209">
        <v>2.0797949999999999E-2</v>
      </c>
      <c r="BQ209">
        <v>24.624120000000001</v>
      </c>
      <c r="BR209">
        <v>25.016459999999999</v>
      </c>
      <c r="BS209">
        <v>999.9</v>
      </c>
      <c r="BT209">
        <v>0</v>
      </c>
      <c r="BU209">
        <v>0</v>
      </c>
      <c r="BV209">
        <v>9967</v>
      </c>
      <c r="BW209">
        <v>0</v>
      </c>
      <c r="BX209">
        <v>2045.7619999999999</v>
      </c>
      <c r="BY209">
        <v>-62.35539</v>
      </c>
      <c r="BZ209">
        <v>1206.4659999999999</v>
      </c>
      <c r="CA209">
        <v>1263.83</v>
      </c>
      <c r="CB209">
        <v>4.9253729999999996</v>
      </c>
      <c r="CC209">
        <v>1242.865</v>
      </c>
      <c r="CD209">
        <v>16.59018</v>
      </c>
      <c r="CE209">
        <v>1.553444</v>
      </c>
      <c r="CF209">
        <v>1.1978260000000001</v>
      </c>
      <c r="CG209">
        <v>13.5046</v>
      </c>
      <c r="CH209">
        <v>9.5745730000000009</v>
      </c>
      <c r="CI209">
        <v>2000.009</v>
      </c>
      <c r="CJ209">
        <v>0.97999910000000001</v>
      </c>
      <c r="CK209">
        <v>2.0001100000000001E-2</v>
      </c>
      <c r="CL209">
        <v>0</v>
      </c>
      <c r="CM209">
        <v>2.42693</v>
      </c>
      <c r="CN209">
        <v>0</v>
      </c>
      <c r="CO209">
        <v>9405.5079999999998</v>
      </c>
      <c r="CP209">
        <v>16705.48</v>
      </c>
      <c r="CQ209">
        <v>47.875</v>
      </c>
      <c r="CR209">
        <v>51.543399999999998</v>
      </c>
      <c r="CS209">
        <v>49.311999999999998</v>
      </c>
      <c r="CT209">
        <v>48.375</v>
      </c>
      <c r="CU209">
        <v>46.875</v>
      </c>
      <c r="CV209">
        <v>1960.009</v>
      </c>
      <c r="CW209">
        <v>40</v>
      </c>
      <c r="CX209">
        <v>0</v>
      </c>
      <c r="CY209">
        <v>1651554851.4000001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3.5000000000000003E-2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-62.161821951219501</v>
      </c>
      <c r="DO209">
        <v>-1.2596153310104701</v>
      </c>
      <c r="DP209">
        <v>0.15414608609889299</v>
      </c>
      <c r="DQ209">
        <v>0</v>
      </c>
      <c r="DR209">
        <v>4.9346739024390196</v>
      </c>
      <c r="DS209">
        <v>-3.2996236933790002E-2</v>
      </c>
      <c r="DT209">
        <v>8.0774183505618793E-3</v>
      </c>
      <c r="DU209">
        <v>1</v>
      </c>
      <c r="DV209">
        <v>1</v>
      </c>
      <c r="DW209">
        <v>2</v>
      </c>
      <c r="DX209" t="s">
        <v>363</v>
      </c>
      <c r="DY209">
        <v>2.8416000000000001</v>
      </c>
      <c r="DZ209">
        <v>2.6371600000000002</v>
      </c>
      <c r="EA209">
        <v>0.14916199999999999</v>
      </c>
      <c r="EB209">
        <v>0.15411900000000001</v>
      </c>
      <c r="EC209">
        <v>7.59354E-2</v>
      </c>
      <c r="ED209">
        <v>6.3153399999999998E-2</v>
      </c>
      <c r="EE209">
        <v>23786.3</v>
      </c>
      <c r="EF209">
        <v>20668.900000000001</v>
      </c>
      <c r="EG209">
        <v>25040.7</v>
      </c>
      <c r="EH209">
        <v>23809.3</v>
      </c>
      <c r="EI209">
        <v>39521.4</v>
      </c>
      <c r="EJ209">
        <v>36946.699999999997</v>
      </c>
      <c r="EK209">
        <v>45289.5</v>
      </c>
      <c r="EL209">
        <v>42501.9</v>
      </c>
      <c r="EM209">
        <v>1.7656000000000001</v>
      </c>
      <c r="EN209">
        <v>2.05755</v>
      </c>
      <c r="EO209">
        <v>5.0880000000000002E-2</v>
      </c>
      <c r="EP209">
        <v>0</v>
      </c>
      <c r="EQ209">
        <v>24.186399999999999</v>
      </c>
      <c r="ER209">
        <v>999.9</v>
      </c>
      <c r="ES209">
        <v>26.309000000000001</v>
      </c>
      <c r="ET209">
        <v>40.515999999999998</v>
      </c>
      <c r="EU209">
        <v>27.768599999999999</v>
      </c>
      <c r="EV209">
        <v>51.611199999999997</v>
      </c>
      <c r="EW209">
        <v>30.7332</v>
      </c>
      <c r="EX209">
        <v>2</v>
      </c>
      <c r="EY209">
        <v>0.17025199999999999</v>
      </c>
      <c r="EZ209">
        <v>4.7219699999999998</v>
      </c>
      <c r="FA209">
        <v>20.1843</v>
      </c>
      <c r="FB209">
        <v>5.2336099999999997</v>
      </c>
      <c r="FC209">
        <v>11.992000000000001</v>
      </c>
      <c r="FD209">
        <v>4.9559499999999996</v>
      </c>
      <c r="FE209">
        <v>3.3039999999999998</v>
      </c>
      <c r="FF209">
        <v>350.2</v>
      </c>
      <c r="FG209">
        <v>9999</v>
      </c>
      <c r="FH209">
        <v>9999</v>
      </c>
      <c r="FI209">
        <v>6347.9</v>
      </c>
      <c r="FJ209">
        <v>1.8682700000000001</v>
      </c>
      <c r="FK209">
        <v>1.8640099999999999</v>
      </c>
      <c r="FL209">
        <v>1.8714</v>
      </c>
      <c r="FM209">
        <v>1.8625</v>
      </c>
      <c r="FN209">
        <v>1.86188</v>
      </c>
      <c r="FO209">
        <v>1.86829</v>
      </c>
      <c r="FP209">
        <v>1.8584000000000001</v>
      </c>
      <c r="FQ209">
        <v>1.8646199999999999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6.4</v>
      </c>
      <c r="GF209">
        <v>0.28129999999999999</v>
      </c>
      <c r="GG209">
        <v>2.1444526195071201</v>
      </c>
      <c r="GH209">
        <v>5.2457919015285598E-3</v>
      </c>
      <c r="GI209">
        <v>-2.61795653493914E-6</v>
      </c>
      <c r="GJ209">
        <v>1.0331707357916401E-9</v>
      </c>
      <c r="GK209">
        <v>-3.2587959473820101E-2</v>
      </c>
      <c r="GL209">
        <v>-1.24659139965973E-2</v>
      </c>
      <c r="GM209">
        <v>1.5644569712257601E-3</v>
      </c>
      <c r="GN209">
        <v>-1.32223106024955E-5</v>
      </c>
      <c r="GO209">
        <v>14</v>
      </c>
      <c r="GP209">
        <v>2225</v>
      </c>
      <c r="GQ209">
        <v>3</v>
      </c>
      <c r="GR209">
        <v>45</v>
      </c>
      <c r="GS209">
        <v>3165.8</v>
      </c>
      <c r="GT209">
        <v>3165.8</v>
      </c>
      <c r="GU209">
        <v>3.14697</v>
      </c>
      <c r="GV209">
        <v>2.3754900000000001</v>
      </c>
      <c r="GW209">
        <v>1.9982899999999999</v>
      </c>
      <c r="GX209">
        <v>2.7050800000000002</v>
      </c>
      <c r="GY209">
        <v>2.0935100000000002</v>
      </c>
      <c r="GZ209">
        <v>2.4450699999999999</v>
      </c>
      <c r="HA209">
        <v>43.974299999999999</v>
      </c>
      <c r="HB209">
        <v>15.0076</v>
      </c>
      <c r="HC209">
        <v>18</v>
      </c>
      <c r="HD209">
        <v>429.50599999999997</v>
      </c>
      <c r="HE209">
        <v>617.29</v>
      </c>
      <c r="HF209">
        <v>20.040800000000001</v>
      </c>
      <c r="HG209">
        <v>29.6968</v>
      </c>
      <c r="HH209">
        <v>30</v>
      </c>
      <c r="HI209">
        <v>29.633700000000001</v>
      </c>
      <c r="HJ209">
        <v>29.61</v>
      </c>
      <c r="HK209">
        <v>62.9666</v>
      </c>
      <c r="HL209">
        <v>42.479199999999999</v>
      </c>
      <c r="HM209">
        <v>0</v>
      </c>
      <c r="HN209">
        <v>20.029399999999999</v>
      </c>
      <c r="HO209">
        <v>1274</v>
      </c>
      <c r="HP209">
        <v>16.689299999999999</v>
      </c>
      <c r="HQ209">
        <v>95.837900000000005</v>
      </c>
      <c r="HR209">
        <v>99.899699999999996</v>
      </c>
    </row>
    <row r="210" spans="1:226" x14ac:dyDescent="0.2">
      <c r="A210">
        <v>194</v>
      </c>
      <c r="B210">
        <v>1657488072.0999999</v>
      </c>
      <c r="C210">
        <v>1602.5999999046301</v>
      </c>
      <c r="D210" t="s">
        <v>748</v>
      </c>
      <c r="E210" t="s">
        <v>749</v>
      </c>
      <c r="F210">
        <v>5</v>
      </c>
      <c r="G210" t="s">
        <v>598</v>
      </c>
      <c r="H210" t="s">
        <v>354</v>
      </c>
      <c r="I210">
        <v>1657488069.5999999</v>
      </c>
      <c r="J210">
        <f t="shared" si="102"/>
        <v>4.1771751264217376E-3</v>
      </c>
      <c r="K210">
        <f t="shared" si="103"/>
        <v>4.177175126421738</v>
      </c>
      <c r="L210">
        <f t="shared" si="104"/>
        <v>28.85479719516114</v>
      </c>
      <c r="M210">
        <f t="shared" si="105"/>
        <v>1198.20333333333</v>
      </c>
      <c r="N210">
        <f t="shared" si="106"/>
        <v>903.05909257560393</v>
      </c>
      <c r="O210">
        <f t="shared" si="107"/>
        <v>65.219517694519226</v>
      </c>
      <c r="P210">
        <f t="shared" si="108"/>
        <v>86.535027599450956</v>
      </c>
      <c r="Q210">
        <f t="shared" si="109"/>
        <v>0.18689367235117885</v>
      </c>
      <c r="R210">
        <f t="shared" si="110"/>
        <v>2.3921985213564896</v>
      </c>
      <c r="S210">
        <f t="shared" si="111"/>
        <v>0.17914427431300889</v>
      </c>
      <c r="T210">
        <f t="shared" si="112"/>
        <v>0.11263464833198386</v>
      </c>
      <c r="U210">
        <f t="shared" si="113"/>
        <v>321.5199013333326</v>
      </c>
      <c r="V210">
        <f t="shared" si="114"/>
        <v>25.604583191315772</v>
      </c>
      <c r="W210">
        <f t="shared" si="115"/>
        <v>25.0129555555556</v>
      </c>
      <c r="X210">
        <f t="shared" si="116"/>
        <v>3.1821343970311831</v>
      </c>
      <c r="Y210">
        <f t="shared" si="117"/>
        <v>49.95508421958921</v>
      </c>
      <c r="Z210">
        <f t="shared" si="118"/>
        <v>1.5533474910648</v>
      </c>
      <c r="AA210">
        <f t="shared" si="119"/>
        <v>3.1094882839886711</v>
      </c>
      <c r="AB210">
        <f t="shared" si="120"/>
        <v>1.6287869059663831</v>
      </c>
      <c r="AC210">
        <f t="shared" si="121"/>
        <v>-184.21342307519862</v>
      </c>
      <c r="AD210">
        <f t="shared" si="122"/>
        <v>-49.889201285359221</v>
      </c>
      <c r="AE210">
        <f t="shared" si="123"/>
        <v>-4.4033203773021992</v>
      </c>
      <c r="AF210">
        <f t="shared" si="124"/>
        <v>83.013956595472578</v>
      </c>
      <c r="AG210">
        <f t="shared" si="125"/>
        <v>47.099482779464722</v>
      </c>
      <c r="AH210">
        <f t="shared" si="126"/>
        <v>4.1768616990396508</v>
      </c>
      <c r="AI210">
        <f t="shared" si="127"/>
        <v>28.85479719516114</v>
      </c>
      <c r="AJ210">
        <v>1279.9007297947601</v>
      </c>
      <c r="AK210">
        <v>1231.39581818182</v>
      </c>
      <c r="AL210">
        <v>3.4230732970220599</v>
      </c>
      <c r="AM210">
        <v>66.580993604652804</v>
      </c>
      <c r="AN210">
        <f t="shared" si="128"/>
        <v>4.177175126421738</v>
      </c>
      <c r="AO210">
        <v>16.604489263960001</v>
      </c>
      <c r="AP210">
        <v>21.5092581818182</v>
      </c>
      <c r="AQ210">
        <v>3.2903955226263099E-5</v>
      </c>
      <c r="AR210">
        <v>78.2327112726515</v>
      </c>
      <c r="AS210">
        <v>14</v>
      </c>
      <c r="AT210">
        <v>3</v>
      </c>
      <c r="AU210">
        <f t="shared" si="129"/>
        <v>1</v>
      </c>
      <c r="AV210">
        <f t="shared" si="130"/>
        <v>0</v>
      </c>
      <c r="AW210">
        <f t="shared" si="131"/>
        <v>38395.782117728493</v>
      </c>
      <c r="AX210">
        <f t="shared" si="132"/>
        <v>2000.02444444444</v>
      </c>
      <c r="AY210">
        <f t="shared" si="133"/>
        <v>1681.2205333333297</v>
      </c>
      <c r="AZ210">
        <f t="shared" si="134"/>
        <v>0.84059999266675633</v>
      </c>
      <c r="BA210">
        <f t="shared" si="135"/>
        <v>0.16075798584683965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1657488069.5999999</v>
      </c>
      <c r="BH210">
        <v>1198.20333333333</v>
      </c>
      <c r="BI210">
        <v>1260.73</v>
      </c>
      <c r="BJ210">
        <v>21.5083555555556</v>
      </c>
      <c r="BK210">
        <v>16.6038</v>
      </c>
      <c r="BL210">
        <v>1191.7766666666701</v>
      </c>
      <c r="BM210">
        <v>21.2270888888889</v>
      </c>
      <c r="BN210">
        <v>499.98711111111101</v>
      </c>
      <c r="BO210">
        <v>72.199722222222206</v>
      </c>
      <c r="BP210">
        <v>2.09311444444444E-2</v>
      </c>
      <c r="BQ210">
        <v>24.6261222222222</v>
      </c>
      <c r="BR210">
        <v>25.0129555555556</v>
      </c>
      <c r="BS210">
        <v>999.9</v>
      </c>
      <c r="BT210">
        <v>0</v>
      </c>
      <c r="BU210">
        <v>0</v>
      </c>
      <c r="BV210">
        <v>9976.7366666666694</v>
      </c>
      <c r="BW210">
        <v>0</v>
      </c>
      <c r="BX210">
        <v>2047.27444444444</v>
      </c>
      <c r="BY210">
        <v>-62.526033333333302</v>
      </c>
      <c r="BZ210">
        <v>1224.5433333333301</v>
      </c>
      <c r="CA210">
        <v>1282.0188888888899</v>
      </c>
      <c r="CB210">
        <v>4.9045244444444398</v>
      </c>
      <c r="CC210">
        <v>1260.73</v>
      </c>
      <c r="CD210">
        <v>16.6038</v>
      </c>
      <c r="CE210">
        <v>1.5528977777777799</v>
      </c>
      <c r="CF210">
        <v>1.19879222222222</v>
      </c>
      <c r="CG210">
        <v>13.4992</v>
      </c>
      <c r="CH210">
        <v>9.5865433333333296</v>
      </c>
      <c r="CI210">
        <v>2000.02444444444</v>
      </c>
      <c r="CJ210">
        <v>0.979999333333333</v>
      </c>
      <c r="CK210">
        <v>2.00008666666667E-2</v>
      </c>
      <c r="CL210">
        <v>0</v>
      </c>
      <c r="CM210">
        <v>2.3812111111111101</v>
      </c>
      <c r="CN210">
        <v>0</v>
      </c>
      <c r="CO210">
        <v>9401.0488888888904</v>
      </c>
      <c r="CP210">
        <v>16705.633333333299</v>
      </c>
      <c r="CQ210">
        <v>47.875</v>
      </c>
      <c r="CR210">
        <v>51.534444444444397</v>
      </c>
      <c r="CS210">
        <v>49.311999999999998</v>
      </c>
      <c r="CT210">
        <v>48.375</v>
      </c>
      <c r="CU210">
        <v>46.875</v>
      </c>
      <c r="CV210">
        <v>1960.02444444444</v>
      </c>
      <c r="CW210">
        <v>40</v>
      </c>
      <c r="CX210">
        <v>0</v>
      </c>
      <c r="CY210">
        <v>1651554856.8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3.5000000000000003E-2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-62.306504878048798</v>
      </c>
      <c r="DO210">
        <v>-1.40180905923341</v>
      </c>
      <c r="DP210">
        <v>0.159508901733734</v>
      </c>
      <c r="DQ210">
        <v>0</v>
      </c>
      <c r="DR210">
        <v>4.9265136585365896</v>
      </c>
      <c r="DS210">
        <v>-0.139367456445981</v>
      </c>
      <c r="DT210">
        <v>1.51023819403976E-2</v>
      </c>
      <c r="DU210">
        <v>0</v>
      </c>
      <c r="DV210">
        <v>0</v>
      </c>
      <c r="DW210">
        <v>2</v>
      </c>
      <c r="DX210" t="s">
        <v>357</v>
      </c>
      <c r="DY210">
        <v>2.84151</v>
      </c>
      <c r="DZ210">
        <v>2.63748</v>
      </c>
      <c r="EA210">
        <v>0.15047099999999999</v>
      </c>
      <c r="EB210">
        <v>0.15539900000000001</v>
      </c>
      <c r="EC210">
        <v>7.5938199999999997E-2</v>
      </c>
      <c r="ED210">
        <v>6.3157900000000003E-2</v>
      </c>
      <c r="EE210">
        <v>23750</v>
      </c>
      <c r="EF210">
        <v>20637.7</v>
      </c>
      <c r="EG210">
        <v>25041.1</v>
      </c>
      <c r="EH210">
        <v>23809.5</v>
      </c>
      <c r="EI210">
        <v>39521.699999999997</v>
      </c>
      <c r="EJ210">
        <v>36947.1</v>
      </c>
      <c r="EK210">
        <v>45290</v>
      </c>
      <c r="EL210">
        <v>42502.5</v>
      </c>
      <c r="EM210">
        <v>1.7657</v>
      </c>
      <c r="EN210">
        <v>2.0576500000000002</v>
      </c>
      <c r="EO210">
        <v>4.9769899999999999E-2</v>
      </c>
      <c r="EP210">
        <v>0</v>
      </c>
      <c r="EQ210">
        <v>24.186900000000001</v>
      </c>
      <c r="ER210">
        <v>999.9</v>
      </c>
      <c r="ES210">
        <v>26.285</v>
      </c>
      <c r="ET210">
        <v>40.515999999999998</v>
      </c>
      <c r="EU210">
        <v>27.740300000000001</v>
      </c>
      <c r="EV210">
        <v>52.161200000000001</v>
      </c>
      <c r="EW210">
        <v>30.773199999999999</v>
      </c>
      <c r="EX210">
        <v>2</v>
      </c>
      <c r="EY210">
        <v>0.17025899999999999</v>
      </c>
      <c r="EZ210">
        <v>4.7483000000000004</v>
      </c>
      <c r="FA210">
        <v>20.183299999999999</v>
      </c>
      <c r="FB210">
        <v>5.2340600000000004</v>
      </c>
      <c r="FC210">
        <v>11.992000000000001</v>
      </c>
      <c r="FD210">
        <v>4.9561000000000002</v>
      </c>
      <c r="FE210">
        <v>3.3039499999999999</v>
      </c>
      <c r="FF210">
        <v>350.2</v>
      </c>
      <c r="FG210">
        <v>9999</v>
      </c>
      <c r="FH210">
        <v>9999</v>
      </c>
      <c r="FI210">
        <v>6347.9</v>
      </c>
      <c r="FJ210">
        <v>1.86822</v>
      </c>
      <c r="FK210">
        <v>1.8640099999999999</v>
      </c>
      <c r="FL210">
        <v>1.8714</v>
      </c>
      <c r="FM210">
        <v>1.8625100000000001</v>
      </c>
      <c r="FN210">
        <v>1.86188</v>
      </c>
      <c r="FO210">
        <v>1.86829</v>
      </c>
      <c r="FP210">
        <v>1.8583799999999999</v>
      </c>
      <c r="FQ210">
        <v>1.8646199999999999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6.46</v>
      </c>
      <c r="GF210">
        <v>0.28129999999999999</v>
      </c>
      <c r="GG210">
        <v>2.1444526195071201</v>
      </c>
      <c r="GH210">
        <v>5.2457919015285598E-3</v>
      </c>
      <c r="GI210">
        <v>-2.61795653493914E-6</v>
      </c>
      <c r="GJ210">
        <v>1.0331707357916401E-9</v>
      </c>
      <c r="GK210">
        <v>-3.2587959473820101E-2</v>
      </c>
      <c r="GL210">
        <v>-1.24659139965973E-2</v>
      </c>
      <c r="GM210">
        <v>1.5644569712257601E-3</v>
      </c>
      <c r="GN210">
        <v>-1.32223106024955E-5</v>
      </c>
      <c r="GO210">
        <v>14</v>
      </c>
      <c r="GP210">
        <v>2225</v>
      </c>
      <c r="GQ210">
        <v>3</v>
      </c>
      <c r="GR210">
        <v>45</v>
      </c>
      <c r="GS210">
        <v>3165.9</v>
      </c>
      <c r="GT210">
        <v>3165.9</v>
      </c>
      <c r="GU210">
        <v>3.1762700000000001</v>
      </c>
      <c r="GV210">
        <v>2.3828100000000001</v>
      </c>
      <c r="GW210">
        <v>1.9982899999999999</v>
      </c>
      <c r="GX210">
        <v>2.7050800000000002</v>
      </c>
      <c r="GY210">
        <v>2.0935100000000002</v>
      </c>
      <c r="GZ210">
        <v>2.4352999999999998</v>
      </c>
      <c r="HA210">
        <v>44.001899999999999</v>
      </c>
      <c r="HB210">
        <v>15.0076</v>
      </c>
      <c r="HC210">
        <v>18</v>
      </c>
      <c r="HD210">
        <v>429.55099999999999</v>
      </c>
      <c r="HE210">
        <v>617.34400000000005</v>
      </c>
      <c r="HF210">
        <v>20.026800000000001</v>
      </c>
      <c r="HG210">
        <v>29.6937</v>
      </c>
      <c r="HH210">
        <v>30</v>
      </c>
      <c r="HI210">
        <v>29.631900000000002</v>
      </c>
      <c r="HJ210">
        <v>29.607600000000001</v>
      </c>
      <c r="HK210">
        <v>63.566299999999998</v>
      </c>
      <c r="HL210">
        <v>42.479199999999999</v>
      </c>
      <c r="HM210">
        <v>0</v>
      </c>
      <c r="HN210">
        <v>20.010999999999999</v>
      </c>
      <c r="HO210">
        <v>1294.1400000000001</v>
      </c>
      <c r="HP210">
        <v>16.689299999999999</v>
      </c>
      <c r="HQ210">
        <v>95.838999999999999</v>
      </c>
      <c r="HR210">
        <v>99.900800000000004</v>
      </c>
    </row>
    <row r="211" spans="1:226" x14ac:dyDescent="0.2">
      <c r="A211">
        <v>195</v>
      </c>
      <c r="B211">
        <v>1657488077.0999999</v>
      </c>
      <c r="C211">
        <v>1607.5999999046301</v>
      </c>
      <c r="D211" t="s">
        <v>750</v>
      </c>
      <c r="E211" t="s">
        <v>751</v>
      </c>
      <c r="F211">
        <v>5</v>
      </c>
      <c r="G211" t="s">
        <v>598</v>
      </c>
      <c r="H211" t="s">
        <v>354</v>
      </c>
      <c r="I211">
        <v>1657488074.3</v>
      </c>
      <c r="J211">
        <f t="shared" si="102"/>
        <v>4.1816273626857341E-3</v>
      </c>
      <c r="K211">
        <f t="shared" si="103"/>
        <v>4.1816273626857345</v>
      </c>
      <c r="L211">
        <f t="shared" si="104"/>
        <v>29.193167149768076</v>
      </c>
      <c r="M211">
        <f t="shared" si="105"/>
        <v>1213.7529999999999</v>
      </c>
      <c r="N211">
        <f t="shared" si="106"/>
        <v>915.5751159723884</v>
      </c>
      <c r="O211">
        <f t="shared" si="107"/>
        <v>66.124191364150462</v>
      </c>
      <c r="P211">
        <f t="shared" si="108"/>
        <v>87.659039920032214</v>
      </c>
      <c r="Q211">
        <f t="shared" si="109"/>
        <v>0.18724332318979831</v>
      </c>
      <c r="R211">
        <f t="shared" si="110"/>
        <v>2.3910923040820178</v>
      </c>
      <c r="S211">
        <f t="shared" si="111"/>
        <v>0.17946211323640149</v>
      </c>
      <c r="T211">
        <f t="shared" si="112"/>
        <v>0.11283598586270603</v>
      </c>
      <c r="U211">
        <f t="shared" si="113"/>
        <v>321.52387829999998</v>
      </c>
      <c r="V211">
        <f t="shared" si="114"/>
        <v>25.603525654636236</v>
      </c>
      <c r="W211">
        <f t="shared" si="115"/>
        <v>25.00695</v>
      </c>
      <c r="X211">
        <f t="shared" si="116"/>
        <v>3.1809953364716859</v>
      </c>
      <c r="Y211">
        <f t="shared" si="117"/>
        <v>49.954741725497939</v>
      </c>
      <c r="Z211">
        <f t="shared" si="118"/>
        <v>1.553327347955693</v>
      </c>
      <c r="AA211">
        <f t="shared" si="119"/>
        <v>3.109469280196163</v>
      </c>
      <c r="AB211">
        <f t="shared" si="120"/>
        <v>1.6276679885159928</v>
      </c>
      <c r="AC211">
        <f t="shared" si="121"/>
        <v>-184.40976669444086</v>
      </c>
      <c r="AD211">
        <f t="shared" si="122"/>
        <v>-49.105140921631261</v>
      </c>
      <c r="AE211">
        <f t="shared" si="123"/>
        <v>-4.3359893428451093</v>
      </c>
      <c r="AF211">
        <f t="shared" si="124"/>
        <v>83.67298134108276</v>
      </c>
      <c r="AG211">
        <f t="shared" si="125"/>
        <v>47.24066394458282</v>
      </c>
      <c r="AH211">
        <f t="shared" si="126"/>
        <v>4.1796853652134978</v>
      </c>
      <c r="AI211">
        <f t="shared" si="127"/>
        <v>29.193167149768076</v>
      </c>
      <c r="AJ211">
        <v>1296.96737634378</v>
      </c>
      <c r="AK211">
        <v>1248.2150303030301</v>
      </c>
      <c r="AL211">
        <v>3.3812937721946499</v>
      </c>
      <c r="AM211">
        <v>66.580993604652804</v>
      </c>
      <c r="AN211">
        <f t="shared" si="128"/>
        <v>4.1816273626857345</v>
      </c>
      <c r="AO211">
        <v>16.593403932489402</v>
      </c>
      <c r="AP211">
        <v>21.503852121212098</v>
      </c>
      <c r="AQ211">
        <v>-1.3106703194012899E-4</v>
      </c>
      <c r="AR211">
        <v>78.2327112726515</v>
      </c>
      <c r="AS211">
        <v>15</v>
      </c>
      <c r="AT211">
        <v>3</v>
      </c>
      <c r="AU211">
        <f t="shared" si="129"/>
        <v>1</v>
      </c>
      <c r="AV211">
        <f t="shared" si="130"/>
        <v>0</v>
      </c>
      <c r="AW211">
        <f t="shared" si="131"/>
        <v>38368.712755156819</v>
      </c>
      <c r="AX211">
        <f t="shared" si="132"/>
        <v>2000.049</v>
      </c>
      <c r="AY211">
        <f t="shared" si="133"/>
        <v>1681.24119</v>
      </c>
      <c r="AZ211">
        <f t="shared" si="134"/>
        <v>0.8406000002999926</v>
      </c>
      <c r="BA211">
        <f t="shared" si="135"/>
        <v>0.16075800057898582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1657488074.3</v>
      </c>
      <c r="BH211">
        <v>1213.7529999999999</v>
      </c>
      <c r="BI211">
        <v>1276.527</v>
      </c>
      <c r="BJ211">
        <v>21.507829999999998</v>
      </c>
      <c r="BK211">
        <v>16.600280000000001</v>
      </c>
      <c r="BL211">
        <v>1207.2739999999999</v>
      </c>
      <c r="BM211">
        <v>21.226590000000002</v>
      </c>
      <c r="BN211">
        <v>500.02010000000001</v>
      </c>
      <c r="BO211">
        <v>72.200360000000003</v>
      </c>
      <c r="BP211">
        <v>2.1121569999999999E-2</v>
      </c>
      <c r="BQ211">
        <v>24.62602</v>
      </c>
      <c r="BR211">
        <v>25.00695</v>
      </c>
      <c r="BS211">
        <v>999.9</v>
      </c>
      <c r="BT211">
        <v>0</v>
      </c>
      <c r="BU211">
        <v>0</v>
      </c>
      <c r="BV211">
        <v>9969.3130000000001</v>
      </c>
      <c r="BW211">
        <v>0</v>
      </c>
      <c r="BX211">
        <v>2047.28</v>
      </c>
      <c r="BY211">
        <v>-62.771819999999998</v>
      </c>
      <c r="BZ211">
        <v>1240.433</v>
      </c>
      <c r="CA211">
        <v>1298.075</v>
      </c>
      <c r="CB211">
        <v>4.9075379999999997</v>
      </c>
      <c r="CC211">
        <v>1276.527</v>
      </c>
      <c r="CD211">
        <v>16.600280000000001</v>
      </c>
      <c r="CE211">
        <v>1.5528740000000001</v>
      </c>
      <c r="CF211">
        <v>1.1985479999999999</v>
      </c>
      <c r="CG211">
        <v>13.498950000000001</v>
      </c>
      <c r="CH211">
        <v>9.5835129999999999</v>
      </c>
      <c r="CI211">
        <v>2000.049</v>
      </c>
      <c r="CJ211">
        <v>0.97999939999999996</v>
      </c>
      <c r="CK211">
        <v>2.0000799999999999E-2</v>
      </c>
      <c r="CL211">
        <v>0</v>
      </c>
      <c r="CM211">
        <v>2.54277</v>
      </c>
      <c r="CN211">
        <v>0</v>
      </c>
      <c r="CO211">
        <v>9386.4590000000007</v>
      </c>
      <c r="CP211">
        <v>16705.810000000001</v>
      </c>
      <c r="CQ211">
        <v>47.875</v>
      </c>
      <c r="CR211">
        <v>51.561999999999998</v>
      </c>
      <c r="CS211">
        <v>49.311999999999998</v>
      </c>
      <c r="CT211">
        <v>48.375</v>
      </c>
      <c r="CU211">
        <v>46.875</v>
      </c>
      <c r="CV211">
        <v>1960.048</v>
      </c>
      <c r="CW211">
        <v>40.000999999999998</v>
      </c>
      <c r="CX211">
        <v>0</v>
      </c>
      <c r="CY211">
        <v>1651554861.5999999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3.5000000000000003E-2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-62.427409756097603</v>
      </c>
      <c r="DO211">
        <v>-1.9542480836235501</v>
      </c>
      <c r="DP211">
        <v>0.21126547258087</v>
      </c>
      <c r="DQ211">
        <v>0</v>
      </c>
      <c r="DR211">
        <v>4.9202626829268299</v>
      </c>
      <c r="DS211">
        <v>-0.108670034843213</v>
      </c>
      <c r="DT211">
        <v>1.29814227534713E-2</v>
      </c>
      <c r="DU211">
        <v>0</v>
      </c>
      <c r="DV211">
        <v>0</v>
      </c>
      <c r="DW211">
        <v>2</v>
      </c>
      <c r="DX211" t="s">
        <v>357</v>
      </c>
      <c r="DY211">
        <v>2.8414600000000001</v>
      </c>
      <c r="DZ211">
        <v>2.6372399999999998</v>
      </c>
      <c r="EA211">
        <v>0.15176100000000001</v>
      </c>
      <c r="EB211">
        <v>0.15667600000000001</v>
      </c>
      <c r="EC211">
        <v>7.5927499999999995E-2</v>
      </c>
      <c r="ED211">
        <v>6.3233899999999996E-2</v>
      </c>
      <c r="EE211">
        <v>23713.8</v>
      </c>
      <c r="EF211">
        <v>20606.599999999999</v>
      </c>
      <c r="EG211">
        <v>25040.9</v>
      </c>
      <c r="EH211">
        <v>23809.599999999999</v>
      </c>
      <c r="EI211">
        <v>39522.5</v>
      </c>
      <c r="EJ211">
        <v>36944.300000000003</v>
      </c>
      <c r="EK211">
        <v>45290.3</v>
      </c>
      <c r="EL211">
        <v>42502.6</v>
      </c>
      <c r="EM211">
        <v>1.76545</v>
      </c>
      <c r="EN211">
        <v>2.0578799999999999</v>
      </c>
      <c r="EO211">
        <v>4.98742E-2</v>
      </c>
      <c r="EP211">
        <v>0</v>
      </c>
      <c r="EQ211">
        <v>24.190899999999999</v>
      </c>
      <c r="ER211">
        <v>999.9</v>
      </c>
      <c r="ES211">
        <v>26.260999999999999</v>
      </c>
      <c r="ET211">
        <v>40.515999999999998</v>
      </c>
      <c r="EU211">
        <v>27.716000000000001</v>
      </c>
      <c r="EV211">
        <v>52.3812</v>
      </c>
      <c r="EW211">
        <v>30.813300000000002</v>
      </c>
      <c r="EX211">
        <v>2</v>
      </c>
      <c r="EY211">
        <v>0.17019799999999999</v>
      </c>
      <c r="EZ211">
        <v>4.7592800000000004</v>
      </c>
      <c r="FA211">
        <v>20.1831</v>
      </c>
      <c r="FB211">
        <v>5.2339099999999998</v>
      </c>
      <c r="FC211">
        <v>11.992000000000001</v>
      </c>
      <c r="FD211">
        <v>4.9561500000000001</v>
      </c>
      <c r="FE211">
        <v>3.3039999999999998</v>
      </c>
      <c r="FF211">
        <v>350.2</v>
      </c>
      <c r="FG211">
        <v>9999</v>
      </c>
      <c r="FH211">
        <v>9999</v>
      </c>
      <c r="FI211">
        <v>6348.1</v>
      </c>
      <c r="FJ211">
        <v>1.86822</v>
      </c>
      <c r="FK211">
        <v>1.8640000000000001</v>
      </c>
      <c r="FL211">
        <v>1.87141</v>
      </c>
      <c r="FM211">
        <v>1.86249</v>
      </c>
      <c r="FN211">
        <v>1.86188</v>
      </c>
      <c r="FO211">
        <v>1.86829</v>
      </c>
      <c r="FP211">
        <v>1.8584099999999999</v>
      </c>
      <c r="FQ211">
        <v>1.8646199999999999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6.51</v>
      </c>
      <c r="GF211">
        <v>0.28110000000000002</v>
      </c>
      <c r="GG211">
        <v>2.1444526195071201</v>
      </c>
      <c r="GH211">
        <v>5.2457919015285598E-3</v>
      </c>
      <c r="GI211">
        <v>-2.61795653493914E-6</v>
      </c>
      <c r="GJ211">
        <v>1.0331707357916401E-9</v>
      </c>
      <c r="GK211">
        <v>-3.2587959473820101E-2</v>
      </c>
      <c r="GL211">
        <v>-1.24659139965973E-2</v>
      </c>
      <c r="GM211">
        <v>1.5644569712257601E-3</v>
      </c>
      <c r="GN211">
        <v>-1.32223106024955E-5</v>
      </c>
      <c r="GO211">
        <v>14</v>
      </c>
      <c r="GP211">
        <v>2225</v>
      </c>
      <c r="GQ211">
        <v>3</v>
      </c>
      <c r="GR211">
        <v>45</v>
      </c>
      <c r="GS211">
        <v>3165.9</v>
      </c>
      <c r="GT211">
        <v>3165.9</v>
      </c>
      <c r="GU211">
        <v>3.2104499999999998</v>
      </c>
      <c r="GV211">
        <v>2.3730500000000001</v>
      </c>
      <c r="GW211">
        <v>1.9982899999999999</v>
      </c>
      <c r="GX211">
        <v>2.7050800000000002</v>
      </c>
      <c r="GY211">
        <v>2.0935100000000002</v>
      </c>
      <c r="GZ211">
        <v>2.4389599999999998</v>
      </c>
      <c r="HA211">
        <v>44.001899999999999</v>
      </c>
      <c r="HB211">
        <v>14.998900000000001</v>
      </c>
      <c r="HC211">
        <v>18</v>
      </c>
      <c r="HD211">
        <v>429.38900000000001</v>
      </c>
      <c r="HE211">
        <v>617.5</v>
      </c>
      <c r="HF211">
        <v>20.010000000000002</v>
      </c>
      <c r="HG211">
        <v>29.691099999999999</v>
      </c>
      <c r="HH211">
        <v>30</v>
      </c>
      <c r="HI211">
        <v>29.629300000000001</v>
      </c>
      <c r="HJ211">
        <v>29.605399999999999</v>
      </c>
      <c r="HK211">
        <v>64.239900000000006</v>
      </c>
      <c r="HL211">
        <v>42.193399999999997</v>
      </c>
      <c r="HM211">
        <v>0</v>
      </c>
      <c r="HN211">
        <v>20.0047</v>
      </c>
      <c r="HO211">
        <v>1307.58</v>
      </c>
      <c r="HP211">
        <v>16.689299999999999</v>
      </c>
      <c r="HQ211">
        <v>95.839200000000005</v>
      </c>
      <c r="HR211">
        <v>99.901300000000006</v>
      </c>
    </row>
    <row r="212" spans="1:226" x14ac:dyDescent="0.2">
      <c r="A212">
        <v>196</v>
      </c>
      <c r="B212">
        <v>1657488082.0999999</v>
      </c>
      <c r="C212">
        <v>1612.5999999046301</v>
      </c>
      <c r="D212" t="s">
        <v>752</v>
      </c>
      <c r="E212" t="s">
        <v>753</v>
      </c>
      <c r="F212">
        <v>5</v>
      </c>
      <c r="G212" t="s">
        <v>598</v>
      </c>
      <c r="H212" t="s">
        <v>354</v>
      </c>
      <c r="I212">
        <v>1657488079.5999999</v>
      </c>
      <c r="J212">
        <f t="shared" si="102"/>
        <v>4.1522301077405958E-3</v>
      </c>
      <c r="K212">
        <f t="shared" si="103"/>
        <v>4.1522301077405954</v>
      </c>
      <c r="L212">
        <f t="shared" si="104"/>
        <v>29.159209560496056</v>
      </c>
      <c r="M212">
        <f t="shared" si="105"/>
        <v>1231.38222222222</v>
      </c>
      <c r="N212">
        <f t="shared" si="106"/>
        <v>930.96549830599167</v>
      </c>
      <c r="O212">
        <f t="shared" si="107"/>
        <v>67.235193144262581</v>
      </c>
      <c r="P212">
        <f t="shared" si="108"/>
        <v>88.931568029291142</v>
      </c>
      <c r="Q212">
        <f t="shared" si="109"/>
        <v>0.1857962538754333</v>
      </c>
      <c r="R212">
        <f t="shared" si="110"/>
        <v>2.3978488357619971</v>
      </c>
      <c r="S212">
        <f t="shared" si="111"/>
        <v>0.17815284347640811</v>
      </c>
      <c r="T212">
        <f t="shared" si="112"/>
        <v>0.11200605537583103</v>
      </c>
      <c r="U212">
        <f t="shared" si="113"/>
        <v>321.51209866666738</v>
      </c>
      <c r="V212">
        <f t="shared" si="114"/>
        <v>25.600949143266615</v>
      </c>
      <c r="W212">
        <f t="shared" si="115"/>
        <v>25.011099999999999</v>
      </c>
      <c r="X212">
        <f t="shared" si="116"/>
        <v>3.1817824198314382</v>
      </c>
      <c r="Y212">
        <f t="shared" si="117"/>
        <v>49.994361886189047</v>
      </c>
      <c r="Z212">
        <f t="shared" si="118"/>
        <v>1.5537056968880616</v>
      </c>
      <c r="AA212">
        <f t="shared" si="119"/>
        <v>3.1077618320742544</v>
      </c>
      <c r="AB212">
        <f t="shared" si="120"/>
        <v>1.6280767229433766</v>
      </c>
      <c r="AC212">
        <f t="shared" si="121"/>
        <v>-183.11334775136027</v>
      </c>
      <c r="AD212">
        <f t="shared" si="122"/>
        <v>-50.967966368558479</v>
      </c>
      <c r="AE212">
        <f t="shared" si="123"/>
        <v>-4.4876821138778213</v>
      </c>
      <c r="AF212">
        <f t="shared" si="124"/>
        <v>82.943102432870802</v>
      </c>
      <c r="AG212">
        <f t="shared" si="125"/>
        <v>47.444635665684899</v>
      </c>
      <c r="AH212">
        <f t="shared" si="126"/>
        <v>4.1440167959011713</v>
      </c>
      <c r="AI212">
        <f t="shared" si="127"/>
        <v>29.159209560496056</v>
      </c>
      <c r="AJ212">
        <v>1314.2268466108901</v>
      </c>
      <c r="AK212">
        <v>1265.3256969696999</v>
      </c>
      <c r="AL212">
        <v>3.4284217538827302</v>
      </c>
      <c r="AM212">
        <v>66.580993604652804</v>
      </c>
      <c r="AN212">
        <f t="shared" si="128"/>
        <v>4.1522301077405954</v>
      </c>
      <c r="AO212">
        <v>16.644482510970601</v>
      </c>
      <c r="AP212">
        <v>21.518902424242398</v>
      </c>
      <c r="AQ212">
        <v>2.96254901819662E-4</v>
      </c>
      <c r="AR212">
        <v>78.2327112726515</v>
      </c>
      <c r="AS212">
        <v>14</v>
      </c>
      <c r="AT212">
        <v>3</v>
      </c>
      <c r="AU212">
        <f t="shared" si="129"/>
        <v>1</v>
      </c>
      <c r="AV212">
        <f t="shared" si="130"/>
        <v>0</v>
      </c>
      <c r="AW212">
        <f t="shared" si="131"/>
        <v>38535.434307351505</v>
      </c>
      <c r="AX212">
        <f t="shared" si="132"/>
        <v>1999.97555555556</v>
      </c>
      <c r="AY212">
        <f t="shared" si="133"/>
        <v>1681.1794666666706</v>
      </c>
      <c r="AZ212">
        <f t="shared" si="134"/>
        <v>0.84060000733342299</v>
      </c>
      <c r="BA212">
        <f t="shared" si="135"/>
        <v>0.16075801415350632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1657488079.5999999</v>
      </c>
      <c r="BH212">
        <v>1231.38222222222</v>
      </c>
      <c r="BI212">
        <v>1294.44333333333</v>
      </c>
      <c r="BJ212">
        <v>21.5132333333333</v>
      </c>
      <c r="BK212">
        <v>16.647077777777799</v>
      </c>
      <c r="BL212">
        <v>1224.84111111111</v>
      </c>
      <c r="BM212">
        <v>21.2318</v>
      </c>
      <c r="BN212">
        <v>499.96744444444403</v>
      </c>
      <c r="BO212">
        <v>72.200211111111102</v>
      </c>
      <c r="BP212">
        <v>2.07178777777778E-2</v>
      </c>
      <c r="BQ212">
        <v>24.6168333333333</v>
      </c>
      <c r="BR212">
        <v>25.011099999999999</v>
      </c>
      <c r="BS212">
        <v>999.9</v>
      </c>
      <c r="BT212">
        <v>0</v>
      </c>
      <c r="BU212">
        <v>0</v>
      </c>
      <c r="BV212">
        <v>10014.1722222222</v>
      </c>
      <c r="BW212">
        <v>0</v>
      </c>
      <c r="BX212">
        <v>2047.86333333333</v>
      </c>
      <c r="BY212">
        <v>-63.059788888888903</v>
      </c>
      <c r="BZ212">
        <v>1258.4555555555601</v>
      </c>
      <c r="CA212">
        <v>1316.35666666667</v>
      </c>
      <c r="CB212">
        <v>4.8661577777777802</v>
      </c>
      <c r="CC212">
        <v>1294.44333333333</v>
      </c>
      <c r="CD212">
        <v>16.647077777777799</v>
      </c>
      <c r="CE212">
        <v>1.5532622222222201</v>
      </c>
      <c r="CF212">
        <v>1.2019233333333299</v>
      </c>
      <c r="CG212">
        <v>13.5027777777778</v>
      </c>
      <c r="CH212">
        <v>9.6253844444444407</v>
      </c>
      <c r="CI212">
        <v>1999.97555555556</v>
      </c>
      <c r="CJ212">
        <v>0.97999899999999995</v>
      </c>
      <c r="CK212">
        <v>2.00012E-2</v>
      </c>
      <c r="CL212">
        <v>0</v>
      </c>
      <c r="CM212">
        <v>2.5737999999999999</v>
      </c>
      <c r="CN212">
        <v>0</v>
      </c>
      <c r="CO212">
        <v>9368.4411111111094</v>
      </c>
      <c r="CP212">
        <v>16705.211111111101</v>
      </c>
      <c r="CQ212">
        <v>47.936999999999998</v>
      </c>
      <c r="CR212">
        <v>51.561999999999998</v>
      </c>
      <c r="CS212">
        <v>49.311999999999998</v>
      </c>
      <c r="CT212">
        <v>48.375</v>
      </c>
      <c r="CU212">
        <v>46.875</v>
      </c>
      <c r="CV212">
        <v>1959.97555555556</v>
      </c>
      <c r="CW212">
        <v>40</v>
      </c>
      <c r="CX212">
        <v>0</v>
      </c>
      <c r="CY212">
        <v>1651554867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3.5000000000000003E-2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-62.662290243902397</v>
      </c>
      <c r="DO212">
        <v>-2.74624390243897</v>
      </c>
      <c r="DP212">
        <v>0.27745592645378903</v>
      </c>
      <c r="DQ212">
        <v>0</v>
      </c>
      <c r="DR212">
        <v>4.9020734146341498</v>
      </c>
      <c r="DS212">
        <v>-0.19828515679441999</v>
      </c>
      <c r="DT212">
        <v>2.22501443798831E-2</v>
      </c>
      <c r="DU212">
        <v>0</v>
      </c>
      <c r="DV212">
        <v>0</v>
      </c>
      <c r="DW212">
        <v>2</v>
      </c>
      <c r="DX212" t="s">
        <v>357</v>
      </c>
      <c r="DY212">
        <v>2.8419400000000001</v>
      </c>
      <c r="DZ212">
        <v>2.6372100000000001</v>
      </c>
      <c r="EA212">
        <v>0.153055</v>
      </c>
      <c r="EB212">
        <v>0.15794900000000001</v>
      </c>
      <c r="EC212">
        <v>7.5961299999999995E-2</v>
      </c>
      <c r="ED212">
        <v>6.3287499999999997E-2</v>
      </c>
      <c r="EE212">
        <v>23677.8</v>
      </c>
      <c r="EF212">
        <v>20575.099999999999</v>
      </c>
      <c r="EG212">
        <v>25041.1</v>
      </c>
      <c r="EH212">
        <v>23809.1</v>
      </c>
      <c r="EI212">
        <v>39521.300000000003</v>
      </c>
      <c r="EJ212">
        <v>36941.699999999997</v>
      </c>
      <c r="EK212">
        <v>45290.6</v>
      </c>
      <c r="EL212">
        <v>42502.1</v>
      </c>
      <c r="EM212">
        <v>1.7660499999999999</v>
      </c>
      <c r="EN212">
        <v>2.05755</v>
      </c>
      <c r="EO212">
        <v>4.9296800000000002E-2</v>
      </c>
      <c r="EP212">
        <v>0</v>
      </c>
      <c r="EQ212">
        <v>24.196899999999999</v>
      </c>
      <c r="ER212">
        <v>999.9</v>
      </c>
      <c r="ES212">
        <v>26.236000000000001</v>
      </c>
      <c r="ET212">
        <v>40.506</v>
      </c>
      <c r="EU212">
        <v>27.676200000000001</v>
      </c>
      <c r="EV212">
        <v>52.181199999999997</v>
      </c>
      <c r="EW212">
        <v>30.6691</v>
      </c>
      <c r="EX212">
        <v>2</v>
      </c>
      <c r="EY212">
        <v>0.17013</v>
      </c>
      <c r="EZ212">
        <v>4.7419200000000004</v>
      </c>
      <c r="FA212">
        <v>20.183599999999998</v>
      </c>
      <c r="FB212">
        <v>5.2337600000000002</v>
      </c>
      <c r="FC212">
        <v>11.992000000000001</v>
      </c>
      <c r="FD212">
        <v>4.9560500000000003</v>
      </c>
      <c r="FE212">
        <v>3.3039999999999998</v>
      </c>
      <c r="FF212">
        <v>350.2</v>
      </c>
      <c r="FG212">
        <v>9999</v>
      </c>
      <c r="FH212">
        <v>9999</v>
      </c>
      <c r="FI212">
        <v>6348.1</v>
      </c>
      <c r="FJ212">
        <v>1.86825</v>
      </c>
      <c r="FK212">
        <v>1.8640099999999999</v>
      </c>
      <c r="FL212">
        <v>1.8713900000000001</v>
      </c>
      <c r="FM212">
        <v>1.8625</v>
      </c>
      <c r="FN212">
        <v>1.86188</v>
      </c>
      <c r="FO212">
        <v>1.86829</v>
      </c>
      <c r="FP212">
        <v>1.85842</v>
      </c>
      <c r="FQ212">
        <v>1.8646199999999999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6.57</v>
      </c>
      <c r="GF212">
        <v>0.28160000000000002</v>
      </c>
      <c r="GG212">
        <v>2.1444526195071201</v>
      </c>
      <c r="GH212">
        <v>5.2457919015285598E-3</v>
      </c>
      <c r="GI212">
        <v>-2.61795653493914E-6</v>
      </c>
      <c r="GJ212">
        <v>1.0331707357916401E-9</v>
      </c>
      <c r="GK212">
        <v>-3.2587959473820101E-2</v>
      </c>
      <c r="GL212">
        <v>-1.24659139965973E-2</v>
      </c>
      <c r="GM212">
        <v>1.5644569712257601E-3</v>
      </c>
      <c r="GN212">
        <v>-1.32223106024955E-5</v>
      </c>
      <c r="GO212">
        <v>14</v>
      </c>
      <c r="GP212">
        <v>2225</v>
      </c>
      <c r="GQ212">
        <v>3</v>
      </c>
      <c r="GR212">
        <v>45</v>
      </c>
      <c r="GS212">
        <v>3166</v>
      </c>
      <c r="GT212">
        <v>3166</v>
      </c>
      <c r="GU212">
        <v>3.2397499999999999</v>
      </c>
      <c r="GV212">
        <v>2.3877000000000002</v>
      </c>
      <c r="GW212">
        <v>1.9982899999999999</v>
      </c>
      <c r="GX212">
        <v>2.7050800000000002</v>
      </c>
      <c r="GY212">
        <v>2.0935100000000002</v>
      </c>
      <c r="GZ212">
        <v>2.4291999999999998</v>
      </c>
      <c r="HA212">
        <v>44.001899999999999</v>
      </c>
      <c r="HB212">
        <v>14.998900000000001</v>
      </c>
      <c r="HC212">
        <v>18</v>
      </c>
      <c r="HD212">
        <v>429.726</v>
      </c>
      <c r="HE212">
        <v>617.21199999999999</v>
      </c>
      <c r="HF212">
        <v>19.999099999999999</v>
      </c>
      <c r="HG212">
        <v>29.688500000000001</v>
      </c>
      <c r="HH212">
        <v>29.9999</v>
      </c>
      <c r="HI212">
        <v>29.628</v>
      </c>
      <c r="HJ212">
        <v>29.602900000000002</v>
      </c>
      <c r="HK212">
        <v>64.834100000000007</v>
      </c>
      <c r="HL212">
        <v>42.193399999999997</v>
      </c>
      <c r="HM212">
        <v>0</v>
      </c>
      <c r="HN212">
        <v>19.994299999999999</v>
      </c>
      <c r="HO212">
        <v>1327.72</v>
      </c>
      <c r="HP212">
        <v>16.689299999999999</v>
      </c>
      <c r="HQ212">
        <v>95.839799999999997</v>
      </c>
      <c r="HR212">
        <v>99.899699999999996</v>
      </c>
    </row>
    <row r="213" spans="1:226" x14ac:dyDescent="0.2">
      <c r="A213">
        <v>197</v>
      </c>
      <c r="B213">
        <v>1657488087.0999999</v>
      </c>
      <c r="C213">
        <v>1617.5999999046301</v>
      </c>
      <c r="D213" t="s">
        <v>754</v>
      </c>
      <c r="E213" t="s">
        <v>755</v>
      </c>
      <c r="F213">
        <v>5</v>
      </c>
      <c r="G213" t="s">
        <v>598</v>
      </c>
      <c r="H213" t="s">
        <v>354</v>
      </c>
      <c r="I213">
        <v>1657488084.3</v>
      </c>
      <c r="J213">
        <f t="shared" si="102"/>
        <v>4.1632313001967068E-3</v>
      </c>
      <c r="K213">
        <f t="shared" si="103"/>
        <v>4.1632313001967072</v>
      </c>
      <c r="L213">
        <f t="shared" si="104"/>
        <v>29.057630105601273</v>
      </c>
      <c r="M213">
        <f t="shared" si="105"/>
        <v>1247.1130000000001</v>
      </c>
      <c r="N213">
        <f t="shared" si="106"/>
        <v>948.20515931003558</v>
      </c>
      <c r="O213">
        <f t="shared" si="107"/>
        <v>68.479820441241728</v>
      </c>
      <c r="P213">
        <f t="shared" si="108"/>
        <v>90.067084608653033</v>
      </c>
      <c r="Q213">
        <f t="shared" si="109"/>
        <v>0.18665287379340764</v>
      </c>
      <c r="R213">
        <f t="shared" si="110"/>
        <v>2.3959892450126246</v>
      </c>
      <c r="S213">
        <f t="shared" si="111"/>
        <v>0.1789346737117376</v>
      </c>
      <c r="T213">
        <f t="shared" si="112"/>
        <v>0.11250102595283032</v>
      </c>
      <c r="U213">
        <f t="shared" si="113"/>
        <v>321.51280800000001</v>
      </c>
      <c r="V213">
        <f t="shared" si="114"/>
        <v>25.599389717256273</v>
      </c>
      <c r="W213">
        <f t="shared" si="115"/>
        <v>25.000039999999998</v>
      </c>
      <c r="X213">
        <f t="shared" si="116"/>
        <v>3.1796851727657223</v>
      </c>
      <c r="Y213">
        <f t="shared" si="117"/>
        <v>50.013864544062812</v>
      </c>
      <c r="Z213">
        <f t="shared" si="118"/>
        <v>1.554422078421583</v>
      </c>
      <c r="AA213">
        <f t="shared" si="119"/>
        <v>3.1079823416807124</v>
      </c>
      <c r="AB213">
        <f t="shared" si="120"/>
        <v>1.6252630943441393</v>
      </c>
      <c r="AC213">
        <f t="shared" si="121"/>
        <v>-183.59850033867477</v>
      </c>
      <c r="AD213">
        <f t="shared" si="122"/>
        <v>-49.346506023103252</v>
      </c>
      <c r="AE213">
        <f t="shared" si="123"/>
        <v>-4.3480698900167827</v>
      </c>
      <c r="AF213">
        <f t="shared" si="124"/>
        <v>84.219731748205191</v>
      </c>
      <c r="AG213">
        <f t="shared" si="125"/>
        <v>47.475340887803192</v>
      </c>
      <c r="AH213">
        <f t="shared" si="126"/>
        <v>4.1590539639926609</v>
      </c>
      <c r="AI213">
        <f t="shared" si="127"/>
        <v>29.057630105601273</v>
      </c>
      <c r="AJ213">
        <v>1331.3883379855899</v>
      </c>
      <c r="AK213">
        <v>1282.50521212121</v>
      </c>
      <c r="AL213">
        <v>3.4567353066463902</v>
      </c>
      <c r="AM213">
        <v>66.580993604652804</v>
      </c>
      <c r="AN213">
        <f t="shared" si="128"/>
        <v>4.1632313001967072</v>
      </c>
      <c r="AO213">
        <v>16.642812981383901</v>
      </c>
      <c r="AP213">
        <v>21.527130303030301</v>
      </c>
      <c r="AQ213">
        <v>8.6965834100146799E-4</v>
      </c>
      <c r="AR213">
        <v>78.2327112726515</v>
      </c>
      <c r="AS213">
        <v>14</v>
      </c>
      <c r="AT213">
        <v>3</v>
      </c>
      <c r="AU213">
        <f t="shared" si="129"/>
        <v>1</v>
      </c>
      <c r="AV213">
        <f t="shared" si="130"/>
        <v>0</v>
      </c>
      <c r="AW213">
        <f t="shared" si="131"/>
        <v>38489.701435201372</v>
      </c>
      <c r="AX213">
        <f t="shared" si="132"/>
        <v>1999.98</v>
      </c>
      <c r="AY213">
        <f t="shared" si="133"/>
        <v>1681.1831999999999</v>
      </c>
      <c r="AZ213">
        <f t="shared" si="134"/>
        <v>0.84060000600006002</v>
      </c>
      <c r="BA213">
        <f t="shared" si="135"/>
        <v>0.16075801158011579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1657488084.3</v>
      </c>
      <c r="BH213">
        <v>1247.1130000000001</v>
      </c>
      <c r="BI213">
        <v>1310.307</v>
      </c>
      <c r="BJ213">
        <v>21.523289999999999</v>
      </c>
      <c r="BK213">
        <v>16.639890000000001</v>
      </c>
      <c r="BL213">
        <v>1240.5170000000001</v>
      </c>
      <c r="BM213">
        <v>21.241499999999998</v>
      </c>
      <c r="BN213">
        <v>500.00459999999998</v>
      </c>
      <c r="BO213">
        <v>72.199799999999996</v>
      </c>
      <c r="BP213">
        <v>2.0668079999999998E-2</v>
      </c>
      <c r="BQ213">
        <v>24.618020000000001</v>
      </c>
      <c r="BR213">
        <v>25.000039999999998</v>
      </c>
      <c r="BS213">
        <v>999.9</v>
      </c>
      <c r="BT213">
        <v>0</v>
      </c>
      <c r="BU213">
        <v>0</v>
      </c>
      <c r="BV213">
        <v>10001.879999999999</v>
      </c>
      <c r="BW213">
        <v>0</v>
      </c>
      <c r="BX213">
        <v>2044.0260000000001</v>
      </c>
      <c r="BY213">
        <v>-63.194780000000002</v>
      </c>
      <c r="BZ213">
        <v>1274.547</v>
      </c>
      <c r="CA213">
        <v>1332.481</v>
      </c>
      <c r="CB213">
        <v>4.8833799999999998</v>
      </c>
      <c r="CC213">
        <v>1310.307</v>
      </c>
      <c r="CD213">
        <v>16.639890000000001</v>
      </c>
      <c r="CE213">
        <v>1.5539750000000001</v>
      </c>
      <c r="CF213">
        <v>1.201397</v>
      </c>
      <c r="CG213">
        <v>13.50986</v>
      </c>
      <c r="CH213">
        <v>9.6188719999999996</v>
      </c>
      <c r="CI213">
        <v>1999.98</v>
      </c>
      <c r="CJ213">
        <v>0.97999910000000001</v>
      </c>
      <c r="CK213">
        <v>2.0001100000000001E-2</v>
      </c>
      <c r="CL213">
        <v>0</v>
      </c>
      <c r="CM213">
        <v>2.43235</v>
      </c>
      <c r="CN213">
        <v>0</v>
      </c>
      <c r="CO213">
        <v>9341.9339999999993</v>
      </c>
      <c r="CP213">
        <v>16705.23</v>
      </c>
      <c r="CQ213">
        <v>47.912199999999999</v>
      </c>
      <c r="CR213">
        <v>51.561999999999998</v>
      </c>
      <c r="CS213">
        <v>49.324599999999997</v>
      </c>
      <c r="CT213">
        <v>48.375</v>
      </c>
      <c r="CU213">
        <v>46.875</v>
      </c>
      <c r="CV213">
        <v>1959.98</v>
      </c>
      <c r="CW213">
        <v>40</v>
      </c>
      <c r="CX213">
        <v>0</v>
      </c>
      <c r="CY213">
        <v>1651554871.8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3.5000000000000003E-2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-62.839704878048799</v>
      </c>
      <c r="DO213">
        <v>-2.7897574912891798</v>
      </c>
      <c r="DP213">
        <v>0.28228966782645598</v>
      </c>
      <c r="DQ213">
        <v>0</v>
      </c>
      <c r="DR213">
        <v>4.8927782926829302</v>
      </c>
      <c r="DS213">
        <v>-0.14513853658536499</v>
      </c>
      <c r="DT213">
        <v>1.9041038850328099E-2</v>
      </c>
      <c r="DU213">
        <v>0</v>
      </c>
      <c r="DV213">
        <v>0</v>
      </c>
      <c r="DW213">
        <v>2</v>
      </c>
      <c r="DX213" t="s">
        <v>357</v>
      </c>
      <c r="DY213">
        <v>2.8413400000000002</v>
      </c>
      <c r="DZ213">
        <v>2.6373899999999999</v>
      </c>
      <c r="EA213">
        <v>0.15435199999999999</v>
      </c>
      <c r="EB213">
        <v>0.15920599999999999</v>
      </c>
      <c r="EC213">
        <v>7.5978199999999996E-2</v>
      </c>
      <c r="ED213">
        <v>6.3245599999999999E-2</v>
      </c>
      <c r="EE213">
        <v>23641.9</v>
      </c>
      <c r="EF213">
        <v>20544.5</v>
      </c>
      <c r="EG213">
        <v>25041.5</v>
      </c>
      <c r="EH213">
        <v>23809.3</v>
      </c>
      <c r="EI213">
        <v>39521.199999999997</v>
      </c>
      <c r="EJ213">
        <v>36944</v>
      </c>
      <c r="EK213">
        <v>45291.199999999997</v>
      </c>
      <c r="EL213">
        <v>42502.8</v>
      </c>
      <c r="EM213">
        <v>1.7656000000000001</v>
      </c>
      <c r="EN213">
        <v>2.0581</v>
      </c>
      <c r="EO213">
        <v>4.8141900000000001E-2</v>
      </c>
      <c r="EP213">
        <v>0</v>
      </c>
      <c r="EQ213">
        <v>24.203600000000002</v>
      </c>
      <c r="ER213">
        <v>999.9</v>
      </c>
      <c r="ES213">
        <v>26.206</v>
      </c>
      <c r="ET213">
        <v>40.506</v>
      </c>
      <c r="EU213">
        <v>27.647500000000001</v>
      </c>
      <c r="EV213">
        <v>51.681199999999997</v>
      </c>
      <c r="EW213">
        <v>30.885400000000001</v>
      </c>
      <c r="EX213">
        <v>2</v>
      </c>
      <c r="EY213">
        <v>0.16961100000000001</v>
      </c>
      <c r="EZ213">
        <v>4.7280699999999998</v>
      </c>
      <c r="FA213">
        <v>20.184000000000001</v>
      </c>
      <c r="FB213">
        <v>5.2340600000000004</v>
      </c>
      <c r="FC213">
        <v>11.992000000000001</v>
      </c>
      <c r="FD213">
        <v>4.9563499999999996</v>
      </c>
      <c r="FE213">
        <v>3.3039299999999998</v>
      </c>
      <c r="FF213">
        <v>350.2</v>
      </c>
      <c r="FG213">
        <v>9999</v>
      </c>
      <c r="FH213">
        <v>9999</v>
      </c>
      <c r="FI213">
        <v>6348.1</v>
      </c>
      <c r="FJ213">
        <v>1.8682300000000001</v>
      </c>
      <c r="FK213">
        <v>1.8640099999999999</v>
      </c>
      <c r="FL213">
        <v>1.87138</v>
      </c>
      <c r="FM213">
        <v>1.86249</v>
      </c>
      <c r="FN213">
        <v>1.86188</v>
      </c>
      <c r="FO213">
        <v>1.86829</v>
      </c>
      <c r="FP213">
        <v>1.8584000000000001</v>
      </c>
      <c r="FQ213">
        <v>1.8646199999999999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6.63</v>
      </c>
      <c r="GF213">
        <v>0.28189999999999998</v>
      </c>
      <c r="GG213">
        <v>2.1444526195071201</v>
      </c>
      <c r="GH213">
        <v>5.2457919015285598E-3</v>
      </c>
      <c r="GI213">
        <v>-2.61795653493914E-6</v>
      </c>
      <c r="GJ213">
        <v>1.0331707357916401E-9</v>
      </c>
      <c r="GK213">
        <v>-3.2587959473820101E-2</v>
      </c>
      <c r="GL213">
        <v>-1.24659139965973E-2</v>
      </c>
      <c r="GM213">
        <v>1.5644569712257601E-3</v>
      </c>
      <c r="GN213">
        <v>-1.32223106024955E-5</v>
      </c>
      <c r="GO213">
        <v>14</v>
      </c>
      <c r="GP213">
        <v>2225</v>
      </c>
      <c r="GQ213">
        <v>3</v>
      </c>
      <c r="GR213">
        <v>45</v>
      </c>
      <c r="GS213">
        <v>3166.1</v>
      </c>
      <c r="GT213">
        <v>3166.1</v>
      </c>
      <c r="GU213">
        <v>3.27271</v>
      </c>
      <c r="GV213">
        <v>2.3779300000000001</v>
      </c>
      <c r="GW213">
        <v>1.9982899999999999</v>
      </c>
      <c r="GX213">
        <v>2.7050800000000002</v>
      </c>
      <c r="GY213">
        <v>2.0935100000000002</v>
      </c>
      <c r="GZ213">
        <v>2.4169900000000002</v>
      </c>
      <c r="HA213">
        <v>44.001899999999999</v>
      </c>
      <c r="HB213">
        <v>14.998900000000001</v>
      </c>
      <c r="HC213">
        <v>18</v>
      </c>
      <c r="HD213">
        <v>429.45299999999997</v>
      </c>
      <c r="HE213">
        <v>617.62699999999995</v>
      </c>
      <c r="HF213">
        <v>19.9894</v>
      </c>
      <c r="HG213">
        <v>29.685300000000002</v>
      </c>
      <c r="HH213">
        <v>29.9999</v>
      </c>
      <c r="HI213">
        <v>29.626000000000001</v>
      </c>
      <c r="HJ213">
        <v>29.6005</v>
      </c>
      <c r="HK213">
        <v>65.495199999999997</v>
      </c>
      <c r="HL213">
        <v>42.193399999999997</v>
      </c>
      <c r="HM213">
        <v>0</v>
      </c>
      <c r="HN213">
        <v>19.989899999999999</v>
      </c>
      <c r="HO213">
        <v>1341.11</v>
      </c>
      <c r="HP213">
        <v>16.689299999999999</v>
      </c>
      <c r="HQ213">
        <v>95.841300000000004</v>
      </c>
      <c r="HR213">
        <v>99.900999999999996</v>
      </c>
    </row>
    <row r="214" spans="1:226" x14ac:dyDescent="0.2">
      <c r="A214">
        <v>198</v>
      </c>
      <c r="B214">
        <v>1657488092.0999999</v>
      </c>
      <c r="C214">
        <v>1622.5999999046301</v>
      </c>
      <c r="D214" t="s">
        <v>756</v>
      </c>
      <c r="E214" t="s">
        <v>757</v>
      </c>
      <c r="F214">
        <v>5</v>
      </c>
      <c r="G214" t="s">
        <v>598</v>
      </c>
      <c r="H214" t="s">
        <v>354</v>
      </c>
      <c r="I214">
        <v>1657488089.5999999</v>
      </c>
      <c r="J214">
        <f t="shared" si="102"/>
        <v>4.1595187520102961E-3</v>
      </c>
      <c r="K214">
        <f t="shared" si="103"/>
        <v>4.1595187520102961</v>
      </c>
      <c r="L214">
        <f t="shared" si="104"/>
        <v>29.162833715253026</v>
      </c>
      <c r="M214">
        <f t="shared" si="105"/>
        <v>1265.0577777777801</v>
      </c>
      <c r="N214">
        <f t="shared" si="106"/>
        <v>964.54780520627389</v>
      </c>
      <c r="O214">
        <f t="shared" si="107"/>
        <v>69.659545094103152</v>
      </c>
      <c r="P214">
        <f t="shared" si="108"/>
        <v>91.362344968388072</v>
      </c>
      <c r="Q214">
        <f t="shared" si="109"/>
        <v>0.18659217574518439</v>
      </c>
      <c r="R214">
        <f t="shared" si="110"/>
        <v>2.4015898599772578</v>
      </c>
      <c r="S214">
        <f t="shared" si="111"/>
        <v>0.17889607312320607</v>
      </c>
      <c r="T214">
        <f t="shared" si="112"/>
        <v>0.11247505878765765</v>
      </c>
      <c r="U214">
        <f t="shared" si="113"/>
        <v>321.52185200000054</v>
      </c>
      <c r="V214">
        <f t="shared" si="114"/>
        <v>25.592985760129608</v>
      </c>
      <c r="W214">
        <f t="shared" si="115"/>
        <v>24.9927777777778</v>
      </c>
      <c r="X214">
        <f t="shared" si="116"/>
        <v>3.1783087345643755</v>
      </c>
      <c r="Y214">
        <f t="shared" si="117"/>
        <v>50.021281230130434</v>
      </c>
      <c r="Z214">
        <f t="shared" si="118"/>
        <v>1.5541385243386756</v>
      </c>
      <c r="AA214">
        <f t="shared" si="119"/>
        <v>3.1069546523381266</v>
      </c>
      <c r="AB214">
        <f t="shared" si="120"/>
        <v>1.6241702102256999</v>
      </c>
      <c r="AC214">
        <f t="shared" si="121"/>
        <v>-183.43477696365406</v>
      </c>
      <c r="AD214">
        <f t="shared" si="122"/>
        <v>-49.237718509881496</v>
      </c>
      <c r="AE214">
        <f t="shared" si="123"/>
        <v>-4.3280878356396855</v>
      </c>
      <c r="AF214">
        <f t="shared" si="124"/>
        <v>84.521268690825309</v>
      </c>
      <c r="AG214">
        <f t="shared" si="125"/>
        <v>47.381112841185264</v>
      </c>
      <c r="AH214">
        <f t="shared" si="126"/>
        <v>4.1719680855585066</v>
      </c>
      <c r="AI214">
        <f t="shared" si="127"/>
        <v>29.162833715253026</v>
      </c>
      <c r="AJ214">
        <v>1348.54858033766</v>
      </c>
      <c r="AK214">
        <v>1299.6805454545499</v>
      </c>
      <c r="AL214">
        <v>3.4201611492768502</v>
      </c>
      <c r="AM214">
        <v>66.580993604652804</v>
      </c>
      <c r="AN214">
        <f t="shared" si="128"/>
        <v>4.1595187520102961</v>
      </c>
      <c r="AO214">
        <v>16.6262935160334</v>
      </c>
      <c r="AP214">
        <v>21.512672727272701</v>
      </c>
      <c r="AQ214">
        <v>-5.4204008080900698E-4</v>
      </c>
      <c r="AR214">
        <v>78.2327112726515</v>
      </c>
      <c r="AS214">
        <v>15</v>
      </c>
      <c r="AT214">
        <v>3</v>
      </c>
      <c r="AU214">
        <f t="shared" si="129"/>
        <v>1</v>
      </c>
      <c r="AV214">
        <f t="shared" si="130"/>
        <v>0</v>
      </c>
      <c r="AW214">
        <f t="shared" si="131"/>
        <v>38627.677462841086</v>
      </c>
      <c r="AX214">
        <f t="shared" si="132"/>
        <v>2000.03666666667</v>
      </c>
      <c r="AY214">
        <f t="shared" si="133"/>
        <v>1681.2308000000028</v>
      </c>
      <c r="AZ214">
        <f t="shared" si="134"/>
        <v>0.84059998900020161</v>
      </c>
      <c r="BA214">
        <f t="shared" si="135"/>
        <v>0.16075797877038919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1657488089.5999999</v>
      </c>
      <c r="BH214">
        <v>1265.0577777777801</v>
      </c>
      <c r="BI214">
        <v>1328.2466666666701</v>
      </c>
      <c r="BJ214">
        <v>21.5195333333333</v>
      </c>
      <c r="BK214">
        <v>16.621044444444401</v>
      </c>
      <c r="BL214">
        <v>1258.4011111111099</v>
      </c>
      <c r="BM214">
        <v>21.237911111111099</v>
      </c>
      <c r="BN214">
        <v>500.01411111111099</v>
      </c>
      <c r="BO214">
        <v>72.199422222222196</v>
      </c>
      <c r="BP214">
        <v>2.04768E-2</v>
      </c>
      <c r="BQ214">
        <v>24.612488888888901</v>
      </c>
      <c r="BR214">
        <v>24.9927777777778</v>
      </c>
      <c r="BS214">
        <v>999.9</v>
      </c>
      <c r="BT214">
        <v>0</v>
      </c>
      <c r="BU214">
        <v>0</v>
      </c>
      <c r="BV214">
        <v>10039.144444444401</v>
      </c>
      <c r="BW214">
        <v>0</v>
      </c>
      <c r="BX214">
        <v>2042.40222222222</v>
      </c>
      <c r="BY214">
        <v>-63.187833333333302</v>
      </c>
      <c r="BZ214">
        <v>1292.8811111111099</v>
      </c>
      <c r="CA214">
        <v>1350.6966666666699</v>
      </c>
      <c r="CB214">
        <v>4.8984822222222197</v>
      </c>
      <c r="CC214">
        <v>1328.2466666666701</v>
      </c>
      <c r="CD214">
        <v>16.621044444444401</v>
      </c>
      <c r="CE214">
        <v>1.5537011111111101</v>
      </c>
      <c r="CF214">
        <v>1.2000311111111099</v>
      </c>
      <c r="CG214">
        <v>13.5070888888889</v>
      </c>
      <c r="CH214">
        <v>9.6019411111111097</v>
      </c>
      <c r="CI214">
        <v>2000.03666666667</v>
      </c>
      <c r="CJ214">
        <v>0.97999966666666705</v>
      </c>
      <c r="CK214">
        <v>2.0000533333333299E-2</v>
      </c>
      <c r="CL214">
        <v>0</v>
      </c>
      <c r="CM214">
        <v>2.5769333333333302</v>
      </c>
      <c r="CN214">
        <v>0</v>
      </c>
      <c r="CO214">
        <v>9337.70444444444</v>
      </c>
      <c r="CP214">
        <v>16705.711111111101</v>
      </c>
      <c r="CQ214">
        <v>47.923222222222201</v>
      </c>
      <c r="CR214">
        <v>51.561999999999998</v>
      </c>
      <c r="CS214">
        <v>49.353999999999999</v>
      </c>
      <c r="CT214">
        <v>48.375</v>
      </c>
      <c r="CU214">
        <v>46.875</v>
      </c>
      <c r="CV214">
        <v>1960.03666666667</v>
      </c>
      <c r="CW214">
        <v>40</v>
      </c>
      <c r="CX214">
        <v>0</v>
      </c>
      <c r="CY214">
        <v>1651554876.5999999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3.5000000000000003E-2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-63.000482926829299</v>
      </c>
      <c r="DO214">
        <v>-1.99908919860629</v>
      </c>
      <c r="DP214">
        <v>0.22308462673191201</v>
      </c>
      <c r="DQ214">
        <v>0</v>
      </c>
      <c r="DR214">
        <v>4.8899353658536597</v>
      </c>
      <c r="DS214">
        <v>-4.4641881533091399E-2</v>
      </c>
      <c r="DT214">
        <v>1.6984355512742501E-2</v>
      </c>
      <c r="DU214">
        <v>1</v>
      </c>
      <c r="DV214">
        <v>1</v>
      </c>
      <c r="DW214">
        <v>2</v>
      </c>
      <c r="DX214" t="s">
        <v>363</v>
      </c>
      <c r="DY214">
        <v>2.8418199999999998</v>
      </c>
      <c r="DZ214">
        <v>2.6369600000000002</v>
      </c>
      <c r="EA214">
        <v>0.15563099999999999</v>
      </c>
      <c r="EB214">
        <v>0.16046299999999999</v>
      </c>
      <c r="EC214">
        <v>7.5940800000000003E-2</v>
      </c>
      <c r="ED214">
        <v>6.3187300000000002E-2</v>
      </c>
      <c r="EE214">
        <v>23606.2</v>
      </c>
      <c r="EF214">
        <v>20514</v>
      </c>
      <c r="EG214">
        <v>25041.5</v>
      </c>
      <c r="EH214">
        <v>23809.599999999999</v>
      </c>
      <c r="EI214">
        <v>39522.699999999997</v>
      </c>
      <c r="EJ214">
        <v>36946.1</v>
      </c>
      <c r="EK214">
        <v>45291</v>
      </c>
      <c r="EL214">
        <v>42502.5</v>
      </c>
      <c r="EM214">
        <v>1.7658799999999999</v>
      </c>
      <c r="EN214">
        <v>2.0578500000000002</v>
      </c>
      <c r="EO214">
        <v>4.7780599999999999E-2</v>
      </c>
      <c r="EP214">
        <v>0</v>
      </c>
      <c r="EQ214">
        <v>24.2088</v>
      </c>
      <c r="ER214">
        <v>999.9</v>
      </c>
      <c r="ES214">
        <v>26.206</v>
      </c>
      <c r="ET214">
        <v>40.515999999999998</v>
      </c>
      <c r="EU214">
        <v>27.660299999999999</v>
      </c>
      <c r="EV214">
        <v>51.961199999999998</v>
      </c>
      <c r="EW214">
        <v>30.793299999999999</v>
      </c>
      <c r="EX214">
        <v>2</v>
      </c>
      <c r="EY214">
        <v>0.169571</v>
      </c>
      <c r="EZ214">
        <v>4.6228400000000001</v>
      </c>
      <c r="FA214">
        <v>20.186900000000001</v>
      </c>
      <c r="FB214">
        <v>5.23421</v>
      </c>
      <c r="FC214">
        <v>11.992000000000001</v>
      </c>
      <c r="FD214">
        <v>4.9562499999999998</v>
      </c>
      <c r="FE214">
        <v>3.3039999999999998</v>
      </c>
      <c r="FF214">
        <v>350.2</v>
      </c>
      <c r="FG214">
        <v>9999</v>
      </c>
      <c r="FH214">
        <v>9999</v>
      </c>
      <c r="FI214">
        <v>6348.4</v>
      </c>
      <c r="FJ214">
        <v>1.86825</v>
      </c>
      <c r="FK214">
        <v>1.8640099999999999</v>
      </c>
      <c r="FL214">
        <v>1.8714200000000001</v>
      </c>
      <c r="FM214">
        <v>1.8625400000000001</v>
      </c>
      <c r="FN214">
        <v>1.86188</v>
      </c>
      <c r="FO214">
        <v>1.86829</v>
      </c>
      <c r="FP214">
        <v>1.8584000000000001</v>
      </c>
      <c r="FQ214">
        <v>1.8646199999999999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6.69</v>
      </c>
      <c r="GF214">
        <v>0.28129999999999999</v>
      </c>
      <c r="GG214">
        <v>2.1444526195071201</v>
      </c>
      <c r="GH214">
        <v>5.2457919015285598E-3</v>
      </c>
      <c r="GI214">
        <v>-2.61795653493914E-6</v>
      </c>
      <c r="GJ214">
        <v>1.0331707357916401E-9</v>
      </c>
      <c r="GK214">
        <v>-3.2587959473820101E-2</v>
      </c>
      <c r="GL214">
        <v>-1.24659139965973E-2</v>
      </c>
      <c r="GM214">
        <v>1.5644569712257601E-3</v>
      </c>
      <c r="GN214">
        <v>-1.32223106024955E-5</v>
      </c>
      <c r="GO214">
        <v>14</v>
      </c>
      <c r="GP214">
        <v>2225</v>
      </c>
      <c r="GQ214">
        <v>3</v>
      </c>
      <c r="GR214">
        <v>45</v>
      </c>
      <c r="GS214">
        <v>3166.2</v>
      </c>
      <c r="GT214">
        <v>3166.2</v>
      </c>
      <c r="GU214">
        <v>3.302</v>
      </c>
      <c r="GV214">
        <v>2.3803700000000001</v>
      </c>
      <c r="GW214">
        <v>1.9982899999999999</v>
      </c>
      <c r="GX214">
        <v>2.7050800000000002</v>
      </c>
      <c r="GY214">
        <v>2.0935100000000002</v>
      </c>
      <c r="GZ214">
        <v>2.4157700000000002</v>
      </c>
      <c r="HA214">
        <v>44.001899999999999</v>
      </c>
      <c r="HB214">
        <v>14.998900000000001</v>
      </c>
      <c r="HC214">
        <v>18</v>
      </c>
      <c r="HD214">
        <v>429.59899999999999</v>
      </c>
      <c r="HE214">
        <v>617.41999999999996</v>
      </c>
      <c r="HF214">
        <v>19.985700000000001</v>
      </c>
      <c r="HG214">
        <v>29.682700000000001</v>
      </c>
      <c r="HH214">
        <v>29.9999</v>
      </c>
      <c r="HI214">
        <v>29.624199999999998</v>
      </c>
      <c r="HJ214">
        <v>29.599900000000002</v>
      </c>
      <c r="HK214">
        <v>66.0809</v>
      </c>
      <c r="HL214">
        <v>42.193399999999997</v>
      </c>
      <c r="HM214">
        <v>0</v>
      </c>
      <c r="HN214">
        <v>20.017900000000001</v>
      </c>
      <c r="HO214">
        <v>1354.52</v>
      </c>
      <c r="HP214">
        <v>16.689299999999999</v>
      </c>
      <c r="HQ214">
        <v>95.841099999999997</v>
      </c>
      <c r="HR214">
        <v>99.9011</v>
      </c>
    </row>
    <row r="215" spans="1:226" x14ac:dyDescent="0.2">
      <c r="A215">
        <v>199</v>
      </c>
      <c r="B215">
        <v>1657488097.0999999</v>
      </c>
      <c r="C215">
        <v>1627.5999999046301</v>
      </c>
      <c r="D215" t="s">
        <v>758</v>
      </c>
      <c r="E215" t="s">
        <v>759</v>
      </c>
      <c r="F215">
        <v>5</v>
      </c>
      <c r="G215" t="s">
        <v>598</v>
      </c>
      <c r="H215" t="s">
        <v>354</v>
      </c>
      <c r="I215">
        <v>1657488094.3</v>
      </c>
      <c r="J215">
        <f t="shared" si="102"/>
        <v>4.173100450145014E-3</v>
      </c>
      <c r="K215">
        <f t="shared" si="103"/>
        <v>4.1731004501450144</v>
      </c>
      <c r="L215">
        <f t="shared" si="104"/>
        <v>29.408414686648687</v>
      </c>
      <c r="M215">
        <f t="shared" si="105"/>
        <v>1280.6659999999999</v>
      </c>
      <c r="N215">
        <f t="shared" si="106"/>
        <v>978.13855432446394</v>
      </c>
      <c r="O215">
        <f t="shared" si="107"/>
        <v>70.640845906215461</v>
      </c>
      <c r="P215">
        <f t="shared" si="108"/>
        <v>92.489278909785085</v>
      </c>
      <c r="Q215">
        <f t="shared" si="109"/>
        <v>0.18714244221815618</v>
      </c>
      <c r="R215">
        <f t="shared" si="110"/>
        <v>2.3975416719738241</v>
      </c>
      <c r="S215">
        <f t="shared" si="111"/>
        <v>0.17938940538053305</v>
      </c>
      <c r="T215">
        <f t="shared" si="112"/>
        <v>0.1127881926933165</v>
      </c>
      <c r="U215">
        <f t="shared" si="113"/>
        <v>321.51276420000005</v>
      </c>
      <c r="V215">
        <f t="shared" si="114"/>
        <v>25.589914754313966</v>
      </c>
      <c r="W215">
        <f t="shared" si="115"/>
        <v>24.99295</v>
      </c>
      <c r="X215">
        <f t="shared" si="116"/>
        <v>3.1783413705065833</v>
      </c>
      <c r="Y215">
        <f t="shared" si="117"/>
        <v>49.996560536276029</v>
      </c>
      <c r="Z215">
        <f t="shared" si="118"/>
        <v>1.5533454891006571</v>
      </c>
      <c r="AA215">
        <f t="shared" si="119"/>
        <v>3.1069046999214982</v>
      </c>
      <c r="AB215">
        <f t="shared" si="120"/>
        <v>1.6249958814059262</v>
      </c>
      <c r="AC215">
        <f t="shared" si="121"/>
        <v>-184.03372985139512</v>
      </c>
      <c r="AD215">
        <f t="shared" si="122"/>
        <v>-49.211738390024244</v>
      </c>
      <c r="AE215">
        <f t="shared" si="123"/>
        <v>-4.3331060386963447</v>
      </c>
      <c r="AF215">
        <f t="shared" si="124"/>
        <v>83.934189919884318</v>
      </c>
      <c r="AG215">
        <f t="shared" si="125"/>
        <v>47.443471240867012</v>
      </c>
      <c r="AH215">
        <f t="shared" si="126"/>
        <v>4.1798186960011865</v>
      </c>
      <c r="AI215">
        <f t="shared" si="127"/>
        <v>29.408414686648687</v>
      </c>
      <c r="AJ215">
        <v>1365.61506255836</v>
      </c>
      <c r="AK215">
        <v>1316.6170909090899</v>
      </c>
      <c r="AL215">
        <v>3.3760331517763702</v>
      </c>
      <c r="AM215">
        <v>66.580993604652804</v>
      </c>
      <c r="AN215">
        <f t="shared" si="128"/>
        <v>4.1731004501450144</v>
      </c>
      <c r="AO215">
        <v>16.604410717945601</v>
      </c>
      <c r="AP215">
        <v>21.505080606060599</v>
      </c>
      <c r="AQ215">
        <v>-1.18514397229458E-4</v>
      </c>
      <c r="AR215">
        <v>78.2327112726515</v>
      </c>
      <c r="AS215">
        <v>14</v>
      </c>
      <c r="AT215">
        <v>3</v>
      </c>
      <c r="AU215">
        <f t="shared" si="129"/>
        <v>1</v>
      </c>
      <c r="AV215">
        <f t="shared" si="130"/>
        <v>0</v>
      </c>
      <c r="AW215">
        <f t="shared" si="131"/>
        <v>38528.485123963743</v>
      </c>
      <c r="AX215">
        <f t="shared" si="132"/>
        <v>1999.979</v>
      </c>
      <c r="AY215">
        <f t="shared" si="133"/>
        <v>1681.1824200000001</v>
      </c>
      <c r="AZ215">
        <f t="shared" si="134"/>
        <v>0.84060003630038116</v>
      </c>
      <c r="BA215">
        <f t="shared" si="135"/>
        <v>0.16075807005973564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1657488094.3</v>
      </c>
      <c r="BH215">
        <v>1280.6659999999999</v>
      </c>
      <c r="BI215">
        <v>1344.0229999999999</v>
      </c>
      <c r="BJ215">
        <v>21.508620000000001</v>
      </c>
      <c r="BK215">
        <v>16.600619999999999</v>
      </c>
      <c r="BL215">
        <v>1273.952</v>
      </c>
      <c r="BM215">
        <v>21.227319999999999</v>
      </c>
      <c r="BN215">
        <v>499.9898</v>
      </c>
      <c r="BO215">
        <v>72.199359999999999</v>
      </c>
      <c r="BP215">
        <v>2.031235E-2</v>
      </c>
      <c r="BQ215">
        <v>24.612220000000001</v>
      </c>
      <c r="BR215">
        <v>24.99295</v>
      </c>
      <c r="BS215">
        <v>999.9</v>
      </c>
      <c r="BT215">
        <v>0</v>
      </c>
      <c r="BU215">
        <v>0</v>
      </c>
      <c r="BV215">
        <v>10012.25</v>
      </c>
      <c r="BW215">
        <v>0</v>
      </c>
      <c r="BX215">
        <v>2043.5350000000001</v>
      </c>
      <c r="BY215">
        <v>-63.355370000000001</v>
      </c>
      <c r="BZ215">
        <v>1308.817</v>
      </c>
      <c r="CA215">
        <v>1366.712</v>
      </c>
      <c r="CB215">
        <v>4.9079839999999999</v>
      </c>
      <c r="CC215">
        <v>1344.0229999999999</v>
      </c>
      <c r="CD215">
        <v>16.600619999999999</v>
      </c>
      <c r="CE215">
        <v>1.5529059999999999</v>
      </c>
      <c r="CF215">
        <v>1.198555</v>
      </c>
      <c r="CG215">
        <v>13.499280000000001</v>
      </c>
      <c r="CH215">
        <v>9.5836070000000007</v>
      </c>
      <c r="CI215">
        <v>1999.979</v>
      </c>
      <c r="CJ215">
        <v>0.97999849999999999</v>
      </c>
      <c r="CK215">
        <v>2.0001700000000001E-2</v>
      </c>
      <c r="CL215">
        <v>0</v>
      </c>
      <c r="CM215">
        <v>2.7281900000000001</v>
      </c>
      <c r="CN215">
        <v>0</v>
      </c>
      <c r="CO215">
        <v>9326.8289999999997</v>
      </c>
      <c r="CP215">
        <v>16705.240000000002</v>
      </c>
      <c r="CQ215">
        <v>47.924599999999998</v>
      </c>
      <c r="CR215">
        <v>51.561999999999998</v>
      </c>
      <c r="CS215">
        <v>49.362400000000001</v>
      </c>
      <c r="CT215">
        <v>48.393599999999999</v>
      </c>
      <c r="CU215">
        <v>46.875</v>
      </c>
      <c r="CV215">
        <v>1959.9770000000001</v>
      </c>
      <c r="CW215">
        <v>40.002000000000002</v>
      </c>
      <c r="CX215">
        <v>0</v>
      </c>
      <c r="CY215">
        <v>1651554881.4000001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3.5000000000000003E-2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-63.166746341463401</v>
      </c>
      <c r="DO215">
        <v>-1.2933804878046899</v>
      </c>
      <c r="DP215">
        <v>0.143860522047184</v>
      </c>
      <c r="DQ215">
        <v>0</v>
      </c>
      <c r="DR215">
        <v>4.8883936585365904</v>
      </c>
      <c r="DS215">
        <v>0.122731358885016</v>
      </c>
      <c r="DT215">
        <v>1.5129054386018701E-2</v>
      </c>
      <c r="DU215">
        <v>0</v>
      </c>
      <c r="DV215">
        <v>0</v>
      </c>
      <c r="DW215">
        <v>2</v>
      </c>
      <c r="DX215" t="s">
        <v>357</v>
      </c>
      <c r="DY215">
        <v>2.84171</v>
      </c>
      <c r="DZ215">
        <v>2.6370499999999999</v>
      </c>
      <c r="EA215">
        <v>0.15688299999999999</v>
      </c>
      <c r="EB215">
        <v>0.161688</v>
      </c>
      <c r="EC215">
        <v>7.5917799999999994E-2</v>
      </c>
      <c r="ED215">
        <v>6.3134800000000005E-2</v>
      </c>
      <c r="EE215">
        <v>23571.3</v>
      </c>
      <c r="EF215">
        <v>20484.099999999999</v>
      </c>
      <c r="EG215">
        <v>25041.7</v>
      </c>
      <c r="EH215">
        <v>23809.599999999999</v>
      </c>
      <c r="EI215">
        <v>39524.199999999997</v>
      </c>
      <c r="EJ215">
        <v>36948.300000000003</v>
      </c>
      <c r="EK215">
        <v>45291.6</v>
      </c>
      <c r="EL215">
        <v>42502.7</v>
      </c>
      <c r="EM215">
        <v>1.76583</v>
      </c>
      <c r="EN215">
        <v>2.0578500000000002</v>
      </c>
      <c r="EO215">
        <v>4.7475099999999999E-2</v>
      </c>
      <c r="EP215">
        <v>0</v>
      </c>
      <c r="EQ215">
        <v>24.2133</v>
      </c>
      <c r="ER215">
        <v>999.9</v>
      </c>
      <c r="ES215">
        <v>26.157</v>
      </c>
      <c r="ET215">
        <v>40.506</v>
      </c>
      <c r="EU215">
        <v>27.591799999999999</v>
      </c>
      <c r="EV215">
        <v>51.641199999999998</v>
      </c>
      <c r="EW215">
        <v>30.865400000000001</v>
      </c>
      <c r="EX215">
        <v>2</v>
      </c>
      <c r="EY215">
        <v>0.16891300000000001</v>
      </c>
      <c r="EZ215">
        <v>4.5685399999999996</v>
      </c>
      <c r="FA215">
        <v>20.188400000000001</v>
      </c>
      <c r="FB215">
        <v>5.2337600000000002</v>
      </c>
      <c r="FC215">
        <v>11.992000000000001</v>
      </c>
      <c r="FD215">
        <v>4.9562499999999998</v>
      </c>
      <c r="FE215">
        <v>3.3039999999999998</v>
      </c>
      <c r="FF215">
        <v>350.2</v>
      </c>
      <c r="FG215">
        <v>9999</v>
      </c>
      <c r="FH215">
        <v>9999</v>
      </c>
      <c r="FI215">
        <v>6348.4</v>
      </c>
      <c r="FJ215">
        <v>1.8682399999999999</v>
      </c>
      <c r="FK215">
        <v>1.8640099999999999</v>
      </c>
      <c r="FL215">
        <v>1.87144</v>
      </c>
      <c r="FM215">
        <v>1.8625499999999999</v>
      </c>
      <c r="FN215">
        <v>1.86188</v>
      </c>
      <c r="FO215">
        <v>1.86829</v>
      </c>
      <c r="FP215">
        <v>1.85842</v>
      </c>
      <c r="FQ215">
        <v>1.8646199999999999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6.75</v>
      </c>
      <c r="GF215">
        <v>0.28100000000000003</v>
      </c>
      <c r="GG215">
        <v>2.1444526195071201</v>
      </c>
      <c r="GH215">
        <v>5.2457919015285598E-3</v>
      </c>
      <c r="GI215">
        <v>-2.61795653493914E-6</v>
      </c>
      <c r="GJ215">
        <v>1.0331707357916401E-9</v>
      </c>
      <c r="GK215">
        <v>-3.2587959473820101E-2</v>
      </c>
      <c r="GL215">
        <v>-1.24659139965973E-2</v>
      </c>
      <c r="GM215">
        <v>1.5644569712257601E-3</v>
      </c>
      <c r="GN215">
        <v>-1.32223106024955E-5</v>
      </c>
      <c r="GO215">
        <v>14</v>
      </c>
      <c r="GP215">
        <v>2225</v>
      </c>
      <c r="GQ215">
        <v>3</v>
      </c>
      <c r="GR215">
        <v>45</v>
      </c>
      <c r="GS215">
        <v>3166.3</v>
      </c>
      <c r="GT215">
        <v>3166.3</v>
      </c>
      <c r="GU215">
        <v>3.3337400000000001</v>
      </c>
      <c r="GV215">
        <v>2.3706100000000001</v>
      </c>
      <c r="GW215">
        <v>1.9982899999999999</v>
      </c>
      <c r="GX215">
        <v>2.7050800000000002</v>
      </c>
      <c r="GY215">
        <v>2.0935100000000002</v>
      </c>
      <c r="GZ215">
        <v>2.4243199999999998</v>
      </c>
      <c r="HA215">
        <v>44.001899999999999</v>
      </c>
      <c r="HB215">
        <v>14.998900000000001</v>
      </c>
      <c r="HC215">
        <v>18</v>
      </c>
      <c r="HD215">
        <v>429.565</v>
      </c>
      <c r="HE215">
        <v>617.39700000000005</v>
      </c>
      <c r="HF215">
        <v>20.009399999999999</v>
      </c>
      <c r="HG215">
        <v>29.680800000000001</v>
      </c>
      <c r="HH215">
        <v>29.999500000000001</v>
      </c>
      <c r="HI215">
        <v>29.6235</v>
      </c>
      <c r="HJ215">
        <v>29.5977</v>
      </c>
      <c r="HK215">
        <v>66.712599999999995</v>
      </c>
      <c r="HL215">
        <v>41.9101</v>
      </c>
      <c r="HM215">
        <v>0</v>
      </c>
      <c r="HN215">
        <v>20.0228</v>
      </c>
      <c r="HO215">
        <v>1374.64</v>
      </c>
      <c r="HP215">
        <v>16.689299999999999</v>
      </c>
      <c r="HQ215">
        <v>95.841999999999999</v>
      </c>
      <c r="HR215">
        <v>99.901300000000006</v>
      </c>
    </row>
    <row r="216" spans="1:226" x14ac:dyDescent="0.2">
      <c r="A216">
        <v>200</v>
      </c>
      <c r="B216">
        <v>1657488102.0999999</v>
      </c>
      <c r="C216">
        <v>1632.5999999046301</v>
      </c>
      <c r="D216" t="s">
        <v>760</v>
      </c>
      <c r="E216" t="s">
        <v>761</v>
      </c>
      <c r="F216">
        <v>5</v>
      </c>
      <c r="G216" t="s">
        <v>598</v>
      </c>
      <c r="H216" t="s">
        <v>354</v>
      </c>
      <c r="I216">
        <v>1657488099.5999999</v>
      </c>
      <c r="J216">
        <f t="shared" si="102"/>
        <v>4.1690971439522209E-3</v>
      </c>
      <c r="K216">
        <f t="shared" si="103"/>
        <v>4.1690971439522206</v>
      </c>
      <c r="L216">
        <f t="shared" si="104"/>
        <v>29.191279219255097</v>
      </c>
      <c r="M216">
        <f t="shared" si="105"/>
        <v>1298.1955555555601</v>
      </c>
      <c r="N216">
        <f t="shared" si="106"/>
        <v>996.77251115025103</v>
      </c>
      <c r="O216">
        <f t="shared" si="107"/>
        <v>71.987831773071434</v>
      </c>
      <c r="P216">
        <f t="shared" si="108"/>
        <v>93.756882554915876</v>
      </c>
      <c r="Q216">
        <f t="shared" si="109"/>
        <v>0.18701477619235349</v>
      </c>
      <c r="R216">
        <f t="shared" si="110"/>
        <v>2.3988481493300351</v>
      </c>
      <c r="S216">
        <f t="shared" si="111"/>
        <v>0.17927610775226757</v>
      </c>
      <c r="T216">
        <f t="shared" si="112"/>
        <v>0.11271617169307263</v>
      </c>
      <c r="U216">
        <f t="shared" si="113"/>
        <v>321.51890166666703</v>
      </c>
      <c r="V216">
        <f t="shared" si="114"/>
        <v>25.589782315236175</v>
      </c>
      <c r="W216">
        <f t="shared" si="115"/>
        <v>24.9856444444444</v>
      </c>
      <c r="X216">
        <f t="shared" si="116"/>
        <v>3.1769572321311781</v>
      </c>
      <c r="Y216">
        <f t="shared" si="117"/>
        <v>49.970183462303325</v>
      </c>
      <c r="Z216">
        <f t="shared" si="118"/>
        <v>1.5524385135720895</v>
      </c>
      <c r="AA216">
        <f t="shared" si="119"/>
        <v>3.1067296655879266</v>
      </c>
      <c r="AB216">
        <f t="shared" si="120"/>
        <v>1.6245187185590886</v>
      </c>
      <c r="AC216">
        <f t="shared" si="121"/>
        <v>-183.85718404829294</v>
      </c>
      <c r="AD216">
        <f t="shared" si="122"/>
        <v>-48.415606124093067</v>
      </c>
      <c r="AE216">
        <f t="shared" si="123"/>
        <v>-4.260507585109071</v>
      </c>
      <c r="AF216">
        <f t="shared" si="124"/>
        <v>84.985603909171971</v>
      </c>
      <c r="AG216">
        <f t="shared" si="125"/>
        <v>47.222901888275906</v>
      </c>
      <c r="AH216">
        <f t="shared" si="126"/>
        <v>4.1668308085486236</v>
      </c>
      <c r="AI216">
        <f t="shared" si="127"/>
        <v>29.191279219255097</v>
      </c>
      <c r="AJ216">
        <v>1382.22581734304</v>
      </c>
      <c r="AK216">
        <v>1333.4703030303001</v>
      </c>
      <c r="AL216">
        <v>3.3823996526984099</v>
      </c>
      <c r="AM216">
        <v>66.580993604652804</v>
      </c>
      <c r="AN216">
        <f t="shared" si="128"/>
        <v>4.1690971439522206</v>
      </c>
      <c r="AO216">
        <v>16.596011897053199</v>
      </c>
      <c r="AP216">
        <v>21.492797575757599</v>
      </c>
      <c r="AQ216">
        <v>-3.4068448601963698E-4</v>
      </c>
      <c r="AR216">
        <v>78.2327112726515</v>
      </c>
      <c r="AS216">
        <v>14</v>
      </c>
      <c r="AT216">
        <v>3</v>
      </c>
      <c r="AU216">
        <f t="shared" si="129"/>
        <v>1</v>
      </c>
      <c r="AV216">
        <f t="shared" si="130"/>
        <v>0</v>
      </c>
      <c r="AW216">
        <f t="shared" si="131"/>
        <v>38560.654586778546</v>
      </c>
      <c r="AX216">
        <f t="shared" si="132"/>
        <v>2000.0177777777801</v>
      </c>
      <c r="AY216">
        <f t="shared" si="133"/>
        <v>1681.2149666666687</v>
      </c>
      <c r="AZ216">
        <f t="shared" si="134"/>
        <v>0.84060001133323259</v>
      </c>
      <c r="BA216">
        <f t="shared" si="135"/>
        <v>0.1607580218731389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1657488099.5999999</v>
      </c>
      <c r="BH216">
        <v>1298.1955555555601</v>
      </c>
      <c r="BI216">
        <v>1361.35222222222</v>
      </c>
      <c r="BJ216">
        <v>21.4956888888889</v>
      </c>
      <c r="BK216">
        <v>16.6031333333333</v>
      </c>
      <c r="BL216">
        <v>1291.41888888889</v>
      </c>
      <c r="BM216">
        <v>21.214877777777801</v>
      </c>
      <c r="BN216">
        <v>500.01622222222198</v>
      </c>
      <c r="BO216">
        <v>72.200611111111101</v>
      </c>
      <c r="BP216">
        <v>2.0312888888888901E-2</v>
      </c>
      <c r="BQ216">
        <v>24.611277777777801</v>
      </c>
      <c r="BR216">
        <v>24.9856444444444</v>
      </c>
      <c r="BS216">
        <v>999.9</v>
      </c>
      <c r="BT216">
        <v>0</v>
      </c>
      <c r="BU216">
        <v>0</v>
      </c>
      <c r="BV216">
        <v>10020.755555555599</v>
      </c>
      <c r="BW216">
        <v>0</v>
      </c>
      <c r="BX216">
        <v>2042.72555555556</v>
      </c>
      <c r="BY216">
        <v>-63.157355555555597</v>
      </c>
      <c r="BZ216">
        <v>1326.71333333333</v>
      </c>
      <c r="CA216">
        <v>1384.3388888888901</v>
      </c>
      <c r="CB216">
        <v>4.8925411111111101</v>
      </c>
      <c r="CC216">
        <v>1361.35222222222</v>
      </c>
      <c r="CD216">
        <v>16.6031333333333</v>
      </c>
      <c r="CE216">
        <v>1.552</v>
      </c>
      <c r="CF216">
        <v>1.19875666666667</v>
      </c>
      <c r="CG216">
        <v>13.490311111111099</v>
      </c>
      <c r="CH216">
        <v>9.5861188888888904</v>
      </c>
      <c r="CI216">
        <v>2000.0177777777801</v>
      </c>
      <c r="CJ216">
        <v>0.979999333333333</v>
      </c>
      <c r="CK216">
        <v>2.00008666666667E-2</v>
      </c>
      <c r="CL216">
        <v>0</v>
      </c>
      <c r="CM216">
        <v>2.52518888888889</v>
      </c>
      <c r="CN216">
        <v>0</v>
      </c>
      <c r="CO216">
        <v>9310.0044444444393</v>
      </c>
      <c r="CP216">
        <v>16705.555555555598</v>
      </c>
      <c r="CQ216">
        <v>47.936999999999998</v>
      </c>
      <c r="CR216">
        <v>51.610999999999997</v>
      </c>
      <c r="CS216">
        <v>49.375</v>
      </c>
      <c r="CT216">
        <v>48.409444444444397</v>
      </c>
      <c r="CU216">
        <v>46.875</v>
      </c>
      <c r="CV216">
        <v>1960.0166666666701</v>
      </c>
      <c r="CW216">
        <v>40.001111111111101</v>
      </c>
      <c r="CX216">
        <v>0</v>
      </c>
      <c r="CY216">
        <v>1651554886.8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3.5000000000000003E-2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-63.230509756097597</v>
      </c>
      <c r="DO216">
        <v>-0.44153310104541998</v>
      </c>
      <c r="DP216">
        <v>0.117285230402946</v>
      </c>
      <c r="DQ216">
        <v>0</v>
      </c>
      <c r="DR216">
        <v>4.8947700000000003</v>
      </c>
      <c r="DS216">
        <v>9.0623832752623895E-2</v>
      </c>
      <c r="DT216">
        <v>1.26495064976522E-2</v>
      </c>
      <c r="DU216">
        <v>1</v>
      </c>
      <c r="DV216">
        <v>1</v>
      </c>
      <c r="DW216">
        <v>2</v>
      </c>
      <c r="DX216" t="s">
        <v>363</v>
      </c>
      <c r="DY216">
        <v>2.84192</v>
      </c>
      <c r="DZ216">
        <v>2.6369600000000002</v>
      </c>
      <c r="EA216">
        <v>0.158135</v>
      </c>
      <c r="EB216">
        <v>0.16288</v>
      </c>
      <c r="EC216">
        <v>7.5899099999999997E-2</v>
      </c>
      <c r="ED216">
        <v>6.3193399999999997E-2</v>
      </c>
      <c r="EE216">
        <v>23536.7</v>
      </c>
      <c r="EF216">
        <v>20455</v>
      </c>
      <c r="EG216">
        <v>25042.1</v>
      </c>
      <c r="EH216">
        <v>23809.599999999999</v>
      </c>
      <c r="EI216">
        <v>39525.4</v>
      </c>
      <c r="EJ216">
        <v>36946.300000000003</v>
      </c>
      <c r="EK216">
        <v>45292.1</v>
      </c>
      <c r="EL216">
        <v>42502.9</v>
      </c>
      <c r="EM216">
        <v>1.7661199999999999</v>
      </c>
      <c r="EN216">
        <v>2.05802</v>
      </c>
      <c r="EO216">
        <v>4.6912599999999999E-2</v>
      </c>
      <c r="EP216">
        <v>0</v>
      </c>
      <c r="EQ216">
        <v>24.218399999999999</v>
      </c>
      <c r="ER216">
        <v>999.9</v>
      </c>
      <c r="ES216">
        <v>26.157</v>
      </c>
      <c r="ET216">
        <v>40.506</v>
      </c>
      <c r="EU216">
        <v>27.5929</v>
      </c>
      <c r="EV216">
        <v>51.531199999999998</v>
      </c>
      <c r="EW216">
        <v>30.777200000000001</v>
      </c>
      <c r="EX216">
        <v>2</v>
      </c>
      <c r="EY216">
        <v>0.168765</v>
      </c>
      <c r="EZ216">
        <v>4.5590799999999998</v>
      </c>
      <c r="FA216">
        <v>20.188500000000001</v>
      </c>
      <c r="FB216">
        <v>5.2339099999999998</v>
      </c>
      <c r="FC216">
        <v>11.992000000000001</v>
      </c>
      <c r="FD216">
        <v>4.9561000000000002</v>
      </c>
      <c r="FE216">
        <v>3.3039499999999999</v>
      </c>
      <c r="FF216">
        <v>350.2</v>
      </c>
      <c r="FG216">
        <v>9999</v>
      </c>
      <c r="FH216">
        <v>9999</v>
      </c>
      <c r="FI216">
        <v>6348.7</v>
      </c>
      <c r="FJ216">
        <v>1.8682799999999999</v>
      </c>
      <c r="FK216">
        <v>1.8640099999999999</v>
      </c>
      <c r="FL216">
        <v>1.8714299999999999</v>
      </c>
      <c r="FM216">
        <v>1.8625499999999999</v>
      </c>
      <c r="FN216">
        <v>1.86188</v>
      </c>
      <c r="FO216">
        <v>1.86829</v>
      </c>
      <c r="FP216">
        <v>1.8584099999999999</v>
      </c>
      <c r="FQ216">
        <v>1.8646199999999999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6.8</v>
      </c>
      <c r="GF216">
        <v>0.28079999999999999</v>
      </c>
      <c r="GG216">
        <v>2.1444526195071201</v>
      </c>
      <c r="GH216">
        <v>5.2457919015285598E-3</v>
      </c>
      <c r="GI216">
        <v>-2.61795653493914E-6</v>
      </c>
      <c r="GJ216">
        <v>1.0331707357916401E-9</v>
      </c>
      <c r="GK216">
        <v>-3.2587959473820101E-2</v>
      </c>
      <c r="GL216">
        <v>-1.24659139965973E-2</v>
      </c>
      <c r="GM216">
        <v>1.5644569712257601E-3</v>
      </c>
      <c r="GN216">
        <v>-1.32223106024955E-5</v>
      </c>
      <c r="GO216">
        <v>14</v>
      </c>
      <c r="GP216">
        <v>2225</v>
      </c>
      <c r="GQ216">
        <v>3</v>
      </c>
      <c r="GR216">
        <v>45</v>
      </c>
      <c r="GS216">
        <v>3166.4</v>
      </c>
      <c r="GT216">
        <v>3166.4</v>
      </c>
      <c r="GU216">
        <v>3.3642599999999998</v>
      </c>
      <c r="GV216">
        <v>2.3974600000000001</v>
      </c>
      <c r="GW216">
        <v>1.9982899999999999</v>
      </c>
      <c r="GX216">
        <v>2.7038600000000002</v>
      </c>
      <c r="GY216">
        <v>2.0935100000000002</v>
      </c>
      <c r="GZ216">
        <v>2.4194300000000002</v>
      </c>
      <c r="HA216">
        <v>44.001899999999999</v>
      </c>
      <c r="HB216">
        <v>14.998900000000001</v>
      </c>
      <c r="HC216">
        <v>18</v>
      </c>
      <c r="HD216">
        <v>429.721</v>
      </c>
      <c r="HE216">
        <v>617.51199999999994</v>
      </c>
      <c r="HF216">
        <v>20.021100000000001</v>
      </c>
      <c r="HG216">
        <v>29.678899999999999</v>
      </c>
      <c r="HH216">
        <v>29.9998</v>
      </c>
      <c r="HI216">
        <v>29.620999999999999</v>
      </c>
      <c r="HJ216">
        <v>29.595400000000001</v>
      </c>
      <c r="HK216">
        <v>67.3048</v>
      </c>
      <c r="HL216">
        <v>41.9101</v>
      </c>
      <c r="HM216">
        <v>0</v>
      </c>
      <c r="HN216">
        <v>20.0306</v>
      </c>
      <c r="HO216">
        <v>1388.25</v>
      </c>
      <c r="HP216">
        <v>16.689299999999999</v>
      </c>
      <c r="HQ216">
        <v>95.843299999999999</v>
      </c>
      <c r="HR216">
        <v>99.901700000000005</v>
      </c>
    </row>
    <row r="217" spans="1:226" x14ac:dyDescent="0.2">
      <c r="A217">
        <v>201</v>
      </c>
      <c r="B217">
        <v>1657488107.0999999</v>
      </c>
      <c r="C217">
        <v>1637.5999999046301</v>
      </c>
      <c r="D217" t="s">
        <v>762</v>
      </c>
      <c r="E217" t="s">
        <v>763</v>
      </c>
      <c r="F217">
        <v>5</v>
      </c>
      <c r="G217" t="s">
        <v>598</v>
      </c>
      <c r="H217" t="s">
        <v>354</v>
      </c>
      <c r="I217">
        <v>1657488104.3</v>
      </c>
      <c r="J217">
        <f t="shared" si="102"/>
        <v>4.1577876411126834E-3</v>
      </c>
      <c r="K217">
        <f t="shared" si="103"/>
        <v>4.1577876411126837</v>
      </c>
      <c r="L217">
        <f t="shared" si="104"/>
        <v>29.350211042909233</v>
      </c>
      <c r="M217">
        <f t="shared" si="105"/>
        <v>1313.63</v>
      </c>
      <c r="N217">
        <f t="shared" si="106"/>
        <v>1009.3183182551198</v>
      </c>
      <c r="O217">
        <f t="shared" si="107"/>
        <v>72.893352091711535</v>
      </c>
      <c r="P217">
        <f t="shared" si="108"/>
        <v>94.870857267084304</v>
      </c>
      <c r="Q217">
        <f t="shared" si="109"/>
        <v>0.1863333719439037</v>
      </c>
      <c r="R217">
        <f t="shared" si="110"/>
        <v>2.397018719234338</v>
      </c>
      <c r="S217">
        <f t="shared" si="111"/>
        <v>0.17864414410262447</v>
      </c>
      <c r="T217">
        <f t="shared" si="112"/>
        <v>0.11231699601941619</v>
      </c>
      <c r="U217">
        <f t="shared" si="113"/>
        <v>321.52158599999996</v>
      </c>
      <c r="V217">
        <f t="shared" si="114"/>
        <v>25.592728756635246</v>
      </c>
      <c r="W217">
        <f t="shared" si="115"/>
        <v>24.991140000000001</v>
      </c>
      <c r="X217">
        <f t="shared" si="116"/>
        <v>3.17799839191547</v>
      </c>
      <c r="Y217">
        <f t="shared" si="117"/>
        <v>49.965673141076572</v>
      </c>
      <c r="Z217">
        <f t="shared" si="118"/>
        <v>1.5521770092654301</v>
      </c>
      <c r="AA217">
        <f t="shared" si="119"/>
        <v>3.1064867371703473</v>
      </c>
      <c r="AB217">
        <f t="shared" si="120"/>
        <v>1.6258213826500398</v>
      </c>
      <c r="AC217">
        <f t="shared" si="121"/>
        <v>-183.35843497306934</v>
      </c>
      <c r="AD217">
        <f t="shared" si="122"/>
        <v>-49.25786465835143</v>
      </c>
      <c r="AE217">
        <f t="shared" si="123"/>
        <v>-4.3380249906116175</v>
      </c>
      <c r="AF217">
        <f t="shared" si="124"/>
        <v>84.567261377967554</v>
      </c>
      <c r="AG217">
        <f t="shared" si="125"/>
        <v>47.015223255195529</v>
      </c>
      <c r="AH217">
        <f t="shared" si="126"/>
        <v>4.163538199344087</v>
      </c>
      <c r="AI217">
        <f t="shared" si="127"/>
        <v>29.350211042909233</v>
      </c>
      <c r="AJ217">
        <v>1398.9567776788799</v>
      </c>
      <c r="AK217">
        <v>1350.1603030302999</v>
      </c>
      <c r="AL217">
        <v>3.34291157945075</v>
      </c>
      <c r="AM217">
        <v>66.580993604652804</v>
      </c>
      <c r="AN217">
        <f t="shared" si="128"/>
        <v>4.1577876411126837</v>
      </c>
      <c r="AO217">
        <v>16.607357634173201</v>
      </c>
      <c r="AP217">
        <v>21.489622424242398</v>
      </c>
      <c r="AQ217">
        <v>-5.5658418805942503E-5</v>
      </c>
      <c r="AR217">
        <v>78.2327112726515</v>
      </c>
      <c r="AS217">
        <v>14</v>
      </c>
      <c r="AT217">
        <v>3</v>
      </c>
      <c r="AU217">
        <f t="shared" si="129"/>
        <v>1</v>
      </c>
      <c r="AV217">
        <f t="shared" si="130"/>
        <v>0</v>
      </c>
      <c r="AW217">
        <f t="shared" si="131"/>
        <v>38515.973428754442</v>
      </c>
      <c r="AX217">
        <f t="shared" si="132"/>
        <v>2000.0350000000001</v>
      </c>
      <c r="AY217">
        <f t="shared" si="133"/>
        <v>1681.2293999999999</v>
      </c>
      <c r="AZ217">
        <f t="shared" si="134"/>
        <v>0.84059998950018366</v>
      </c>
      <c r="BA217">
        <f t="shared" si="135"/>
        <v>0.16075797973535461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1657488104.3</v>
      </c>
      <c r="BH217">
        <v>1313.63</v>
      </c>
      <c r="BI217">
        <v>1376.61</v>
      </c>
      <c r="BJ217">
        <v>21.492229999999999</v>
      </c>
      <c r="BK217">
        <v>16.603480000000001</v>
      </c>
      <c r="BL217">
        <v>1306.7940000000001</v>
      </c>
      <c r="BM217">
        <v>21.211500000000001</v>
      </c>
      <c r="BN217">
        <v>500.01179999999999</v>
      </c>
      <c r="BO217">
        <v>72.199950000000001</v>
      </c>
      <c r="BP217">
        <v>2.0429610000000001E-2</v>
      </c>
      <c r="BQ217">
        <v>24.609970000000001</v>
      </c>
      <c r="BR217">
        <v>24.991140000000001</v>
      </c>
      <c r="BS217">
        <v>999.9</v>
      </c>
      <c r="BT217">
        <v>0</v>
      </c>
      <c r="BU217">
        <v>0</v>
      </c>
      <c r="BV217">
        <v>10008.695</v>
      </c>
      <c r="BW217">
        <v>0</v>
      </c>
      <c r="BX217">
        <v>2039.577</v>
      </c>
      <c r="BY217">
        <v>-62.982120000000002</v>
      </c>
      <c r="BZ217">
        <v>1342.482</v>
      </c>
      <c r="CA217">
        <v>1399.8530000000001</v>
      </c>
      <c r="CB217">
        <v>4.8887309999999999</v>
      </c>
      <c r="CC217">
        <v>1376.61</v>
      </c>
      <c r="CD217">
        <v>16.603480000000001</v>
      </c>
      <c r="CE217">
        <v>1.5517369999999999</v>
      </c>
      <c r="CF217">
        <v>1.1987719999999999</v>
      </c>
      <c r="CG217">
        <v>13.4877</v>
      </c>
      <c r="CH217">
        <v>9.58629</v>
      </c>
      <c r="CI217">
        <v>2000.0350000000001</v>
      </c>
      <c r="CJ217">
        <v>0.98</v>
      </c>
      <c r="CK217">
        <v>2.0000199999999999E-2</v>
      </c>
      <c r="CL217">
        <v>0</v>
      </c>
      <c r="CM217">
        <v>2.45689</v>
      </c>
      <c r="CN217">
        <v>0</v>
      </c>
      <c r="CO217">
        <v>9268.7109999999993</v>
      </c>
      <c r="CP217">
        <v>16705.689999999999</v>
      </c>
      <c r="CQ217">
        <v>47.936999999999998</v>
      </c>
      <c r="CR217">
        <v>51.625</v>
      </c>
      <c r="CS217">
        <v>49.375</v>
      </c>
      <c r="CT217">
        <v>48.418399999999998</v>
      </c>
      <c r="CU217">
        <v>46.8874</v>
      </c>
      <c r="CV217">
        <v>1960.0350000000001</v>
      </c>
      <c r="CW217">
        <v>40</v>
      </c>
      <c r="CX217">
        <v>0</v>
      </c>
      <c r="CY217">
        <v>1651554891.5999999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3.5000000000000003E-2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-63.179865853658498</v>
      </c>
      <c r="DO217">
        <v>0.98604041811858401</v>
      </c>
      <c r="DP217">
        <v>0.21544413865967199</v>
      </c>
      <c r="DQ217">
        <v>0</v>
      </c>
      <c r="DR217">
        <v>4.8972468292682896</v>
      </c>
      <c r="DS217">
        <v>-4.2313797909402699E-2</v>
      </c>
      <c r="DT217">
        <v>9.2448618396526305E-3</v>
      </c>
      <c r="DU217">
        <v>1</v>
      </c>
      <c r="DV217">
        <v>1</v>
      </c>
      <c r="DW217">
        <v>2</v>
      </c>
      <c r="DX217" t="s">
        <v>363</v>
      </c>
      <c r="DY217">
        <v>2.8417699999999999</v>
      </c>
      <c r="DZ217">
        <v>2.6369799999999999</v>
      </c>
      <c r="EA217">
        <v>0.159354</v>
      </c>
      <c r="EB217">
        <v>0.164016</v>
      </c>
      <c r="EC217">
        <v>7.58881E-2</v>
      </c>
      <c r="ED217">
        <v>6.3141000000000003E-2</v>
      </c>
      <c r="EE217">
        <v>23502.5</v>
      </c>
      <c r="EF217">
        <v>20426.900000000001</v>
      </c>
      <c r="EG217">
        <v>25042</v>
      </c>
      <c r="EH217">
        <v>23809.200000000001</v>
      </c>
      <c r="EI217">
        <v>39526.1</v>
      </c>
      <c r="EJ217">
        <v>36947.699999999997</v>
      </c>
      <c r="EK217">
        <v>45292.2</v>
      </c>
      <c r="EL217">
        <v>42502.1</v>
      </c>
      <c r="EM217">
        <v>1.7658799999999999</v>
      </c>
      <c r="EN217">
        <v>2.0581999999999998</v>
      </c>
      <c r="EO217">
        <v>4.6715100000000002E-2</v>
      </c>
      <c r="EP217">
        <v>0</v>
      </c>
      <c r="EQ217">
        <v>24.224499999999999</v>
      </c>
      <c r="ER217">
        <v>999.9</v>
      </c>
      <c r="ES217">
        <v>26.108000000000001</v>
      </c>
      <c r="ET217">
        <v>40.506</v>
      </c>
      <c r="EU217">
        <v>27.542300000000001</v>
      </c>
      <c r="EV217">
        <v>51.781199999999998</v>
      </c>
      <c r="EW217">
        <v>30.813300000000002</v>
      </c>
      <c r="EX217">
        <v>2</v>
      </c>
      <c r="EY217">
        <v>0.16828799999999999</v>
      </c>
      <c r="EZ217">
        <v>4.5638899999999998</v>
      </c>
      <c r="FA217">
        <v>20.188400000000001</v>
      </c>
      <c r="FB217">
        <v>5.2337600000000002</v>
      </c>
      <c r="FC217">
        <v>11.992000000000001</v>
      </c>
      <c r="FD217">
        <v>4.9561999999999999</v>
      </c>
      <c r="FE217">
        <v>3.3039499999999999</v>
      </c>
      <c r="FF217">
        <v>350.2</v>
      </c>
      <c r="FG217">
        <v>9999</v>
      </c>
      <c r="FH217">
        <v>9999</v>
      </c>
      <c r="FI217">
        <v>6348.7</v>
      </c>
      <c r="FJ217">
        <v>1.8682799999999999</v>
      </c>
      <c r="FK217">
        <v>1.8640099999999999</v>
      </c>
      <c r="FL217">
        <v>1.8714299999999999</v>
      </c>
      <c r="FM217">
        <v>1.8625499999999999</v>
      </c>
      <c r="FN217">
        <v>1.86189</v>
      </c>
      <c r="FO217">
        <v>1.86829</v>
      </c>
      <c r="FP217">
        <v>1.85839</v>
      </c>
      <c r="FQ217">
        <v>1.8646199999999999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6.87</v>
      </c>
      <c r="GF217">
        <v>0.28050000000000003</v>
      </c>
      <c r="GG217">
        <v>2.1444526195071201</v>
      </c>
      <c r="GH217">
        <v>5.2457919015285598E-3</v>
      </c>
      <c r="GI217">
        <v>-2.61795653493914E-6</v>
      </c>
      <c r="GJ217">
        <v>1.0331707357916401E-9</v>
      </c>
      <c r="GK217">
        <v>-3.2587959473820101E-2</v>
      </c>
      <c r="GL217">
        <v>-1.24659139965973E-2</v>
      </c>
      <c r="GM217">
        <v>1.5644569712257601E-3</v>
      </c>
      <c r="GN217">
        <v>-1.32223106024955E-5</v>
      </c>
      <c r="GO217">
        <v>14</v>
      </c>
      <c r="GP217">
        <v>2225</v>
      </c>
      <c r="GQ217">
        <v>3</v>
      </c>
      <c r="GR217">
        <v>45</v>
      </c>
      <c r="GS217">
        <v>3166.4</v>
      </c>
      <c r="GT217">
        <v>3166.4</v>
      </c>
      <c r="GU217">
        <v>3.3959999999999999</v>
      </c>
      <c r="GV217">
        <v>2.4096700000000002</v>
      </c>
      <c r="GW217">
        <v>1.9982899999999999</v>
      </c>
      <c r="GX217">
        <v>2.7050800000000002</v>
      </c>
      <c r="GY217">
        <v>2.0935100000000002</v>
      </c>
      <c r="GZ217">
        <v>2.4194300000000002</v>
      </c>
      <c r="HA217">
        <v>44.001899999999999</v>
      </c>
      <c r="HB217">
        <v>14.9901</v>
      </c>
      <c r="HC217">
        <v>18</v>
      </c>
      <c r="HD217">
        <v>429.57600000000002</v>
      </c>
      <c r="HE217">
        <v>617.649</v>
      </c>
      <c r="HF217">
        <v>20.032900000000001</v>
      </c>
      <c r="HG217">
        <v>29.677</v>
      </c>
      <c r="HH217">
        <v>29.9999</v>
      </c>
      <c r="HI217">
        <v>29.620899999999999</v>
      </c>
      <c r="HJ217">
        <v>29.595199999999998</v>
      </c>
      <c r="HK217">
        <v>67.927599999999998</v>
      </c>
      <c r="HL217">
        <v>41.628700000000002</v>
      </c>
      <c r="HM217">
        <v>0</v>
      </c>
      <c r="HN217">
        <v>20.038</v>
      </c>
      <c r="HO217">
        <v>1408.44</v>
      </c>
      <c r="HP217">
        <v>16.689299999999999</v>
      </c>
      <c r="HQ217">
        <v>95.843299999999999</v>
      </c>
      <c r="HR217">
        <v>99.899900000000002</v>
      </c>
    </row>
    <row r="218" spans="1:226" x14ac:dyDescent="0.2">
      <c r="A218">
        <v>202</v>
      </c>
      <c r="B218">
        <v>1657488112.0999999</v>
      </c>
      <c r="C218">
        <v>1642.5999999046301</v>
      </c>
      <c r="D218" t="s">
        <v>764</v>
      </c>
      <c r="E218" t="s">
        <v>765</v>
      </c>
      <c r="F218">
        <v>5</v>
      </c>
      <c r="G218" t="s">
        <v>598</v>
      </c>
      <c r="H218" t="s">
        <v>354</v>
      </c>
      <c r="I218">
        <v>1657488109.5999999</v>
      </c>
      <c r="J218">
        <f t="shared" si="102"/>
        <v>4.1569433769979066E-3</v>
      </c>
      <c r="K218">
        <f t="shared" si="103"/>
        <v>4.1569433769979067</v>
      </c>
      <c r="L218">
        <f t="shared" si="104"/>
        <v>29.517454993295392</v>
      </c>
      <c r="M218">
        <f t="shared" si="105"/>
        <v>1330.62333333333</v>
      </c>
      <c r="N218">
        <f t="shared" si="106"/>
        <v>1023.7978626039319</v>
      </c>
      <c r="O218">
        <f t="shared" si="107"/>
        <v>73.938122279605992</v>
      </c>
      <c r="P218">
        <f t="shared" si="108"/>
        <v>96.096890139882618</v>
      </c>
      <c r="Q218">
        <f t="shared" si="109"/>
        <v>0.18605119525684471</v>
      </c>
      <c r="R218">
        <f t="shared" si="110"/>
        <v>2.3963840228643667</v>
      </c>
      <c r="S218">
        <f t="shared" si="111"/>
        <v>0.17838278270835772</v>
      </c>
      <c r="T218">
        <f t="shared" si="112"/>
        <v>0.11215187810206712</v>
      </c>
      <c r="U218">
        <f t="shared" si="113"/>
        <v>321.51866000000052</v>
      </c>
      <c r="V218">
        <f t="shared" si="114"/>
        <v>25.596961306441258</v>
      </c>
      <c r="W218">
        <f t="shared" si="115"/>
        <v>24.998544444444398</v>
      </c>
      <c r="X218">
        <f t="shared" si="116"/>
        <v>3.1794016715193258</v>
      </c>
      <c r="Y218">
        <f t="shared" si="117"/>
        <v>49.934591618666964</v>
      </c>
      <c r="Z218">
        <f t="shared" si="118"/>
        <v>1.5515595323437528</v>
      </c>
      <c r="AA218">
        <f t="shared" si="119"/>
        <v>3.1071837819210999</v>
      </c>
      <c r="AB218">
        <f t="shared" si="120"/>
        <v>1.6278421391755731</v>
      </c>
      <c r="AC218">
        <f t="shared" si="121"/>
        <v>-183.32120292560768</v>
      </c>
      <c r="AD218">
        <f t="shared" si="122"/>
        <v>-49.716666548129588</v>
      </c>
      <c r="AE218">
        <f t="shared" si="123"/>
        <v>-4.3798364051371275</v>
      </c>
      <c r="AF218">
        <f t="shared" si="124"/>
        <v>84.100954121126108</v>
      </c>
      <c r="AG218">
        <f t="shared" si="125"/>
        <v>47.238338333796264</v>
      </c>
      <c r="AH218">
        <f t="shared" si="126"/>
        <v>4.1426322033139176</v>
      </c>
      <c r="AI218">
        <f t="shared" si="127"/>
        <v>29.517454993295392</v>
      </c>
      <c r="AJ218">
        <v>1415.2502245856999</v>
      </c>
      <c r="AK218">
        <v>1366.4941818181801</v>
      </c>
      <c r="AL218">
        <v>3.2810453547699598</v>
      </c>
      <c r="AM218">
        <v>66.580993604652804</v>
      </c>
      <c r="AN218">
        <f t="shared" si="128"/>
        <v>4.1569433769979067</v>
      </c>
      <c r="AO218">
        <v>16.602074408706901</v>
      </c>
      <c r="AP218">
        <v>21.483258181818201</v>
      </c>
      <c r="AQ218">
        <v>-1.2907344841091E-4</v>
      </c>
      <c r="AR218">
        <v>78.2327112726515</v>
      </c>
      <c r="AS218">
        <v>15</v>
      </c>
      <c r="AT218">
        <v>3</v>
      </c>
      <c r="AU218">
        <f t="shared" si="129"/>
        <v>1</v>
      </c>
      <c r="AV218">
        <f t="shared" si="130"/>
        <v>0</v>
      </c>
      <c r="AW218">
        <f t="shared" si="131"/>
        <v>38499.917207888313</v>
      </c>
      <c r="AX218">
        <f t="shared" si="132"/>
        <v>2000.0166666666701</v>
      </c>
      <c r="AY218">
        <f t="shared" si="133"/>
        <v>1681.2140000000029</v>
      </c>
      <c r="AZ218">
        <f t="shared" si="134"/>
        <v>0.84059999500004168</v>
      </c>
      <c r="BA218">
        <f t="shared" si="135"/>
        <v>0.1607579903500804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1657488109.5999999</v>
      </c>
      <c r="BH218">
        <v>1330.62333333333</v>
      </c>
      <c r="BI218">
        <v>1393.9166666666699</v>
      </c>
      <c r="BJ218">
        <v>21.4839555555556</v>
      </c>
      <c r="BK218">
        <v>16.620166666666702</v>
      </c>
      <c r="BL218">
        <v>1323.7277777777799</v>
      </c>
      <c r="BM218">
        <v>21.2035444444444</v>
      </c>
      <c r="BN218">
        <v>500.05855555555598</v>
      </c>
      <c r="BO218">
        <v>72.199166666666699</v>
      </c>
      <c r="BP218">
        <v>2.0286977777777802E-2</v>
      </c>
      <c r="BQ218">
        <v>24.613722222222201</v>
      </c>
      <c r="BR218">
        <v>24.998544444444398</v>
      </c>
      <c r="BS218">
        <v>999.9</v>
      </c>
      <c r="BT218">
        <v>0</v>
      </c>
      <c r="BU218">
        <v>0</v>
      </c>
      <c r="BV218">
        <v>10004.5888888889</v>
      </c>
      <c r="BW218">
        <v>0</v>
      </c>
      <c r="BX218">
        <v>2043.0633333333301</v>
      </c>
      <c r="BY218">
        <v>-63.290877777777801</v>
      </c>
      <c r="BZ218">
        <v>1359.84</v>
      </c>
      <c r="CA218">
        <v>1417.4711111111101</v>
      </c>
      <c r="CB218">
        <v>4.8637866666666696</v>
      </c>
      <c r="CC218">
        <v>1393.9166666666699</v>
      </c>
      <c r="CD218">
        <v>16.620166666666702</v>
      </c>
      <c r="CE218">
        <v>1.5511244444444401</v>
      </c>
      <c r="CF218">
        <v>1.1999622222222199</v>
      </c>
      <c r="CG218">
        <v>13.481644444444401</v>
      </c>
      <c r="CH218">
        <v>9.6010766666666694</v>
      </c>
      <c r="CI218">
        <v>2000.0166666666701</v>
      </c>
      <c r="CJ218">
        <v>0.98</v>
      </c>
      <c r="CK218">
        <v>2.0000199999999999E-2</v>
      </c>
      <c r="CL218">
        <v>0</v>
      </c>
      <c r="CM218">
        <v>2.52454444444444</v>
      </c>
      <c r="CN218">
        <v>0</v>
      </c>
      <c r="CO218">
        <v>9275.1811111111092</v>
      </c>
      <c r="CP218">
        <v>16705.5444444444</v>
      </c>
      <c r="CQ218">
        <v>47.936999999999998</v>
      </c>
      <c r="CR218">
        <v>51.625</v>
      </c>
      <c r="CS218">
        <v>49.375</v>
      </c>
      <c r="CT218">
        <v>48.436999999999998</v>
      </c>
      <c r="CU218">
        <v>46.923222222222201</v>
      </c>
      <c r="CV218">
        <v>1960.0166666666701</v>
      </c>
      <c r="CW218">
        <v>40</v>
      </c>
      <c r="CX218">
        <v>0</v>
      </c>
      <c r="CY218">
        <v>1651554896.4000001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3.5000000000000003E-2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-63.1685073170732</v>
      </c>
      <c r="DO218">
        <v>1.2040536585366299</v>
      </c>
      <c r="DP218">
        <v>0.28298366357247401</v>
      </c>
      <c r="DQ218">
        <v>0</v>
      </c>
      <c r="DR218">
        <v>4.8928690243902402</v>
      </c>
      <c r="DS218">
        <v>-0.113161881533101</v>
      </c>
      <c r="DT218">
        <v>1.4773001710417301E-2</v>
      </c>
      <c r="DU218">
        <v>0</v>
      </c>
      <c r="DV218">
        <v>0</v>
      </c>
      <c r="DW218">
        <v>2</v>
      </c>
      <c r="DX218" t="s">
        <v>357</v>
      </c>
      <c r="DY218">
        <v>2.8418999999999999</v>
      </c>
      <c r="DZ218">
        <v>2.63652</v>
      </c>
      <c r="EA218">
        <v>0.16055</v>
      </c>
      <c r="EB218">
        <v>0.16525999999999999</v>
      </c>
      <c r="EC218">
        <v>7.5878399999999999E-2</v>
      </c>
      <c r="ED218">
        <v>6.3298900000000005E-2</v>
      </c>
      <c r="EE218">
        <v>23469.200000000001</v>
      </c>
      <c r="EF218">
        <v>20396.5</v>
      </c>
      <c r="EG218">
        <v>25042.2</v>
      </c>
      <c r="EH218">
        <v>23809.3</v>
      </c>
      <c r="EI218">
        <v>39526.400000000001</v>
      </c>
      <c r="EJ218">
        <v>36941.599999999999</v>
      </c>
      <c r="EK218">
        <v>45292.1</v>
      </c>
      <c r="EL218">
        <v>42502.3</v>
      </c>
      <c r="EM218">
        <v>1.7656700000000001</v>
      </c>
      <c r="EN218">
        <v>2.05802</v>
      </c>
      <c r="EO218">
        <v>4.6972199999999999E-2</v>
      </c>
      <c r="EP218">
        <v>0</v>
      </c>
      <c r="EQ218">
        <v>24.229600000000001</v>
      </c>
      <c r="ER218">
        <v>999.9</v>
      </c>
      <c r="ES218">
        <v>26.108000000000001</v>
      </c>
      <c r="ET218">
        <v>40.506</v>
      </c>
      <c r="EU218">
        <v>27.542300000000001</v>
      </c>
      <c r="EV218">
        <v>51.7012</v>
      </c>
      <c r="EW218">
        <v>30.665099999999999</v>
      </c>
      <c r="EX218">
        <v>2</v>
      </c>
      <c r="EY218">
        <v>0.16838400000000001</v>
      </c>
      <c r="EZ218">
        <v>4.5765799999999999</v>
      </c>
      <c r="FA218">
        <v>20.188199999999998</v>
      </c>
      <c r="FB218">
        <v>5.2340600000000004</v>
      </c>
      <c r="FC218">
        <v>11.992000000000001</v>
      </c>
      <c r="FD218">
        <v>4.9560500000000003</v>
      </c>
      <c r="FE218">
        <v>3.3039999999999998</v>
      </c>
      <c r="FF218">
        <v>350.2</v>
      </c>
      <c r="FG218">
        <v>9999</v>
      </c>
      <c r="FH218">
        <v>9999</v>
      </c>
      <c r="FI218">
        <v>6348.9</v>
      </c>
      <c r="FJ218">
        <v>1.86829</v>
      </c>
      <c r="FK218">
        <v>1.8640099999999999</v>
      </c>
      <c r="FL218">
        <v>1.87144</v>
      </c>
      <c r="FM218">
        <v>1.8625499999999999</v>
      </c>
      <c r="FN218">
        <v>1.86188</v>
      </c>
      <c r="FO218">
        <v>1.86829</v>
      </c>
      <c r="FP218">
        <v>1.85842</v>
      </c>
      <c r="FQ218">
        <v>1.8646199999999999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6.92</v>
      </c>
      <c r="GF218">
        <v>0.28050000000000003</v>
      </c>
      <c r="GG218">
        <v>2.1444526195071201</v>
      </c>
      <c r="GH218">
        <v>5.2457919015285598E-3</v>
      </c>
      <c r="GI218">
        <v>-2.61795653493914E-6</v>
      </c>
      <c r="GJ218">
        <v>1.0331707357916401E-9</v>
      </c>
      <c r="GK218">
        <v>-3.2587959473820101E-2</v>
      </c>
      <c r="GL218">
        <v>-1.24659139965973E-2</v>
      </c>
      <c r="GM218">
        <v>1.5644569712257601E-3</v>
      </c>
      <c r="GN218">
        <v>-1.32223106024955E-5</v>
      </c>
      <c r="GO218">
        <v>14</v>
      </c>
      <c r="GP218">
        <v>2225</v>
      </c>
      <c r="GQ218">
        <v>3</v>
      </c>
      <c r="GR218">
        <v>45</v>
      </c>
      <c r="GS218">
        <v>3166.5</v>
      </c>
      <c r="GT218">
        <v>3166.5</v>
      </c>
      <c r="GU218">
        <v>3.4240699999999999</v>
      </c>
      <c r="GV218">
        <v>2.3767100000000001</v>
      </c>
      <c r="GW218">
        <v>1.9982899999999999</v>
      </c>
      <c r="GX218">
        <v>2.7050800000000002</v>
      </c>
      <c r="GY218">
        <v>2.0935100000000002</v>
      </c>
      <c r="GZ218">
        <v>2.4096700000000002</v>
      </c>
      <c r="HA218">
        <v>44.029499999999999</v>
      </c>
      <c r="HB218">
        <v>14.9901</v>
      </c>
      <c r="HC218">
        <v>18</v>
      </c>
      <c r="HD218">
        <v>429.45299999999997</v>
      </c>
      <c r="HE218">
        <v>617.48500000000001</v>
      </c>
      <c r="HF218">
        <v>20.041399999999999</v>
      </c>
      <c r="HG218">
        <v>29.674499999999998</v>
      </c>
      <c r="HH218">
        <v>30</v>
      </c>
      <c r="HI218">
        <v>29.619700000000002</v>
      </c>
      <c r="HJ218">
        <v>29.5929</v>
      </c>
      <c r="HK218">
        <v>68.522199999999998</v>
      </c>
      <c r="HL218">
        <v>41.628700000000002</v>
      </c>
      <c r="HM218">
        <v>0</v>
      </c>
      <c r="HN218">
        <v>20.042100000000001</v>
      </c>
      <c r="HO218">
        <v>1421.87</v>
      </c>
      <c r="HP218">
        <v>16.689499999999999</v>
      </c>
      <c r="HQ218">
        <v>95.843400000000003</v>
      </c>
      <c r="HR218">
        <v>99.900099999999995</v>
      </c>
    </row>
    <row r="219" spans="1:226" x14ac:dyDescent="0.2">
      <c r="A219">
        <v>203</v>
      </c>
      <c r="B219">
        <v>1657488117.0999999</v>
      </c>
      <c r="C219">
        <v>1647.5999999046301</v>
      </c>
      <c r="D219" t="s">
        <v>766</v>
      </c>
      <c r="E219" t="s">
        <v>767</v>
      </c>
      <c r="F219">
        <v>5</v>
      </c>
      <c r="G219" t="s">
        <v>598</v>
      </c>
      <c r="H219" t="s">
        <v>354</v>
      </c>
      <c r="I219">
        <v>1657488114.3</v>
      </c>
      <c r="J219">
        <f t="shared" si="102"/>
        <v>4.1250773457026796E-3</v>
      </c>
      <c r="K219">
        <f t="shared" si="103"/>
        <v>4.1250773457026799</v>
      </c>
      <c r="L219">
        <f t="shared" si="104"/>
        <v>29.756642099359794</v>
      </c>
      <c r="M219">
        <f t="shared" si="105"/>
        <v>1346.0350000000001</v>
      </c>
      <c r="N219">
        <f t="shared" si="106"/>
        <v>1034.1824950065966</v>
      </c>
      <c r="O219">
        <f t="shared" si="107"/>
        <v>74.688712491316338</v>
      </c>
      <c r="P219">
        <f t="shared" si="108"/>
        <v>97.210716293943591</v>
      </c>
      <c r="Q219">
        <f t="shared" si="109"/>
        <v>0.18435914102956699</v>
      </c>
      <c r="R219">
        <f t="shared" si="110"/>
        <v>2.3924566571576369</v>
      </c>
      <c r="S219">
        <f t="shared" si="111"/>
        <v>0.17681471869549956</v>
      </c>
      <c r="T219">
        <f t="shared" si="112"/>
        <v>0.11116130920077592</v>
      </c>
      <c r="U219">
        <f t="shared" si="113"/>
        <v>321.51615960000004</v>
      </c>
      <c r="V219">
        <f t="shared" si="114"/>
        <v>25.613863639939613</v>
      </c>
      <c r="W219">
        <f t="shared" si="115"/>
        <v>25.010100000000001</v>
      </c>
      <c r="X219">
        <f t="shared" si="116"/>
        <v>3.1815927456286723</v>
      </c>
      <c r="Y219">
        <f t="shared" si="117"/>
        <v>49.929964927469307</v>
      </c>
      <c r="Z219">
        <f t="shared" si="118"/>
        <v>1.5519193422672095</v>
      </c>
      <c r="AA219">
        <f t="shared" si="119"/>
        <v>3.1081923340455035</v>
      </c>
      <c r="AB219">
        <f t="shared" si="120"/>
        <v>1.6296734033614628</v>
      </c>
      <c r="AC219">
        <f t="shared" si="121"/>
        <v>-181.91591094548818</v>
      </c>
      <c r="AD219">
        <f t="shared" si="122"/>
        <v>-50.425561104401851</v>
      </c>
      <c r="AE219">
        <f t="shared" si="123"/>
        <v>-4.4499601231041872</v>
      </c>
      <c r="AF219">
        <f t="shared" si="124"/>
        <v>84.724727427005831</v>
      </c>
      <c r="AG219">
        <f t="shared" si="125"/>
        <v>47.491479902654554</v>
      </c>
      <c r="AH219">
        <f t="shared" si="126"/>
        <v>4.1267828984229808</v>
      </c>
      <c r="AI219">
        <f t="shared" si="127"/>
        <v>29.756642099359794</v>
      </c>
      <c r="AJ219">
        <v>1432.51081778668</v>
      </c>
      <c r="AK219">
        <v>1383.2758787878799</v>
      </c>
      <c r="AL219">
        <v>3.3274525850442802</v>
      </c>
      <c r="AM219">
        <v>66.580993604652804</v>
      </c>
      <c r="AN219">
        <f t="shared" si="128"/>
        <v>4.1250773457026799</v>
      </c>
      <c r="AO219">
        <v>16.646978474078001</v>
      </c>
      <c r="AP219">
        <v>21.490470909090899</v>
      </c>
      <c r="AQ219">
        <v>5.6188399581861398E-5</v>
      </c>
      <c r="AR219">
        <v>78.2327112726515</v>
      </c>
      <c r="AS219">
        <v>15</v>
      </c>
      <c r="AT219">
        <v>3</v>
      </c>
      <c r="AU219">
        <f t="shared" si="129"/>
        <v>1</v>
      </c>
      <c r="AV219">
        <f t="shared" si="130"/>
        <v>0</v>
      </c>
      <c r="AW219">
        <f t="shared" si="131"/>
        <v>38403.006651155069</v>
      </c>
      <c r="AX219">
        <f t="shared" si="132"/>
        <v>2000.001</v>
      </c>
      <c r="AY219">
        <f t="shared" si="133"/>
        <v>1681.2008400000002</v>
      </c>
      <c r="AZ219">
        <f t="shared" si="134"/>
        <v>0.84059999970000021</v>
      </c>
      <c r="BA219">
        <f t="shared" si="135"/>
        <v>0.1607579994210003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1657488114.3</v>
      </c>
      <c r="BH219">
        <v>1346.0350000000001</v>
      </c>
      <c r="BI219">
        <v>1409.691</v>
      </c>
      <c r="BJ219">
        <v>21.488759999999999</v>
      </c>
      <c r="BK219">
        <v>16.643000000000001</v>
      </c>
      <c r="BL219">
        <v>1339.08</v>
      </c>
      <c r="BM219">
        <v>21.208169999999999</v>
      </c>
      <c r="BN219">
        <v>499.99630000000002</v>
      </c>
      <c r="BO219">
        <v>72.199799999999996</v>
      </c>
      <c r="BP219">
        <v>2.0250959999999998E-2</v>
      </c>
      <c r="BQ219">
        <v>24.619150000000001</v>
      </c>
      <c r="BR219">
        <v>25.010100000000001</v>
      </c>
      <c r="BS219">
        <v>999.9</v>
      </c>
      <c r="BT219">
        <v>0</v>
      </c>
      <c r="BU219">
        <v>0</v>
      </c>
      <c r="BV219">
        <v>9978.4380000000001</v>
      </c>
      <c r="BW219">
        <v>0</v>
      </c>
      <c r="BX219">
        <v>2039.4960000000001</v>
      </c>
      <c r="BY219">
        <v>-63.655679999999997</v>
      </c>
      <c r="BZ219">
        <v>1375.5940000000001</v>
      </c>
      <c r="CA219">
        <v>1433.549</v>
      </c>
      <c r="CB219">
        <v>4.845758</v>
      </c>
      <c r="CC219">
        <v>1409.691</v>
      </c>
      <c r="CD219">
        <v>16.643000000000001</v>
      </c>
      <c r="CE219">
        <v>1.5514840000000001</v>
      </c>
      <c r="CF219">
        <v>1.2016210000000001</v>
      </c>
      <c r="CG219">
        <v>13.48521</v>
      </c>
      <c r="CH219">
        <v>9.6216519999999992</v>
      </c>
      <c r="CI219">
        <v>2000.001</v>
      </c>
      <c r="CJ219">
        <v>0.98</v>
      </c>
      <c r="CK219">
        <v>2.0000199999999999E-2</v>
      </c>
      <c r="CL219">
        <v>0</v>
      </c>
      <c r="CM219">
        <v>2.3344399999999998</v>
      </c>
      <c r="CN219">
        <v>0</v>
      </c>
      <c r="CO219">
        <v>9258.0280000000002</v>
      </c>
      <c r="CP219">
        <v>16705.419999999998</v>
      </c>
      <c r="CQ219">
        <v>47.936999999999998</v>
      </c>
      <c r="CR219">
        <v>51.6374</v>
      </c>
      <c r="CS219">
        <v>49.375</v>
      </c>
      <c r="CT219">
        <v>48.436999999999998</v>
      </c>
      <c r="CU219">
        <v>46.924599999999998</v>
      </c>
      <c r="CV219">
        <v>1960.001</v>
      </c>
      <c r="CW219">
        <v>40</v>
      </c>
      <c r="CX219">
        <v>0</v>
      </c>
      <c r="CY219">
        <v>1651554901.8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3.5000000000000003E-2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-63.264892682926799</v>
      </c>
      <c r="DO219">
        <v>-1.6138745644600001</v>
      </c>
      <c r="DP219">
        <v>0.36882485128048198</v>
      </c>
      <c r="DQ219">
        <v>0</v>
      </c>
      <c r="DR219">
        <v>4.8749651219512202</v>
      </c>
      <c r="DS219">
        <v>-0.20432320557490199</v>
      </c>
      <c r="DT219">
        <v>2.3387229590354601E-2</v>
      </c>
      <c r="DU219">
        <v>0</v>
      </c>
      <c r="DV219">
        <v>0</v>
      </c>
      <c r="DW219">
        <v>2</v>
      </c>
      <c r="DX219" t="s">
        <v>357</v>
      </c>
      <c r="DY219">
        <v>2.84178</v>
      </c>
      <c r="DZ219">
        <v>2.63652</v>
      </c>
      <c r="EA219">
        <v>0.16175999999999999</v>
      </c>
      <c r="EB219">
        <v>0.166432</v>
      </c>
      <c r="EC219">
        <v>7.5887800000000005E-2</v>
      </c>
      <c r="ED219">
        <v>6.3256400000000004E-2</v>
      </c>
      <c r="EE219">
        <v>23435.1</v>
      </c>
      <c r="EF219">
        <v>20368</v>
      </c>
      <c r="EG219">
        <v>25041.9</v>
      </c>
      <c r="EH219">
        <v>23809.4</v>
      </c>
      <c r="EI219">
        <v>39525.699999999997</v>
      </c>
      <c r="EJ219">
        <v>36943.199999999997</v>
      </c>
      <c r="EK219">
        <v>45291.8</v>
      </c>
      <c r="EL219">
        <v>42502.1</v>
      </c>
      <c r="EM219">
        <v>1.76553</v>
      </c>
      <c r="EN219">
        <v>2.0581999999999998</v>
      </c>
      <c r="EO219">
        <v>4.7974299999999998E-2</v>
      </c>
      <c r="EP219">
        <v>0</v>
      </c>
      <c r="EQ219">
        <v>24.2317</v>
      </c>
      <c r="ER219">
        <v>999.9</v>
      </c>
      <c r="ES219">
        <v>26.059000000000001</v>
      </c>
      <c r="ET219">
        <v>40.506</v>
      </c>
      <c r="EU219">
        <v>27.4895</v>
      </c>
      <c r="EV219">
        <v>51.921199999999999</v>
      </c>
      <c r="EW219">
        <v>30.7652</v>
      </c>
      <c r="EX219">
        <v>2</v>
      </c>
      <c r="EY219">
        <v>0.168435</v>
      </c>
      <c r="EZ219">
        <v>4.62784</v>
      </c>
      <c r="FA219">
        <v>20.186699999999998</v>
      </c>
      <c r="FB219">
        <v>5.2331599999999998</v>
      </c>
      <c r="FC219">
        <v>11.992000000000001</v>
      </c>
      <c r="FD219">
        <v>4.9561000000000002</v>
      </c>
      <c r="FE219">
        <v>3.3038699999999999</v>
      </c>
      <c r="FF219">
        <v>350.2</v>
      </c>
      <c r="FG219">
        <v>9999</v>
      </c>
      <c r="FH219">
        <v>9999</v>
      </c>
      <c r="FI219">
        <v>6348.9</v>
      </c>
      <c r="FJ219">
        <v>1.8682700000000001</v>
      </c>
      <c r="FK219">
        <v>1.8640099999999999</v>
      </c>
      <c r="FL219">
        <v>1.87141</v>
      </c>
      <c r="FM219">
        <v>1.8625700000000001</v>
      </c>
      <c r="FN219">
        <v>1.86188</v>
      </c>
      <c r="FO219">
        <v>1.86829</v>
      </c>
      <c r="FP219">
        <v>1.85842</v>
      </c>
      <c r="FQ219">
        <v>1.8646199999999999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6.99</v>
      </c>
      <c r="GF219">
        <v>0.28050000000000003</v>
      </c>
      <c r="GG219">
        <v>2.1444526195071201</v>
      </c>
      <c r="GH219">
        <v>5.2457919015285598E-3</v>
      </c>
      <c r="GI219">
        <v>-2.61795653493914E-6</v>
      </c>
      <c r="GJ219">
        <v>1.0331707357916401E-9</v>
      </c>
      <c r="GK219">
        <v>-3.2587959473820101E-2</v>
      </c>
      <c r="GL219">
        <v>-1.24659139965973E-2</v>
      </c>
      <c r="GM219">
        <v>1.5644569712257601E-3</v>
      </c>
      <c r="GN219">
        <v>-1.32223106024955E-5</v>
      </c>
      <c r="GO219">
        <v>14</v>
      </c>
      <c r="GP219">
        <v>2225</v>
      </c>
      <c r="GQ219">
        <v>3</v>
      </c>
      <c r="GR219">
        <v>45</v>
      </c>
      <c r="GS219">
        <v>3166.6</v>
      </c>
      <c r="GT219">
        <v>3166.6</v>
      </c>
      <c r="GU219">
        <v>3.45581</v>
      </c>
      <c r="GV219">
        <v>2.3730500000000001</v>
      </c>
      <c r="GW219">
        <v>1.9982899999999999</v>
      </c>
      <c r="GX219">
        <v>2.7038600000000002</v>
      </c>
      <c r="GY219">
        <v>2.0935100000000002</v>
      </c>
      <c r="GZ219">
        <v>2.4328599999999998</v>
      </c>
      <c r="HA219">
        <v>44.029499999999999</v>
      </c>
      <c r="HB219">
        <v>14.9901</v>
      </c>
      <c r="HC219">
        <v>18</v>
      </c>
      <c r="HD219">
        <v>429.35700000000003</v>
      </c>
      <c r="HE219">
        <v>617.62199999999996</v>
      </c>
      <c r="HF219">
        <v>20.045400000000001</v>
      </c>
      <c r="HG219">
        <v>29.674499999999998</v>
      </c>
      <c r="HH219">
        <v>30.0001</v>
      </c>
      <c r="HI219">
        <v>29.618400000000001</v>
      </c>
      <c r="HJ219">
        <v>29.592700000000001</v>
      </c>
      <c r="HK219">
        <v>69.144400000000005</v>
      </c>
      <c r="HL219">
        <v>41.628700000000002</v>
      </c>
      <c r="HM219">
        <v>0</v>
      </c>
      <c r="HN219">
        <v>20.031300000000002</v>
      </c>
      <c r="HO219">
        <v>1442</v>
      </c>
      <c r="HP219">
        <v>16.689499999999999</v>
      </c>
      <c r="HQ219">
        <v>95.842500000000001</v>
      </c>
      <c r="HR219">
        <v>99.900099999999995</v>
      </c>
    </row>
    <row r="220" spans="1:226" x14ac:dyDescent="0.2">
      <c r="A220">
        <v>204</v>
      </c>
      <c r="B220">
        <v>1657488122.0999999</v>
      </c>
      <c r="C220">
        <v>1652.5999999046301</v>
      </c>
      <c r="D220" t="s">
        <v>768</v>
      </c>
      <c r="E220" t="s">
        <v>769</v>
      </c>
      <c r="F220">
        <v>5</v>
      </c>
      <c r="G220" t="s">
        <v>598</v>
      </c>
      <c r="H220" t="s">
        <v>354</v>
      </c>
      <c r="I220">
        <v>1657488119.5999999</v>
      </c>
      <c r="J220">
        <f t="shared" si="102"/>
        <v>4.1349064149764593E-3</v>
      </c>
      <c r="K220">
        <f t="shared" si="103"/>
        <v>4.1349064149764594</v>
      </c>
      <c r="L220">
        <f t="shared" si="104"/>
        <v>29.386380748929604</v>
      </c>
      <c r="M220">
        <f t="shared" si="105"/>
        <v>1363.55555555556</v>
      </c>
      <c r="N220">
        <f t="shared" si="106"/>
        <v>1054.8012256383213</v>
      </c>
      <c r="O220">
        <f t="shared" si="107"/>
        <v>76.177322618549283</v>
      </c>
      <c r="P220">
        <f t="shared" si="108"/>
        <v>98.475436830301476</v>
      </c>
      <c r="Q220">
        <f t="shared" si="109"/>
        <v>0.18472006428479126</v>
      </c>
      <c r="R220">
        <f t="shared" si="110"/>
        <v>2.3921803274125755</v>
      </c>
      <c r="S220">
        <f t="shared" si="111"/>
        <v>0.17714588948678001</v>
      </c>
      <c r="T220">
        <f t="shared" si="112"/>
        <v>0.1113708113576157</v>
      </c>
      <c r="U220">
        <f t="shared" si="113"/>
        <v>321.5147586666663</v>
      </c>
      <c r="V220">
        <f t="shared" si="114"/>
        <v>25.606868007390275</v>
      </c>
      <c r="W220">
        <f t="shared" si="115"/>
        <v>25.0140666666667</v>
      </c>
      <c r="X220">
        <f t="shared" si="116"/>
        <v>3.18234517810843</v>
      </c>
      <c r="Y220">
        <f t="shared" si="117"/>
        <v>49.940052864332976</v>
      </c>
      <c r="Z220">
        <f t="shared" si="118"/>
        <v>1.5518611847975126</v>
      </c>
      <c r="AA220">
        <f t="shared" si="119"/>
        <v>3.1074480217577962</v>
      </c>
      <c r="AB220">
        <f t="shared" si="120"/>
        <v>1.6304839933109174</v>
      </c>
      <c r="AC220">
        <f t="shared" si="121"/>
        <v>-182.34937290046184</v>
      </c>
      <c r="AD220">
        <f t="shared" si="122"/>
        <v>-51.447892314555489</v>
      </c>
      <c r="AE220">
        <f t="shared" si="123"/>
        <v>-4.5407025576400732</v>
      </c>
      <c r="AF220">
        <f t="shared" si="124"/>
        <v>83.176790894008874</v>
      </c>
      <c r="AG220">
        <f t="shared" si="125"/>
        <v>47.618157346180134</v>
      </c>
      <c r="AH220">
        <f t="shared" si="126"/>
        <v>4.1425057828929166</v>
      </c>
      <c r="AI220">
        <f t="shared" si="127"/>
        <v>29.386380748929604</v>
      </c>
      <c r="AJ220">
        <v>1449.42528873123</v>
      </c>
      <c r="AK220">
        <v>1400.32733333333</v>
      </c>
      <c r="AL220">
        <v>3.4094374615167098</v>
      </c>
      <c r="AM220">
        <v>66.580993604652804</v>
      </c>
      <c r="AN220">
        <f t="shared" si="128"/>
        <v>4.1349064149764594</v>
      </c>
      <c r="AO220">
        <v>16.629664105199598</v>
      </c>
      <c r="AP220">
        <v>21.4845115151515</v>
      </c>
      <c r="AQ220">
        <v>3.9635936894189097E-5</v>
      </c>
      <c r="AR220">
        <v>78.2327112726515</v>
      </c>
      <c r="AS220">
        <v>15</v>
      </c>
      <c r="AT220">
        <v>3</v>
      </c>
      <c r="AU220">
        <f t="shared" si="129"/>
        <v>1</v>
      </c>
      <c r="AV220">
        <f t="shared" si="130"/>
        <v>0</v>
      </c>
      <c r="AW220">
        <f t="shared" si="131"/>
        <v>38396.744831364747</v>
      </c>
      <c r="AX220">
        <f t="shared" si="132"/>
        <v>1999.9922222222201</v>
      </c>
      <c r="AY220">
        <f t="shared" si="133"/>
        <v>1681.193466666665</v>
      </c>
      <c r="AZ220">
        <f t="shared" si="134"/>
        <v>0.84060000233334242</v>
      </c>
      <c r="BA220">
        <f t="shared" si="135"/>
        <v>0.16075800450335084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1657488119.5999999</v>
      </c>
      <c r="BH220">
        <v>1363.55555555556</v>
      </c>
      <c r="BI220">
        <v>1427.4722222222199</v>
      </c>
      <c r="BJ220">
        <v>21.4880888888889</v>
      </c>
      <c r="BK220">
        <v>16.6241555555556</v>
      </c>
      <c r="BL220">
        <v>1356.5344444444399</v>
      </c>
      <c r="BM220">
        <v>21.207533333333298</v>
      </c>
      <c r="BN220">
        <v>500.02633333333301</v>
      </c>
      <c r="BO220">
        <v>72.199355555555499</v>
      </c>
      <c r="BP220">
        <v>2.02444666666667E-2</v>
      </c>
      <c r="BQ220">
        <v>24.6151444444444</v>
      </c>
      <c r="BR220">
        <v>25.0140666666667</v>
      </c>
      <c r="BS220">
        <v>999.9</v>
      </c>
      <c r="BT220">
        <v>0</v>
      </c>
      <c r="BU220">
        <v>0</v>
      </c>
      <c r="BV220">
        <v>9976.6666666666697</v>
      </c>
      <c r="BW220">
        <v>0</v>
      </c>
      <c r="BX220">
        <v>2043.0744444444399</v>
      </c>
      <c r="BY220">
        <v>-63.914277777777798</v>
      </c>
      <c r="BZ220">
        <v>1393.49888888889</v>
      </c>
      <c r="CA220">
        <v>1451.60222222222</v>
      </c>
      <c r="CB220">
        <v>4.8639222222222198</v>
      </c>
      <c r="CC220">
        <v>1427.4722222222199</v>
      </c>
      <c r="CD220">
        <v>16.6241555555556</v>
      </c>
      <c r="CE220">
        <v>1.5514266666666701</v>
      </c>
      <c r="CF220">
        <v>1.2002544444444401</v>
      </c>
      <c r="CG220">
        <v>13.484644444444401</v>
      </c>
      <c r="CH220">
        <v>9.6047044444444403</v>
      </c>
      <c r="CI220">
        <v>1999.9922222222201</v>
      </c>
      <c r="CJ220">
        <v>0.98</v>
      </c>
      <c r="CK220">
        <v>2.0000199999999999E-2</v>
      </c>
      <c r="CL220">
        <v>0</v>
      </c>
      <c r="CM220">
        <v>2.7313222222222202</v>
      </c>
      <c r="CN220">
        <v>0</v>
      </c>
      <c r="CO220">
        <v>9264.7322222222192</v>
      </c>
      <c r="CP220">
        <v>16705.322222222199</v>
      </c>
      <c r="CQ220">
        <v>47.936999999999998</v>
      </c>
      <c r="CR220">
        <v>51.625</v>
      </c>
      <c r="CS220">
        <v>49.375</v>
      </c>
      <c r="CT220">
        <v>48.436999999999998</v>
      </c>
      <c r="CU220">
        <v>46.936999999999998</v>
      </c>
      <c r="CV220">
        <v>1959.9922222222201</v>
      </c>
      <c r="CW220">
        <v>40</v>
      </c>
      <c r="CX220">
        <v>0</v>
      </c>
      <c r="CY220">
        <v>1651554906.5999999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3.5000000000000003E-2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-63.373539024390197</v>
      </c>
      <c r="DO220">
        <v>-3.3303386759582798</v>
      </c>
      <c r="DP220">
        <v>0.43792195087990599</v>
      </c>
      <c r="DQ220">
        <v>0</v>
      </c>
      <c r="DR220">
        <v>4.8671217073170698</v>
      </c>
      <c r="DS220">
        <v>-0.12784076655051099</v>
      </c>
      <c r="DT220">
        <v>1.9282350947451399E-2</v>
      </c>
      <c r="DU220">
        <v>0</v>
      </c>
      <c r="DV220">
        <v>0</v>
      </c>
      <c r="DW220">
        <v>2</v>
      </c>
      <c r="DX220" t="s">
        <v>357</v>
      </c>
      <c r="DY220">
        <v>2.8417300000000001</v>
      </c>
      <c r="DZ220">
        <v>2.63666</v>
      </c>
      <c r="EA220">
        <v>0.16298599999999999</v>
      </c>
      <c r="EB220">
        <v>0.16766400000000001</v>
      </c>
      <c r="EC220">
        <v>7.5873700000000002E-2</v>
      </c>
      <c r="ED220">
        <v>6.3197000000000003E-2</v>
      </c>
      <c r="EE220">
        <v>23401.200000000001</v>
      </c>
      <c r="EF220">
        <v>20338</v>
      </c>
      <c r="EG220">
        <v>25042.3</v>
      </c>
      <c r="EH220">
        <v>23809.599999999999</v>
      </c>
      <c r="EI220">
        <v>39526.5</v>
      </c>
      <c r="EJ220">
        <v>36946.1</v>
      </c>
      <c r="EK220">
        <v>45291.9</v>
      </c>
      <c r="EL220">
        <v>42502.8</v>
      </c>
      <c r="EM220">
        <v>1.7655000000000001</v>
      </c>
      <c r="EN220">
        <v>2.0583499999999999</v>
      </c>
      <c r="EO220">
        <v>4.80451E-2</v>
      </c>
      <c r="EP220">
        <v>0</v>
      </c>
      <c r="EQ220">
        <v>24.2317</v>
      </c>
      <c r="ER220">
        <v>999.9</v>
      </c>
      <c r="ES220">
        <v>26.035</v>
      </c>
      <c r="ET220">
        <v>40.506</v>
      </c>
      <c r="EU220">
        <v>27.463999999999999</v>
      </c>
      <c r="EV220">
        <v>51.901200000000003</v>
      </c>
      <c r="EW220">
        <v>30.761199999999999</v>
      </c>
      <c r="EX220">
        <v>2</v>
      </c>
      <c r="EY220">
        <v>0.16872200000000001</v>
      </c>
      <c r="EZ220">
        <v>4.6911699999999996</v>
      </c>
      <c r="FA220">
        <v>20.185099999999998</v>
      </c>
      <c r="FB220">
        <v>5.2339099999999998</v>
      </c>
      <c r="FC220">
        <v>11.992000000000001</v>
      </c>
      <c r="FD220">
        <v>4.9561999999999999</v>
      </c>
      <c r="FE220">
        <v>3.3039000000000001</v>
      </c>
      <c r="FF220">
        <v>350.2</v>
      </c>
      <c r="FG220">
        <v>9999</v>
      </c>
      <c r="FH220">
        <v>9999</v>
      </c>
      <c r="FI220">
        <v>6349.2</v>
      </c>
      <c r="FJ220">
        <v>1.8682300000000001</v>
      </c>
      <c r="FK220">
        <v>1.8640099999999999</v>
      </c>
      <c r="FL220">
        <v>1.87141</v>
      </c>
      <c r="FM220">
        <v>1.8625700000000001</v>
      </c>
      <c r="FN220">
        <v>1.86188</v>
      </c>
      <c r="FO220">
        <v>1.86829</v>
      </c>
      <c r="FP220">
        <v>1.8583799999999999</v>
      </c>
      <c r="FQ220">
        <v>1.8646199999999999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7.06</v>
      </c>
      <c r="GF220">
        <v>0.28039999999999998</v>
      </c>
      <c r="GG220">
        <v>2.1444526195071201</v>
      </c>
      <c r="GH220">
        <v>5.2457919015285598E-3</v>
      </c>
      <c r="GI220">
        <v>-2.61795653493914E-6</v>
      </c>
      <c r="GJ220">
        <v>1.0331707357916401E-9</v>
      </c>
      <c r="GK220">
        <v>-3.2587959473820101E-2</v>
      </c>
      <c r="GL220">
        <v>-1.24659139965973E-2</v>
      </c>
      <c r="GM220">
        <v>1.5644569712257601E-3</v>
      </c>
      <c r="GN220">
        <v>-1.32223106024955E-5</v>
      </c>
      <c r="GO220">
        <v>14</v>
      </c>
      <c r="GP220">
        <v>2225</v>
      </c>
      <c r="GQ220">
        <v>3</v>
      </c>
      <c r="GR220">
        <v>45</v>
      </c>
      <c r="GS220">
        <v>3166.7</v>
      </c>
      <c r="GT220">
        <v>3166.7</v>
      </c>
      <c r="GU220">
        <v>3.4851100000000002</v>
      </c>
      <c r="GV220">
        <v>2.3925800000000002</v>
      </c>
      <c r="GW220">
        <v>1.9982899999999999</v>
      </c>
      <c r="GX220">
        <v>2.7038600000000002</v>
      </c>
      <c r="GY220">
        <v>2.0935100000000002</v>
      </c>
      <c r="GZ220">
        <v>2.4169900000000002</v>
      </c>
      <c r="HA220">
        <v>44.029499999999999</v>
      </c>
      <c r="HB220">
        <v>14.9901</v>
      </c>
      <c r="HC220">
        <v>18</v>
      </c>
      <c r="HD220">
        <v>429.334</v>
      </c>
      <c r="HE220">
        <v>617.72400000000005</v>
      </c>
      <c r="HF220">
        <v>20.035799999999998</v>
      </c>
      <c r="HG220">
        <v>29.671900000000001</v>
      </c>
      <c r="HH220">
        <v>30.0002</v>
      </c>
      <c r="HI220">
        <v>29.6172</v>
      </c>
      <c r="HJ220">
        <v>29.591000000000001</v>
      </c>
      <c r="HK220">
        <v>69.734800000000007</v>
      </c>
      <c r="HL220">
        <v>41.628700000000002</v>
      </c>
      <c r="HM220">
        <v>0</v>
      </c>
      <c r="HN220">
        <v>20.0167</v>
      </c>
      <c r="HO220">
        <v>1455.48</v>
      </c>
      <c r="HP220">
        <v>16.689499999999999</v>
      </c>
      <c r="HQ220">
        <v>95.843299999999999</v>
      </c>
      <c r="HR220">
        <v>99.901499999999999</v>
      </c>
    </row>
    <row r="221" spans="1:226" x14ac:dyDescent="0.2">
      <c r="A221">
        <v>205</v>
      </c>
      <c r="B221">
        <v>1657488126.5999999</v>
      </c>
      <c r="C221">
        <v>1657.0999999046301</v>
      </c>
      <c r="D221" t="s">
        <v>770</v>
      </c>
      <c r="E221" t="s">
        <v>771</v>
      </c>
      <c r="F221">
        <v>5</v>
      </c>
      <c r="G221" t="s">
        <v>598</v>
      </c>
      <c r="H221" t="s">
        <v>354</v>
      </c>
      <c r="I221">
        <v>1657488124.04444</v>
      </c>
      <c r="J221">
        <f t="shared" si="102"/>
        <v>4.13579072464983E-3</v>
      </c>
      <c r="K221">
        <f t="shared" si="103"/>
        <v>4.13579072464983</v>
      </c>
      <c r="L221">
        <f t="shared" si="104"/>
        <v>29.573695346731821</v>
      </c>
      <c r="M221">
        <f t="shared" si="105"/>
        <v>1378.41333333333</v>
      </c>
      <c r="N221">
        <f t="shared" si="106"/>
        <v>1067.0365737726659</v>
      </c>
      <c r="O221">
        <f t="shared" si="107"/>
        <v>77.062374021986514</v>
      </c>
      <c r="P221">
        <f t="shared" si="108"/>
        <v>99.550293271257104</v>
      </c>
      <c r="Q221">
        <f t="shared" si="109"/>
        <v>0.18444612718032188</v>
      </c>
      <c r="R221">
        <f t="shared" si="110"/>
        <v>2.3960452021448622</v>
      </c>
      <c r="S221">
        <f t="shared" si="111"/>
        <v>0.17690555307983544</v>
      </c>
      <c r="T221">
        <f t="shared" si="112"/>
        <v>0.11121777334087544</v>
      </c>
      <c r="U221">
        <f t="shared" si="113"/>
        <v>321.51351733333263</v>
      </c>
      <c r="V221">
        <f t="shared" si="114"/>
        <v>25.610129479255736</v>
      </c>
      <c r="W221">
        <f t="shared" si="115"/>
        <v>25.0229</v>
      </c>
      <c r="X221">
        <f t="shared" si="116"/>
        <v>3.1840213217776987</v>
      </c>
      <c r="Y221">
        <f t="shared" si="117"/>
        <v>49.895774044582076</v>
      </c>
      <c r="Z221">
        <f t="shared" si="118"/>
        <v>1.55095089783075</v>
      </c>
      <c r="AA221">
        <f t="shared" si="119"/>
        <v>3.1083812758270253</v>
      </c>
      <c r="AB221">
        <f t="shared" si="120"/>
        <v>1.6330704239469487</v>
      </c>
      <c r="AC221">
        <f t="shared" si="121"/>
        <v>-182.3883709570575</v>
      </c>
      <c r="AD221">
        <f t="shared" si="122"/>
        <v>-52.023315518306283</v>
      </c>
      <c r="AE221">
        <f t="shared" si="123"/>
        <v>-4.5844021989784327</v>
      </c>
      <c r="AF221">
        <f t="shared" si="124"/>
        <v>82.51742865899044</v>
      </c>
      <c r="AG221">
        <f t="shared" si="125"/>
        <v>47.701522143633426</v>
      </c>
      <c r="AH221">
        <f t="shared" si="126"/>
        <v>4.148130754132767</v>
      </c>
      <c r="AI221">
        <f t="shared" si="127"/>
        <v>29.573695346731821</v>
      </c>
      <c r="AJ221">
        <v>1465.0990088392</v>
      </c>
      <c r="AK221">
        <v>1415.7192121212099</v>
      </c>
      <c r="AL221">
        <v>3.4215567132275901</v>
      </c>
      <c r="AM221">
        <v>66.580993604652804</v>
      </c>
      <c r="AN221">
        <f t="shared" si="128"/>
        <v>4.13579072464983</v>
      </c>
      <c r="AO221">
        <v>16.609251512019299</v>
      </c>
      <c r="AP221">
        <v>21.466892121212101</v>
      </c>
      <c r="AQ221">
        <v>-1.75814930083169E-4</v>
      </c>
      <c r="AR221">
        <v>78.2327112726515</v>
      </c>
      <c r="AS221">
        <v>14</v>
      </c>
      <c r="AT221">
        <v>3</v>
      </c>
      <c r="AU221">
        <f t="shared" si="129"/>
        <v>1</v>
      </c>
      <c r="AV221">
        <f t="shared" si="130"/>
        <v>0</v>
      </c>
      <c r="AW221">
        <f t="shared" si="131"/>
        <v>38490.812176752443</v>
      </c>
      <c r="AX221">
        <f t="shared" si="132"/>
        <v>1999.98444444444</v>
      </c>
      <c r="AY221">
        <f t="shared" si="133"/>
        <v>1681.1869333333295</v>
      </c>
      <c r="AZ221">
        <f t="shared" si="134"/>
        <v>0.84060000466670293</v>
      </c>
      <c r="BA221">
        <f t="shared" si="135"/>
        <v>0.16075800900673673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1657488124.04444</v>
      </c>
      <c r="BH221">
        <v>1378.41333333333</v>
      </c>
      <c r="BI221">
        <v>1442.5222222222201</v>
      </c>
      <c r="BJ221">
        <v>21.475088888888902</v>
      </c>
      <c r="BK221">
        <v>16.6038</v>
      </c>
      <c r="BL221">
        <v>1371.3333333333301</v>
      </c>
      <c r="BM221">
        <v>21.1950222222222</v>
      </c>
      <c r="BN221">
        <v>499.95588888888898</v>
      </c>
      <c r="BO221">
        <v>72.200588888888902</v>
      </c>
      <c r="BP221">
        <v>2.03414111111111E-2</v>
      </c>
      <c r="BQ221">
        <v>24.620166666666702</v>
      </c>
      <c r="BR221">
        <v>25.0229</v>
      </c>
      <c r="BS221">
        <v>999.9</v>
      </c>
      <c r="BT221">
        <v>0</v>
      </c>
      <c r="BU221">
        <v>0</v>
      </c>
      <c r="BV221">
        <v>10002.142222222201</v>
      </c>
      <c r="BW221">
        <v>0</v>
      </c>
      <c r="BX221">
        <v>2041.23888888889</v>
      </c>
      <c r="BY221">
        <v>-64.110277777777796</v>
      </c>
      <c r="BZ221">
        <v>1408.66333333333</v>
      </c>
      <c r="CA221">
        <v>1466.8788888888901</v>
      </c>
      <c r="CB221">
        <v>4.8713044444444398</v>
      </c>
      <c r="CC221">
        <v>1442.5222222222201</v>
      </c>
      <c r="CD221">
        <v>16.6038</v>
      </c>
      <c r="CE221">
        <v>1.5505166666666701</v>
      </c>
      <c r="CF221">
        <v>1.1988055555555599</v>
      </c>
      <c r="CG221">
        <v>13.4756111111111</v>
      </c>
      <c r="CH221">
        <v>9.5867166666666694</v>
      </c>
      <c r="CI221">
        <v>1999.98444444444</v>
      </c>
      <c r="CJ221">
        <v>0.98</v>
      </c>
      <c r="CK221">
        <v>2.0000199999999999E-2</v>
      </c>
      <c r="CL221">
        <v>0</v>
      </c>
      <c r="CM221">
        <v>2.633</v>
      </c>
      <c r="CN221">
        <v>0</v>
      </c>
      <c r="CO221">
        <v>9250.6555555555606</v>
      </c>
      <c r="CP221">
        <v>16705.266666666699</v>
      </c>
      <c r="CQ221">
        <v>47.951000000000001</v>
      </c>
      <c r="CR221">
        <v>51.625</v>
      </c>
      <c r="CS221">
        <v>49.375</v>
      </c>
      <c r="CT221">
        <v>48.436999999999998</v>
      </c>
      <c r="CU221">
        <v>46.936999999999998</v>
      </c>
      <c r="CV221">
        <v>1959.98444444444</v>
      </c>
      <c r="CW221">
        <v>40</v>
      </c>
      <c r="CX221">
        <v>0</v>
      </c>
      <c r="CY221">
        <v>1651554911.4000001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3.5000000000000003E-2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-63.623800000000003</v>
      </c>
      <c r="DO221">
        <v>-4.5163839721255004</v>
      </c>
      <c r="DP221">
        <v>0.51309244543354504</v>
      </c>
      <c r="DQ221">
        <v>0</v>
      </c>
      <c r="DR221">
        <v>4.8636082926829296</v>
      </c>
      <c r="DS221">
        <v>-2.0745365853654999E-2</v>
      </c>
      <c r="DT221">
        <v>1.67158872731594E-2</v>
      </c>
      <c r="DU221">
        <v>1</v>
      </c>
      <c r="DV221">
        <v>1</v>
      </c>
      <c r="DW221">
        <v>2</v>
      </c>
      <c r="DX221" t="s">
        <v>363</v>
      </c>
      <c r="DY221">
        <v>2.8417599999999998</v>
      </c>
      <c r="DZ221">
        <v>2.6371000000000002</v>
      </c>
      <c r="EA221">
        <v>0.16408600000000001</v>
      </c>
      <c r="EB221">
        <v>0.16869400000000001</v>
      </c>
      <c r="EC221">
        <v>7.5829900000000006E-2</v>
      </c>
      <c r="ED221">
        <v>6.3145099999999996E-2</v>
      </c>
      <c r="EE221">
        <v>23370.400000000001</v>
      </c>
      <c r="EF221">
        <v>20312.7</v>
      </c>
      <c r="EG221">
        <v>25042.2</v>
      </c>
      <c r="EH221">
        <v>23809.4</v>
      </c>
      <c r="EI221">
        <v>39528.199999999997</v>
      </c>
      <c r="EJ221">
        <v>36947.800000000003</v>
      </c>
      <c r="EK221">
        <v>45291.6</v>
      </c>
      <c r="EL221">
        <v>42502.400000000001</v>
      </c>
      <c r="EM221">
        <v>1.7658499999999999</v>
      </c>
      <c r="EN221">
        <v>2.0584500000000001</v>
      </c>
      <c r="EO221">
        <v>4.8250000000000001E-2</v>
      </c>
      <c r="EP221">
        <v>0</v>
      </c>
      <c r="EQ221">
        <v>24.230599999999999</v>
      </c>
      <c r="ER221">
        <v>999.9</v>
      </c>
      <c r="ES221">
        <v>26.01</v>
      </c>
      <c r="ET221">
        <v>40.485999999999997</v>
      </c>
      <c r="EU221">
        <v>27.4087</v>
      </c>
      <c r="EV221">
        <v>51.711199999999998</v>
      </c>
      <c r="EW221">
        <v>30.757200000000001</v>
      </c>
      <c r="EX221">
        <v>2</v>
      </c>
      <c r="EY221">
        <v>0.16905999999999999</v>
      </c>
      <c r="EZ221">
        <v>4.7377900000000004</v>
      </c>
      <c r="FA221">
        <v>20.183700000000002</v>
      </c>
      <c r="FB221">
        <v>5.2343599999999997</v>
      </c>
      <c r="FC221">
        <v>11.992000000000001</v>
      </c>
      <c r="FD221">
        <v>4.9565000000000001</v>
      </c>
      <c r="FE221">
        <v>3.3039999999999998</v>
      </c>
      <c r="FF221">
        <v>350.2</v>
      </c>
      <c r="FG221">
        <v>9999</v>
      </c>
      <c r="FH221">
        <v>9999</v>
      </c>
      <c r="FI221">
        <v>6349.2</v>
      </c>
      <c r="FJ221">
        <v>1.86826</v>
      </c>
      <c r="FK221">
        <v>1.8640099999999999</v>
      </c>
      <c r="FL221">
        <v>1.87141</v>
      </c>
      <c r="FM221">
        <v>1.8625499999999999</v>
      </c>
      <c r="FN221">
        <v>1.86188</v>
      </c>
      <c r="FO221">
        <v>1.86829</v>
      </c>
      <c r="FP221">
        <v>1.8583799999999999</v>
      </c>
      <c r="FQ221">
        <v>1.8646199999999999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7.11</v>
      </c>
      <c r="GF221">
        <v>0.2797</v>
      </c>
      <c r="GG221">
        <v>2.1444526195071201</v>
      </c>
      <c r="GH221">
        <v>5.2457919015285598E-3</v>
      </c>
      <c r="GI221">
        <v>-2.61795653493914E-6</v>
      </c>
      <c r="GJ221">
        <v>1.0331707357916401E-9</v>
      </c>
      <c r="GK221">
        <v>-3.2587959473820101E-2</v>
      </c>
      <c r="GL221">
        <v>-1.24659139965973E-2</v>
      </c>
      <c r="GM221">
        <v>1.5644569712257601E-3</v>
      </c>
      <c r="GN221">
        <v>-1.32223106024955E-5</v>
      </c>
      <c r="GO221">
        <v>14</v>
      </c>
      <c r="GP221">
        <v>2225</v>
      </c>
      <c r="GQ221">
        <v>3</v>
      </c>
      <c r="GR221">
        <v>45</v>
      </c>
      <c r="GS221">
        <v>3166.8</v>
      </c>
      <c r="GT221">
        <v>3166.8</v>
      </c>
      <c r="GU221">
        <v>3.5107400000000002</v>
      </c>
      <c r="GV221">
        <v>2.3913600000000002</v>
      </c>
      <c r="GW221">
        <v>1.9982899999999999</v>
      </c>
      <c r="GX221">
        <v>2.7038600000000002</v>
      </c>
      <c r="GY221">
        <v>2.0935100000000002</v>
      </c>
      <c r="GZ221">
        <v>2.4096700000000002</v>
      </c>
      <c r="HA221">
        <v>44.029499999999999</v>
      </c>
      <c r="HB221">
        <v>14.9726</v>
      </c>
      <c r="HC221">
        <v>18</v>
      </c>
      <c r="HD221">
        <v>429.52699999999999</v>
      </c>
      <c r="HE221">
        <v>617.79399999999998</v>
      </c>
      <c r="HF221">
        <v>20.0215</v>
      </c>
      <c r="HG221">
        <v>29.671900000000001</v>
      </c>
      <c r="HH221">
        <v>30.000399999999999</v>
      </c>
      <c r="HI221">
        <v>29.6159</v>
      </c>
      <c r="HJ221">
        <v>29.590199999999999</v>
      </c>
      <c r="HK221">
        <v>70.258399999999995</v>
      </c>
      <c r="HL221">
        <v>41.354100000000003</v>
      </c>
      <c r="HM221">
        <v>0</v>
      </c>
      <c r="HN221">
        <v>19.995999999999999</v>
      </c>
      <c r="HO221">
        <v>1475.58</v>
      </c>
      <c r="HP221">
        <v>16.705400000000001</v>
      </c>
      <c r="HQ221">
        <v>95.842799999999997</v>
      </c>
      <c r="HR221">
        <v>99.900499999999994</v>
      </c>
    </row>
    <row r="222" spans="1:226" x14ac:dyDescent="0.2">
      <c r="A222">
        <v>206</v>
      </c>
      <c r="B222">
        <v>1657488132.0999999</v>
      </c>
      <c r="C222">
        <v>1662.5999999046301</v>
      </c>
      <c r="D222" t="s">
        <v>772</v>
      </c>
      <c r="E222" t="s">
        <v>773</v>
      </c>
      <c r="F222">
        <v>5</v>
      </c>
      <c r="G222" t="s">
        <v>598</v>
      </c>
      <c r="H222" t="s">
        <v>354</v>
      </c>
      <c r="I222">
        <v>1657488129.3499999</v>
      </c>
      <c r="J222">
        <f t="shared" si="102"/>
        <v>4.1316836238351282E-3</v>
      </c>
      <c r="K222">
        <f t="shared" si="103"/>
        <v>4.1316836238351282</v>
      </c>
      <c r="L222">
        <f t="shared" si="104"/>
        <v>29.868314526504136</v>
      </c>
      <c r="M222">
        <f t="shared" si="105"/>
        <v>1395.9280000000001</v>
      </c>
      <c r="N222">
        <f t="shared" si="106"/>
        <v>1080.7500645427428</v>
      </c>
      <c r="O222">
        <f t="shared" si="107"/>
        <v>78.052128708063336</v>
      </c>
      <c r="P222">
        <f t="shared" si="108"/>
        <v>100.81438391520018</v>
      </c>
      <c r="Q222">
        <f t="shared" si="109"/>
        <v>0.18407695044412714</v>
      </c>
      <c r="R222">
        <f t="shared" si="110"/>
        <v>2.3941953864453671</v>
      </c>
      <c r="S222">
        <f t="shared" si="111"/>
        <v>0.17656032236525268</v>
      </c>
      <c r="T222">
        <f t="shared" si="112"/>
        <v>0.1109999644364065</v>
      </c>
      <c r="U222">
        <f t="shared" si="113"/>
        <v>321.51296760000002</v>
      </c>
      <c r="V222">
        <f t="shared" si="114"/>
        <v>25.619215871213783</v>
      </c>
      <c r="W222">
        <f t="shared" si="115"/>
        <v>25.024550000000001</v>
      </c>
      <c r="X222">
        <f t="shared" si="116"/>
        <v>3.1843344982612205</v>
      </c>
      <c r="Y222">
        <f t="shared" si="117"/>
        <v>49.834324882536379</v>
      </c>
      <c r="Z222">
        <f t="shared" si="118"/>
        <v>1.5496988333535049</v>
      </c>
      <c r="AA222">
        <f t="shared" si="119"/>
        <v>3.1097016704977403</v>
      </c>
      <c r="AB222">
        <f t="shared" si="120"/>
        <v>1.6346356649077156</v>
      </c>
      <c r="AC222">
        <f t="shared" si="121"/>
        <v>-182.20724781112915</v>
      </c>
      <c r="AD222">
        <f t="shared" si="122"/>
        <v>-51.279258325863928</v>
      </c>
      <c r="AE222">
        <f t="shared" si="123"/>
        <v>-4.5225250271934492</v>
      </c>
      <c r="AF222">
        <f t="shared" si="124"/>
        <v>83.503936435813472</v>
      </c>
      <c r="AG222">
        <f t="shared" si="125"/>
        <v>47.825705484213607</v>
      </c>
      <c r="AH222">
        <f t="shared" si="126"/>
        <v>4.1325884122386292</v>
      </c>
      <c r="AI222">
        <f t="shared" si="127"/>
        <v>29.868314526504136</v>
      </c>
      <c r="AJ222">
        <v>1483.56263075013</v>
      </c>
      <c r="AK222">
        <v>1434.15260606061</v>
      </c>
      <c r="AL222">
        <v>3.3374863051148398</v>
      </c>
      <c r="AM222">
        <v>66.580993604652804</v>
      </c>
      <c r="AN222">
        <f t="shared" si="128"/>
        <v>4.1316836238351282</v>
      </c>
      <c r="AO222">
        <v>16.6009997761298</v>
      </c>
      <c r="AP222">
        <v>21.453484848484798</v>
      </c>
      <c r="AQ222">
        <v>-1.39271461973168E-4</v>
      </c>
      <c r="AR222">
        <v>78.2327112726515</v>
      </c>
      <c r="AS222">
        <v>14</v>
      </c>
      <c r="AT222">
        <v>3</v>
      </c>
      <c r="AU222">
        <f t="shared" si="129"/>
        <v>1</v>
      </c>
      <c r="AV222">
        <f t="shared" si="130"/>
        <v>0</v>
      </c>
      <c r="AW222">
        <f t="shared" si="131"/>
        <v>38444.550428108996</v>
      </c>
      <c r="AX222">
        <f t="shared" si="132"/>
        <v>1999.981</v>
      </c>
      <c r="AY222">
        <f t="shared" si="133"/>
        <v>1681.1840400000001</v>
      </c>
      <c r="AZ222">
        <f t="shared" si="134"/>
        <v>0.84060000570005422</v>
      </c>
      <c r="BA222">
        <f t="shared" si="135"/>
        <v>0.16075801100110451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1657488129.3499999</v>
      </c>
      <c r="BH222">
        <v>1395.9280000000001</v>
      </c>
      <c r="BI222">
        <v>1460.2439999999999</v>
      </c>
      <c r="BJ222">
        <v>21.457930000000001</v>
      </c>
      <c r="BK222">
        <v>16.605039999999999</v>
      </c>
      <c r="BL222">
        <v>1388.7809999999999</v>
      </c>
      <c r="BM222">
        <v>21.178429999999999</v>
      </c>
      <c r="BN222">
        <v>499.97980000000001</v>
      </c>
      <c r="BO222">
        <v>72.199650000000005</v>
      </c>
      <c r="BP222">
        <v>2.0682220000000001E-2</v>
      </c>
      <c r="BQ222">
        <v>24.627269999999999</v>
      </c>
      <c r="BR222">
        <v>25.024550000000001</v>
      </c>
      <c r="BS222">
        <v>999.9</v>
      </c>
      <c r="BT222">
        <v>0</v>
      </c>
      <c r="BU222">
        <v>0</v>
      </c>
      <c r="BV222">
        <v>9989.9940000000006</v>
      </c>
      <c r="BW222">
        <v>0</v>
      </c>
      <c r="BX222">
        <v>2044.83</v>
      </c>
      <c r="BY222">
        <v>-64.315830000000005</v>
      </c>
      <c r="BZ222">
        <v>1426.539</v>
      </c>
      <c r="CA222">
        <v>1484.9010000000001</v>
      </c>
      <c r="CB222">
        <v>4.8528950000000002</v>
      </c>
      <c r="CC222">
        <v>1460.2439999999999</v>
      </c>
      <c r="CD222">
        <v>16.605039999999999</v>
      </c>
      <c r="CE222">
        <v>1.5492539999999999</v>
      </c>
      <c r="CF222">
        <v>1.198877</v>
      </c>
      <c r="CG222">
        <v>13.46313</v>
      </c>
      <c r="CH222">
        <v>9.5876140000000003</v>
      </c>
      <c r="CI222">
        <v>1999.981</v>
      </c>
      <c r="CJ222">
        <v>0.98</v>
      </c>
      <c r="CK222">
        <v>2.0000199999999999E-2</v>
      </c>
      <c r="CL222">
        <v>0</v>
      </c>
      <c r="CM222">
        <v>2.5306299999999999</v>
      </c>
      <c r="CN222">
        <v>0</v>
      </c>
      <c r="CO222">
        <v>9255.4570000000003</v>
      </c>
      <c r="CP222">
        <v>16705.23</v>
      </c>
      <c r="CQ222">
        <v>47.943300000000001</v>
      </c>
      <c r="CR222">
        <v>51.686999999999998</v>
      </c>
      <c r="CS222">
        <v>49.424599999999998</v>
      </c>
      <c r="CT222">
        <v>48.436999999999998</v>
      </c>
      <c r="CU222">
        <v>46.936999999999998</v>
      </c>
      <c r="CV222">
        <v>1959.981</v>
      </c>
      <c r="CW222">
        <v>40</v>
      </c>
      <c r="CX222">
        <v>0</v>
      </c>
      <c r="CY222">
        <v>1651554916.8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3.5000000000000003E-2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-63.975519512195099</v>
      </c>
      <c r="DO222">
        <v>-2.6277783972125701</v>
      </c>
      <c r="DP222">
        <v>0.36232966475398898</v>
      </c>
      <c r="DQ222">
        <v>0</v>
      </c>
      <c r="DR222">
        <v>4.8576807317073198</v>
      </c>
      <c r="DS222">
        <v>4.20535191637652E-2</v>
      </c>
      <c r="DT222">
        <v>1.1988474625858401E-2</v>
      </c>
      <c r="DU222">
        <v>1</v>
      </c>
      <c r="DV222">
        <v>1</v>
      </c>
      <c r="DW222">
        <v>2</v>
      </c>
      <c r="DX222" t="s">
        <v>363</v>
      </c>
      <c r="DY222">
        <v>2.84171</v>
      </c>
      <c r="DZ222">
        <v>2.6373500000000001</v>
      </c>
      <c r="EA222">
        <v>0.16539499999999999</v>
      </c>
      <c r="EB222">
        <v>0.170044</v>
      </c>
      <c r="EC222">
        <v>7.5797600000000007E-2</v>
      </c>
      <c r="ED222">
        <v>6.3187999999999994E-2</v>
      </c>
      <c r="EE222">
        <v>23333.599999999999</v>
      </c>
      <c r="EF222">
        <v>20279.8</v>
      </c>
      <c r="EG222">
        <v>25042.1</v>
      </c>
      <c r="EH222">
        <v>23809.5</v>
      </c>
      <c r="EI222">
        <v>39529.4</v>
      </c>
      <c r="EJ222">
        <v>36946.5</v>
      </c>
      <c r="EK222">
        <v>45291.3</v>
      </c>
      <c r="EL222">
        <v>42502.8</v>
      </c>
      <c r="EM222">
        <v>1.76583</v>
      </c>
      <c r="EN222">
        <v>2.0585300000000002</v>
      </c>
      <c r="EO222">
        <v>4.85405E-2</v>
      </c>
      <c r="EP222">
        <v>0</v>
      </c>
      <c r="EQ222">
        <v>24.226700000000001</v>
      </c>
      <c r="ER222">
        <v>999.9</v>
      </c>
      <c r="ES222">
        <v>25.98</v>
      </c>
      <c r="ET222">
        <v>40.506</v>
      </c>
      <c r="EU222">
        <v>27.405100000000001</v>
      </c>
      <c r="EV222">
        <v>52.251199999999997</v>
      </c>
      <c r="EW222">
        <v>30.805299999999999</v>
      </c>
      <c r="EX222">
        <v>2</v>
      </c>
      <c r="EY222">
        <v>0.16930400000000001</v>
      </c>
      <c r="EZ222">
        <v>4.8136000000000001</v>
      </c>
      <c r="FA222">
        <v>20.1813</v>
      </c>
      <c r="FB222">
        <v>5.2337600000000002</v>
      </c>
      <c r="FC222">
        <v>11.992000000000001</v>
      </c>
      <c r="FD222">
        <v>4.9562999999999997</v>
      </c>
      <c r="FE222">
        <v>3.3039000000000001</v>
      </c>
      <c r="FF222">
        <v>350.2</v>
      </c>
      <c r="FG222">
        <v>9999</v>
      </c>
      <c r="FH222">
        <v>9999</v>
      </c>
      <c r="FI222">
        <v>6349.4</v>
      </c>
      <c r="FJ222">
        <v>1.8682700000000001</v>
      </c>
      <c r="FK222">
        <v>1.8640000000000001</v>
      </c>
      <c r="FL222">
        <v>1.87137</v>
      </c>
      <c r="FM222">
        <v>1.8625499999999999</v>
      </c>
      <c r="FN222">
        <v>1.86188</v>
      </c>
      <c r="FO222">
        <v>1.86829</v>
      </c>
      <c r="FP222">
        <v>1.85839</v>
      </c>
      <c r="FQ222">
        <v>1.8646199999999999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7.19</v>
      </c>
      <c r="GF222">
        <v>0.27929999999999999</v>
      </c>
      <c r="GG222">
        <v>2.1444526195071201</v>
      </c>
      <c r="GH222">
        <v>5.2457919015285598E-3</v>
      </c>
      <c r="GI222">
        <v>-2.61795653493914E-6</v>
      </c>
      <c r="GJ222">
        <v>1.0331707357916401E-9</v>
      </c>
      <c r="GK222">
        <v>-3.2587959473820101E-2</v>
      </c>
      <c r="GL222">
        <v>-1.24659139965973E-2</v>
      </c>
      <c r="GM222">
        <v>1.5644569712257601E-3</v>
      </c>
      <c r="GN222">
        <v>-1.32223106024955E-5</v>
      </c>
      <c r="GO222">
        <v>14</v>
      </c>
      <c r="GP222">
        <v>2225</v>
      </c>
      <c r="GQ222">
        <v>3</v>
      </c>
      <c r="GR222">
        <v>45</v>
      </c>
      <c r="GS222">
        <v>3166.9</v>
      </c>
      <c r="GT222">
        <v>3166.9</v>
      </c>
      <c r="GU222">
        <v>3.5449199999999998</v>
      </c>
      <c r="GV222">
        <v>2.3779300000000001</v>
      </c>
      <c r="GW222">
        <v>1.9982899999999999</v>
      </c>
      <c r="GX222">
        <v>2.7038600000000002</v>
      </c>
      <c r="GY222">
        <v>2.0935100000000002</v>
      </c>
      <c r="GZ222">
        <v>2.4316399999999998</v>
      </c>
      <c r="HA222">
        <v>44.029499999999999</v>
      </c>
      <c r="HB222">
        <v>14.9726</v>
      </c>
      <c r="HC222">
        <v>18</v>
      </c>
      <c r="HD222">
        <v>429.505</v>
      </c>
      <c r="HE222">
        <v>617.82899999999995</v>
      </c>
      <c r="HF222">
        <v>19.9969</v>
      </c>
      <c r="HG222">
        <v>29.671199999999999</v>
      </c>
      <c r="HH222">
        <v>30.000299999999999</v>
      </c>
      <c r="HI222">
        <v>29.614699999999999</v>
      </c>
      <c r="HJ222">
        <v>29.587800000000001</v>
      </c>
      <c r="HK222">
        <v>70.946600000000004</v>
      </c>
      <c r="HL222">
        <v>41.077800000000003</v>
      </c>
      <c r="HM222">
        <v>0</v>
      </c>
      <c r="HN222">
        <v>19.971800000000002</v>
      </c>
      <c r="HO222">
        <v>1489.12</v>
      </c>
      <c r="HP222">
        <v>16.7121</v>
      </c>
      <c r="HQ222">
        <v>95.842200000000005</v>
      </c>
      <c r="HR222">
        <v>99.901300000000006</v>
      </c>
    </row>
    <row r="223" spans="1:226" x14ac:dyDescent="0.2">
      <c r="A223">
        <v>207</v>
      </c>
      <c r="B223">
        <v>1657488136.5999999</v>
      </c>
      <c r="C223">
        <v>1667.0999999046301</v>
      </c>
      <c r="D223" t="s">
        <v>774</v>
      </c>
      <c r="E223" t="s">
        <v>775</v>
      </c>
      <c r="F223">
        <v>5</v>
      </c>
      <c r="G223" t="s">
        <v>598</v>
      </c>
      <c r="H223" t="s">
        <v>354</v>
      </c>
      <c r="I223">
        <v>1657488133.75</v>
      </c>
      <c r="J223">
        <f t="shared" si="102"/>
        <v>4.1227035644726918E-3</v>
      </c>
      <c r="K223">
        <f t="shared" si="103"/>
        <v>4.1227035644726922</v>
      </c>
      <c r="L223">
        <f t="shared" si="104"/>
        <v>29.820162745196193</v>
      </c>
      <c r="M223">
        <f t="shared" si="105"/>
        <v>1410.633</v>
      </c>
      <c r="N223">
        <f t="shared" si="106"/>
        <v>1094.8352482270436</v>
      </c>
      <c r="O223">
        <f t="shared" si="107"/>
        <v>79.069598563979497</v>
      </c>
      <c r="P223">
        <f t="shared" si="108"/>
        <v>101.87668437943061</v>
      </c>
      <c r="Q223">
        <f t="shared" si="109"/>
        <v>0.1836977226667558</v>
      </c>
      <c r="R223">
        <f t="shared" si="110"/>
        <v>2.3960765560628401</v>
      </c>
      <c r="S223">
        <f t="shared" si="111"/>
        <v>0.17621697656715593</v>
      </c>
      <c r="T223">
        <f t="shared" si="112"/>
        <v>0.11078234087356015</v>
      </c>
      <c r="U223">
        <f t="shared" si="113"/>
        <v>321.51296760000002</v>
      </c>
      <c r="V223">
        <f t="shared" si="114"/>
        <v>25.617141317141364</v>
      </c>
      <c r="W223">
        <f t="shared" si="115"/>
        <v>25.020250000000001</v>
      </c>
      <c r="X223">
        <f t="shared" si="116"/>
        <v>3.1835183976918757</v>
      </c>
      <c r="Y223">
        <f t="shared" si="117"/>
        <v>49.831944242369822</v>
      </c>
      <c r="Z223">
        <f t="shared" si="118"/>
        <v>1.5492375815904407</v>
      </c>
      <c r="AA223">
        <f t="shared" si="119"/>
        <v>3.1089246168187734</v>
      </c>
      <c r="AB223">
        <f t="shared" si="120"/>
        <v>1.6342808161014351</v>
      </c>
      <c r="AC223">
        <f t="shared" si="121"/>
        <v>-181.81122719324571</v>
      </c>
      <c r="AD223">
        <f t="shared" si="122"/>
        <v>-51.304048242998967</v>
      </c>
      <c r="AE223">
        <f t="shared" si="123"/>
        <v>-4.52096588565544</v>
      </c>
      <c r="AF223">
        <f t="shared" si="124"/>
        <v>83.876726278099937</v>
      </c>
      <c r="AG223">
        <f t="shared" si="125"/>
        <v>48.056899114136016</v>
      </c>
      <c r="AH223">
        <f t="shared" si="126"/>
        <v>4.1177519388086488</v>
      </c>
      <c r="AI223">
        <f t="shared" si="127"/>
        <v>29.820162745196193</v>
      </c>
      <c r="AJ223">
        <v>1499.3812872471899</v>
      </c>
      <c r="AK223">
        <v>1449.60187878788</v>
      </c>
      <c r="AL223">
        <v>3.44723561451231</v>
      </c>
      <c r="AM223">
        <v>66.580993604652804</v>
      </c>
      <c r="AN223">
        <f t="shared" si="128"/>
        <v>4.1227035644726922</v>
      </c>
      <c r="AO223">
        <v>16.606908067668201</v>
      </c>
      <c r="AP223">
        <v>21.448401212121201</v>
      </c>
      <c r="AQ223">
        <v>-7.2386694179821696E-6</v>
      </c>
      <c r="AR223">
        <v>78.2327112726515</v>
      </c>
      <c r="AS223">
        <v>15</v>
      </c>
      <c r="AT223">
        <v>3</v>
      </c>
      <c r="AU223">
        <f t="shared" si="129"/>
        <v>1</v>
      </c>
      <c r="AV223">
        <f t="shared" si="130"/>
        <v>0</v>
      </c>
      <c r="AW223">
        <f t="shared" si="131"/>
        <v>38491.181028555169</v>
      </c>
      <c r="AX223">
        <f t="shared" si="132"/>
        <v>1999.981</v>
      </c>
      <c r="AY223">
        <f t="shared" si="133"/>
        <v>1681.1840400000001</v>
      </c>
      <c r="AZ223">
        <f t="shared" si="134"/>
        <v>0.84060000570005422</v>
      </c>
      <c r="BA223">
        <f t="shared" si="135"/>
        <v>0.16075801100110451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1657488133.75</v>
      </c>
      <c r="BH223">
        <v>1410.633</v>
      </c>
      <c r="BI223">
        <v>1475.2760000000001</v>
      </c>
      <c r="BJ223">
        <v>21.45148</v>
      </c>
      <c r="BK223">
        <v>16.615849999999998</v>
      </c>
      <c r="BL223">
        <v>1403.4280000000001</v>
      </c>
      <c r="BM223">
        <v>21.172190000000001</v>
      </c>
      <c r="BN223">
        <v>499.96629999999999</v>
      </c>
      <c r="BO223">
        <v>72.199610000000007</v>
      </c>
      <c r="BP223">
        <v>2.0935229999999999E-2</v>
      </c>
      <c r="BQ223">
        <v>24.623090000000001</v>
      </c>
      <c r="BR223">
        <v>25.020250000000001</v>
      </c>
      <c r="BS223">
        <v>999.9</v>
      </c>
      <c r="BT223">
        <v>0</v>
      </c>
      <c r="BU223">
        <v>0</v>
      </c>
      <c r="BV223">
        <v>10002.486000000001</v>
      </c>
      <c r="BW223">
        <v>0</v>
      </c>
      <c r="BX223">
        <v>2045.864</v>
      </c>
      <c r="BY223">
        <v>-64.64349</v>
      </c>
      <c r="BZ223">
        <v>1441.557</v>
      </c>
      <c r="CA223">
        <v>1500.202</v>
      </c>
      <c r="CB223">
        <v>4.835629</v>
      </c>
      <c r="CC223">
        <v>1475.2760000000001</v>
      </c>
      <c r="CD223">
        <v>16.615849999999998</v>
      </c>
      <c r="CE223">
        <v>1.5487869999999999</v>
      </c>
      <c r="CF223">
        <v>1.199657</v>
      </c>
      <c r="CG223">
        <v>13.45852</v>
      </c>
      <c r="CH223">
        <v>9.5972950000000008</v>
      </c>
      <c r="CI223">
        <v>1999.981</v>
      </c>
      <c r="CJ223">
        <v>0.98</v>
      </c>
      <c r="CK223">
        <v>2.0000199999999999E-2</v>
      </c>
      <c r="CL223">
        <v>0</v>
      </c>
      <c r="CM223">
        <v>2.57389</v>
      </c>
      <c r="CN223">
        <v>0</v>
      </c>
      <c r="CO223">
        <v>9247.393</v>
      </c>
      <c r="CP223">
        <v>16705.240000000002</v>
      </c>
      <c r="CQ223">
        <v>47.949599999999997</v>
      </c>
      <c r="CR223">
        <v>51.686999999999998</v>
      </c>
      <c r="CS223">
        <v>49.424599999999998</v>
      </c>
      <c r="CT223">
        <v>48.462200000000003</v>
      </c>
      <c r="CU223">
        <v>46.936999999999998</v>
      </c>
      <c r="CV223">
        <v>1959.981</v>
      </c>
      <c r="CW223">
        <v>40</v>
      </c>
      <c r="CX223">
        <v>0</v>
      </c>
      <c r="CY223">
        <v>1651554921.5999999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3.5000000000000003E-2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-64.166273170731699</v>
      </c>
      <c r="DO223">
        <v>-3.2878452961673399</v>
      </c>
      <c r="DP223">
        <v>0.41870571947860202</v>
      </c>
      <c r="DQ223">
        <v>0</v>
      </c>
      <c r="DR223">
        <v>4.8569207317073202</v>
      </c>
      <c r="DS223">
        <v>-8.4200905923339897E-2</v>
      </c>
      <c r="DT223">
        <v>1.35150655575761E-2</v>
      </c>
      <c r="DU223">
        <v>1</v>
      </c>
      <c r="DV223">
        <v>1</v>
      </c>
      <c r="DW223">
        <v>2</v>
      </c>
      <c r="DX223" t="s">
        <v>363</v>
      </c>
      <c r="DY223">
        <v>2.8418000000000001</v>
      </c>
      <c r="DZ223">
        <v>2.6373500000000001</v>
      </c>
      <c r="EA223">
        <v>0.16648399999999999</v>
      </c>
      <c r="EB223">
        <v>0.17107</v>
      </c>
      <c r="EC223">
        <v>7.5789499999999996E-2</v>
      </c>
      <c r="ED223">
        <v>6.3280799999999998E-2</v>
      </c>
      <c r="EE223">
        <v>23303.4</v>
      </c>
      <c r="EF223">
        <v>20254.8</v>
      </c>
      <c r="EG223">
        <v>25042.3</v>
      </c>
      <c r="EH223">
        <v>23809.599999999999</v>
      </c>
      <c r="EI223">
        <v>39530.1</v>
      </c>
      <c r="EJ223">
        <v>36943</v>
      </c>
      <c r="EK223">
        <v>45291.7</v>
      </c>
      <c r="EL223">
        <v>42502.9</v>
      </c>
      <c r="EM223">
        <v>1.7657499999999999</v>
      </c>
      <c r="EN223">
        <v>2.0586199999999999</v>
      </c>
      <c r="EO223">
        <v>4.8614999999999998E-2</v>
      </c>
      <c r="EP223">
        <v>0</v>
      </c>
      <c r="EQ223">
        <v>24.222899999999999</v>
      </c>
      <c r="ER223">
        <v>999.9</v>
      </c>
      <c r="ES223">
        <v>25.954999999999998</v>
      </c>
      <c r="ET223">
        <v>40.506</v>
      </c>
      <c r="EU223">
        <v>27.377800000000001</v>
      </c>
      <c r="EV223">
        <v>52.121200000000002</v>
      </c>
      <c r="EW223">
        <v>30.805299999999999</v>
      </c>
      <c r="EX223">
        <v>2</v>
      </c>
      <c r="EY223">
        <v>0.16949900000000001</v>
      </c>
      <c r="EZ223">
        <v>4.84572</v>
      </c>
      <c r="FA223">
        <v>20.180700000000002</v>
      </c>
      <c r="FB223">
        <v>5.23421</v>
      </c>
      <c r="FC223">
        <v>11.992000000000001</v>
      </c>
      <c r="FD223">
        <v>4.9562499999999998</v>
      </c>
      <c r="FE223">
        <v>3.3039499999999999</v>
      </c>
      <c r="FF223">
        <v>350.2</v>
      </c>
      <c r="FG223">
        <v>9999</v>
      </c>
      <c r="FH223">
        <v>9999</v>
      </c>
      <c r="FI223">
        <v>6349.4</v>
      </c>
      <c r="FJ223">
        <v>1.8682700000000001</v>
      </c>
      <c r="FK223">
        <v>1.8640000000000001</v>
      </c>
      <c r="FL223">
        <v>1.8714299999999999</v>
      </c>
      <c r="FM223">
        <v>1.86256</v>
      </c>
      <c r="FN223">
        <v>1.86188</v>
      </c>
      <c r="FO223">
        <v>1.86829</v>
      </c>
      <c r="FP223">
        <v>1.8583799999999999</v>
      </c>
      <c r="FQ223">
        <v>1.8646199999999999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7.24</v>
      </c>
      <c r="GF223">
        <v>0.27910000000000001</v>
      </c>
      <c r="GG223">
        <v>2.1444526195071201</v>
      </c>
      <c r="GH223">
        <v>5.2457919015285598E-3</v>
      </c>
      <c r="GI223">
        <v>-2.61795653493914E-6</v>
      </c>
      <c r="GJ223">
        <v>1.0331707357916401E-9</v>
      </c>
      <c r="GK223">
        <v>-3.2587959473820101E-2</v>
      </c>
      <c r="GL223">
        <v>-1.24659139965973E-2</v>
      </c>
      <c r="GM223">
        <v>1.5644569712257601E-3</v>
      </c>
      <c r="GN223">
        <v>-1.32223106024955E-5</v>
      </c>
      <c r="GO223">
        <v>14</v>
      </c>
      <c r="GP223">
        <v>2225</v>
      </c>
      <c r="GQ223">
        <v>3</v>
      </c>
      <c r="GR223">
        <v>45</v>
      </c>
      <c r="GS223">
        <v>3166.9</v>
      </c>
      <c r="GT223">
        <v>3166.9</v>
      </c>
      <c r="GU223">
        <v>3.57178</v>
      </c>
      <c r="GV223">
        <v>2.3754900000000001</v>
      </c>
      <c r="GW223">
        <v>1.9982899999999999</v>
      </c>
      <c r="GX223">
        <v>2.7038600000000002</v>
      </c>
      <c r="GY223">
        <v>2.0935100000000002</v>
      </c>
      <c r="GZ223">
        <v>2.4218799999999998</v>
      </c>
      <c r="HA223">
        <v>44.029499999999999</v>
      </c>
      <c r="HB223">
        <v>14.9726</v>
      </c>
      <c r="HC223">
        <v>18</v>
      </c>
      <c r="HD223">
        <v>429.452</v>
      </c>
      <c r="HE223">
        <v>617.90700000000004</v>
      </c>
      <c r="HF223">
        <v>19.973500000000001</v>
      </c>
      <c r="HG223">
        <v>29.6694</v>
      </c>
      <c r="HH223">
        <v>30.000299999999999</v>
      </c>
      <c r="HI223">
        <v>29.613299999999999</v>
      </c>
      <c r="HJ223">
        <v>29.587599999999998</v>
      </c>
      <c r="HK223">
        <v>71.460800000000006</v>
      </c>
      <c r="HL223">
        <v>41.077800000000003</v>
      </c>
      <c r="HM223">
        <v>0</v>
      </c>
      <c r="HN223">
        <v>19.950399999999998</v>
      </c>
      <c r="HO223">
        <v>1509.32</v>
      </c>
      <c r="HP223">
        <v>16.726400000000002</v>
      </c>
      <c r="HQ223">
        <v>95.843000000000004</v>
      </c>
      <c r="HR223">
        <v>99.901600000000002</v>
      </c>
    </row>
    <row r="224" spans="1:226" x14ac:dyDescent="0.2">
      <c r="A224">
        <v>208</v>
      </c>
      <c r="B224">
        <v>1657488142.0999999</v>
      </c>
      <c r="C224">
        <v>1672.5999999046301</v>
      </c>
      <c r="D224" t="s">
        <v>776</v>
      </c>
      <c r="E224" t="s">
        <v>777</v>
      </c>
      <c r="F224">
        <v>5</v>
      </c>
      <c r="G224" t="s">
        <v>598</v>
      </c>
      <c r="H224" t="s">
        <v>354</v>
      </c>
      <c r="I224">
        <v>1657488139.3499999</v>
      </c>
      <c r="J224">
        <f t="shared" si="102"/>
        <v>4.0919935574613301E-3</v>
      </c>
      <c r="K224">
        <f t="shared" si="103"/>
        <v>4.09199355746133</v>
      </c>
      <c r="L224">
        <f t="shared" si="104"/>
        <v>29.964425275877382</v>
      </c>
      <c r="M224">
        <f t="shared" si="105"/>
        <v>1429.146</v>
      </c>
      <c r="N224">
        <f t="shared" si="106"/>
        <v>1109.4307127928369</v>
      </c>
      <c r="O224">
        <f t="shared" si="107"/>
        <v>80.123759457964113</v>
      </c>
      <c r="P224">
        <f t="shared" si="108"/>
        <v>103.21379155445615</v>
      </c>
      <c r="Q224">
        <f t="shared" si="109"/>
        <v>0.18229439322708002</v>
      </c>
      <c r="R224">
        <f t="shared" si="110"/>
        <v>2.3974796663101405</v>
      </c>
      <c r="S224">
        <f t="shared" si="111"/>
        <v>0.17492916668914851</v>
      </c>
      <c r="T224">
        <f t="shared" si="112"/>
        <v>0.10996766954728365</v>
      </c>
      <c r="U224">
        <f t="shared" si="113"/>
        <v>321.52180349999998</v>
      </c>
      <c r="V224">
        <f t="shared" si="114"/>
        <v>25.619726223300926</v>
      </c>
      <c r="W224">
        <f t="shared" si="115"/>
        <v>25.01961</v>
      </c>
      <c r="X224">
        <f t="shared" si="116"/>
        <v>3.1833969471881076</v>
      </c>
      <c r="Y224">
        <f t="shared" si="117"/>
        <v>49.855058118483434</v>
      </c>
      <c r="Z224">
        <f t="shared" si="118"/>
        <v>1.5493465144946712</v>
      </c>
      <c r="AA224">
        <f t="shared" si="119"/>
        <v>3.1077017517712231</v>
      </c>
      <c r="AB224">
        <f t="shared" si="120"/>
        <v>1.6340504326934364</v>
      </c>
      <c r="AC224">
        <f t="shared" si="121"/>
        <v>-180.45691588404466</v>
      </c>
      <c r="AD224">
        <f t="shared" si="122"/>
        <v>-52.101853571732065</v>
      </c>
      <c r="AE224">
        <f t="shared" si="123"/>
        <v>-4.588415509785178</v>
      </c>
      <c r="AF224">
        <f t="shared" si="124"/>
        <v>84.374618534438056</v>
      </c>
      <c r="AG224">
        <f t="shared" si="125"/>
        <v>48.268651786320028</v>
      </c>
      <c r="AH224">
        <f t="shared" si="126"/>
        <v>4.090624270261185</v>
      </c>
      <c r="AI224">
        <f t="shared" si="127"/>
        <v>29.964425275877382</v>
      </c>
      <c r="AJ224">
        <v>1518.0732676182499</v>
      </c>
      <c r="AK224">
        <v>1468.2503030303001</v>
      </c>
      <c r="AL224">
        <v>3.4136998026305401</v>
      </c>
      <c r="AM224">
        <v>66.580993604652804</v>
      </c>
      <c r="AN224">
        <f t="shared" si="128"/>
        <v>4.09199355746133</v>
      </c>
      <c r="AO224">
        <v>16.653200421259601</v>
      </c>
      <c r="AP224">
        <v>21.4578054545455</v>
      </c>
      <c r="AQ224">
        <v>8.0886885268375707E-5</v>
      </c>
      <c r="AR224">
        <v>78.2327112726515</v>
      </c>
      <c r="AS224">
        <v>15</v>
      </c>
      <c r="AT224">
        <v>3</v>
      </c>
      <c r="AU224">
        <f t="shared" si="129"/>
        <v>1</v>
      </c>
      <c r="AV224">
        <f t="shared" si="130"/>
        <v>0</v>
      </c>
      <c r="AW224">
        <f t="shared" si="131"/>
        <v>38526.4273273457</v>
      </c>
      <c r="AX224">
        <f t="shared" si="132"/>
        <v>2000.0360000000001</v>
      </c>
      <c r="AY224">
        <f t="shared" si="133"/>
        <v>1681.2302699999998</v>
      </c>
      <c r="AZ224">
        <f t="shared" si="134"/>
        <v>0.84060000419992431</v>
      </c>
      <c r="BA224">
        <f t="shared" si="135"/>
        <v>0.16075800810585408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1657488139.3499999</v>
      </c>
      <c r="BH224">
        <v>1429.146</v>
      </c>
      <c r="BI224">
        <v>1494.0830000000001</v>
      </c>
      <c r="BJ224">
        <v>21.452970000000001</v>
      </c>
      <c r="BK224">
        <v>16.64958</v>
      </c>
      <c r="BL224">
        <v>1421.866</v>
      </c>
      <c r="BM224">
        <v>21.173639999999999</v>
      </c>
      <c r="BN224">
        <v>500.00540000000001</v>
      </c>
      <c r="BO224">
        <v>72.200140000000005</v>
      </c>
      <c r="BP224">
        <v>2.0466959999999999E-2</v>
      </c>
      <c r="BQ224">
        <v>24.616510000000002</v>
      </c>
      <c r="BR224">
        <v>25.01961</v>
      </c>
      <c r="BS224">
        <v>999.9</v>
      </c>
      <c r="BT224">
        <v>0</v>
      </c>
      <c r="BU224">
        <v>0</v>
      </c>
      <c r="BV224">
        <v>10011.73</v>
      </c>
      <c r="BW224">
        <v>0</v>
      </c>
      <c r="BX224">
        <v>2046.904</v>
      </c>
      <c r="BY224">
        <v>-64.937759999999997</v>
      </c>
      <c r="BZ224">
        <v>1460.4780000000001</v>
      </c>
      <c r="CA224">
        <v>1519.38</v>
      </c>
      <c r="CB224">
        <v>4.8033799999999998</v>
      </c>
      <c r="CC224">
        <v>1494.0830000000001</v>
      </c>
      <c r="CD224">
        <v>16.64958</v>
      </c>
      <c r="CE224">
        <v>1.548907</v>
      </c>
      <c r="CF224">
        <v>1.2021029999999999</v>
      </c>
      <c r="CG224">
        <v>13.459669999999999</v>
      </c>
      <c r="CH224">
        <v>9.6276109999999999</v>
      </c>
      <c r="CI224">
        <v>2000.0360000000001</v>
      </c>
      <c r="CJ224">
        <v>0.98000030000000005</v>
      </c>
      <c r="CK224">
        <v>1.9999889999999999E-2</v>
      </c>
      <c r="CL224">
        <v>0</v>
      </c>
      <c r="CM224">
        <v>2.60331</v>
      </c>
      <c r="CN224">
        <v>0</v>
      </c>
      <c r="CO224">
        <v>9239.4369999999999</v>
      </c>
      <c r="CP224">
        <v>16705.71</v>
      </c>
      <c r="CQ224">
        <v>48</v>
      </c>
      <c r="CR224">
        <v>51.686999999999998</v>
      </c>
      <c r="CS224">
        <v>49.412199999999999</v>
      </c>
      <c r="CT224">
        <v>48.481099999999998</v>
      </c>
      <c r="CU224">
        <v>46.936999999999998</v>
      </c>
      <c r="CV224">
        <v>1960.0350000000001</v>
      </c>
      <c r="CW224">
        <v>40.000999999999998</v>
      </c>
      <c r="CX224">
        <v>0</v>
      </c>
      <c r="CY224">
        <v>1651554926.4000001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3.5000000000000003E-2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-64.421700000000001</v>
      </c>
      <c r="DO224">
        <v>-2.9802313588850202</v>
      </c>
      <c r="DP224">
        <v>0.40869538122438598</v>
      </c>
      <c r="DQ224">
        <v>0</v>
      </c>
      <c r="DR224">
        <v>4.8433060975609799</v>
      </c>
      <c r="DS224">
        <v>-0.25434355400696301</v>
      </c>
      <c r="DT224">
        <v>2.6769976072408299E-2</v>
      </c>
      <c r="DU224">
        <v>0</v>
      </c>
      <c r="DV224">
        <v>0</v>
      </c>
      <c r="DW224">
        <v>2</v>
      </c>
      <c r="DX224" t="s">
        <v>357</v>
      </c>
      <c r="DY224">
        <v>2.84185</v>
      </c>
      <c r="DZ224">
        <v>2.6370499999999999</v>
      </c>
      <c r="EA224">
        <v>0.16778699999999999</v>
      </c>
      <c r="EB224">
        <v>0.17239699999999999</v>
      </c>
      <c r="EC224">
        <v>7.5813400000000003E-2</v>
      </c>
      <c r="ED224">
        <v>6.3276600000000002E-2</v>
      </c>
      <c r="EE224">
        <v>23266.6</v>
      </c>
      <c r="EF224">
        <v>20222.400000000001</v>
      </c>
      <c r="EG224">
        <v>25042</v>
      </c>
      <c r="EH224">
        <v>23809.599999999999</v>
      </c>
      <c r="EI224">
        <v>39528.9</v>
      </c>
      <c r="EJ224">
        <v>36943.1</v>
      </c>
      <c r="EK224">
        <v>45291.6</v>
      </c>
      <c r="EL224">
        <v>42502.8</v>
      </c>
      <c r="EM224">
        <v>1.7658799999999999</v>
      </c>
      <c r="EN224">
        <v>2.0585300000000002</v>
      </c>
      <c r="EO224">
        <v>4.8883299999999998E-2</v>
      </c>
      <c r="EP224">
        <v>0</v>
      </c>
      <c r="EQ224">
        <v>24.216100000000001</v>
      </c>
      <c r="ER224">
        <v>999.9</v>
      </c>
      <c r="ES224">
        <v>25.931000000000001</v>
      </c>
      <c r="ET224">
        <v>40.506</v>
      </c>
      <c r="EU224">
        <v>27.354099999999999</v>
      </c>
      <c r="EV224">
        <v>52.061199999999999</v>
      </c>
      <c r="EW224">
        <v>30.833300000000001</v>
      </c>
      <c r="EX224">
        <v>2</v>
      </c>
      <c r="EY224">
        <v>0.16964899999999999</v>
      </c>
      <c r="EZ224">
        <v>4.87296</v>
      </c>
      <c r="FA224">
        <v>20.18</v>
      </c>
      <c r="FB224">
        <v>5.2339099999999998</v>
      </c>
      <c r="FC224">
        <v>11.992000000000001</v>
      </c>
      <c r="FD224">
        <v>4.9564000000000004</v>
      </c>
      <c r="FE224">
        <v>3.3039499999999999</v>
      </c>
      <c r="FF224">
        <v>350.2</v>
      </c>
      <c r="FG224">
        <v>9999</v>
      </c>
      <c r="FH224">
        <v>9999</v>
      </c>
      <c r="FI224">
        <v>6349.7</v>
      </c>
      <c r="FJ224">
        <v>1.8682700000000001</v>
      </c>
      <c r="FK224">
        <v>1.8640000000000001</v>
      </c>
      <c r="FL224">
        <v>1.8713900000000001</v>
      </c>
      <c r="FM224">
        <v>1.86252</v>
      </c>
      <c r="FN224">
        <v>1.86188</v>
      </c>
      <c r="FO224">
        <v>1.86829</v>
      </c>
      <c r="FP224">
        <v>1.85839</v>
      </c>
      <c r="FQ224">
        <v>1.8646199999999999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7.32</v>
      </c>
      <c r="GF224">
        <v>0.27950000000000003</v>
      </c>
      <c r="GG224">
        <v>2.1444526195071201</v>
      </c>
      <c r="GH224">
        <v>5.2457919015285598E-3</v>
      </c>
      <c r="GI224">
        <v>-2.61795653493914E-6</v>
      </c>
      <c r="GJ224">
        <v>1.0331707357916401E-9</v>
      </c>
      <c r="GK224">
        <v>-3.2587959473820101E-2</v>
      </c>
      <c r="GL224">
        <v>-1.24659139965973E-2</v>
      </c>
      <c r="GM224">
        <v>1.5644569712257601E-3</v>
      </c>
      <c r="GN224">
        <v>-1.32223106024955E-5</v>
      </c>
      <c r="GO224">
        <v>14</v>
      </c>
      <c r="GP224">
        <v>2225</v>
      </c>
      <c r="GQ224">
        <v>3</v>
      </c>
      <c r="GR224">
        <v>45</v>
      </c>
      <c r="GS224">
        <v>3167</v>
      </c>
      <c r="GT224">
        <v>3167</v>
      </c>
      <c r="GU224">
        <v>3.6059600000000001</v>
      </c>
      <c r="GV224">
        <v>2.3730500000000001</v>
      </c>
      <c r="GW224">
        <v>1.9982899999999999</v>
      </c>
      <c r="GX224">
        <v>2.7050800000000002</v>
      </c>
      <c r="GY224">
        <v>2.0935100000000002</v>
      </c>
      <c r="GZ224">
        <v>2.4243199999999998</v>
      </c>
      <c r="HA224">
        <v>44.029499999999999</v>
      </c>
      <c r="HB224">
        <v>14.981400000000001</v>
      </c>
      <c r="HC224">
        <v>18</v>
      </c>
      <c r="HD224">
        <v>429.51600000000002</v>
      </c>
      <c r="HE224">
        <v>617.80200000000002</v>
      </c>
      <c r="HF224">
        <v>19.946100000000001</v>
      </c>
      <c r="HG224">
        <v>29.6694</v>
      </c>
      <c r="HH224">
        <v>30.0001</v>
      </c>
      <c r="HI224">
        <v>29.612100000000002</v>
      </c>
      <c r="HJ224">
        <v>29.5852</v>
      </c>
      <c r="HK224">
        <v>72.148899999999998</v>
      </c>
      <c r="HL224">
        <v>41.077800000000003</v>
      </c>
      <c r="HM224">
        <v>0</v>
      </c>
      <c r="HN224">
        <v>19.929400000000001</v>
      </c>
      <c r="HO224">
        <v>1522.82</v>
      </c>
      <c r="HP224">
        <v>16.725300000000001</v>
      </c>
      <c r="HQ224">
        <v>95.842399999999998</v>
      </c>
      <c r="HR224">
        <v>99.901499999999999</v>
      </c>
    </row>
    <row r="225" spans="1:226" x14ac:dyDescent="0.2">
      <c r="A225">
        <v>209</v>
      </c>
      <c r="B225">
        <v>1657488147.0999999</v>
      </c>
      <c r="C225">
        <v>1677.5999999046301</v>
      </c>
      <c r="D225" t="s">
        <v>778</v>
      </c>
      <c r="E225" t="s">
        <v>779</v>
      </c>
      <c r="F225">
        <v>5</v>
      </c>
      <c r="G225" t="s">
        <v>598</v>
      </c>
      <c r="H225" t="s">
        <v>354</v>
      </c>
      <c r="I225">
        <v>1657488144.5999999</v>
      </c>
      <c r="J225">
        <f t="shared" si="102"/>
        <v>4.1021015594542298E-3</v>
      </c>
      <c r="K225">
        <f t="shared" si="103"/>
        <v>4.1021015594542298</v>
      </c>
      <c r="L225">
        <f t="shared" si="104"/>
        <v>29.982265703073704</v>
      </c>
      <c r="M225">
        <f t="shared" si="105"/>
        <v>1446.90888888889</v>
      </c>
      <c r="N225">
        <f t="shared" si="106"/>
        <v>1127.1350061993462</v>
      </c>
      <c r="O225">
        <f t="shared" si="107"/>
        <v>81.402923909694508</v>
      </c>
      <c r="P225">
        <f t="shared" si="108"/>
        <v>104.49734374202534</v>
      </c>
      <c r="Q225">
        <f t="shared" si="109"/>
        <v>0.18281835064938096</v>
      </c>
      <c r="R225">
        <f t="shared" si="110"/>
        <v>2.3963444075288516</v>
      </c>
      <c r="S225">
        <f t="shared" si="111"/>
        <v>0.17540829340849357</v>
      </c>
      <c r="T225">
        <f t="shared" si="112"/>
        <v>0.11027092064107231</v>
      </c>
      <c r="U225">
        <f t="shared" si="113"/>
        <v>321.51298533333312</v>
      </c>
      <c r="V225">
        <f t="shared" si="114"/>
        <v>25.613899061527764</v>
      </c>
      <c r="W225">
        <f t="shared" si="115"/>
        <v>25.0185888888889</v>
      </c>
      <c r="X225">
        <f t="shared" si="116"/>
        <v>3.1832031829794754</v>
      </c>
      <c r="Y225">
        <f t="shared" si="117"/>
        <v>49.871606431840611</v>
      </c>
      <c r="Z225">
        <f t="shared" si="118"/>
        <v>1.5495798180206355</v>
      </c>
      <c r="AA225">
        <f t="shared" si="119"/>
        <v>3.107138367677091</v>
      </c>
      <c r="AB225">
        <f t="shared" si="120"/>
        <v>1.6336233649588399</v>
      </c>
      <c r="AC225">
        <f t="shared" si="121"/>
        <v>-180.90267877193153</v>
      </c>
      <c r="AD225">
        <f t="shared" si="122"/>
        <v>-52.337001113492377</v>
      </c>
      <c r="AE225">
        <f t="shared" si="123"/>
        <v>-4.6112135106573406</v>
      </c>
      <c r="AF225">
        <f t="shared" si="124"/>
        <v>83.662091937251844</v>
      </c>
      <c r="AG225">
        <f t="shared" si="125"/>
        <v>48.250804699487141</v>
      </c>
      <c r="AH225">
        <f t="shared" si="126"/>
        <v>4.105729769783542</v>
      </c>
      <c r="AI225">
        <f t="shared" si="127"/>
        <v>29.982265703073704</v>
      </c>
      <c r="AJ225">
        <v>1535.52477642995</v>
      </c>
      <c r="AK225">
        <v>1485.4942424242399</v>
      </c>
      <c r="AL225">
        <v>3.4607824453612799</v>
      </c>
      <c r="AM225">
        <v>66.580993604652804</v>
      </c>
      <c r="AN225">
        <f t="shared" si="128"/>
        <v>4.1021015594542298</v>
      </c>
      <c r="AO225">
        <v>16.636189559444801</v>
      </c>
      <c r="AP225">
        <v>21.453623636363599</v>
      </c>
      <c r="AQ225">
        <v>-5.4660653194965702E-5</v>
      </c>
      <c r="AR225">
        <v>78.2327112726515</v>
      </c>
      <c r="AS225">
        <v>14</v>
      </c>
      <c r="AT225">
        <v>3</v>
      </c>
      <c r="AU225">
        <f t="shared" si="129"/>
        <v>1</v>
      </c>
      <c r="AV225">
        <f t="shared" si="130"/>
        <v>0</v>
      </c>
      <c r="AW225">
        <f t="shared" si="131"/>
        <v>38499.004043793997</v>
      </c>
      <c r="AX225">
        <f t="shared" si="132"/>
        <v>1999.9811111111101</v>
      </c>
      <c r="AY225">
        <f t="shared" si="133"/>
        <v>1681.1841333333325</v>
      </c>
      <c r="AZ225">
        <f t="shared" si="134"/>
        <v>0.84060000566672022</v>
      </c>
      <c r="BA225">
        <f t="shared" si="135"/>
        <v>0.16075801093676995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1657488144.5999999</v>
      </c>
      <c r="BH225">
        <v>1446.90888888889</v>
      </c>
      <c r="BI225">
        <v>1511.9422222222199</v>
      </c>
      <c r="BJ225">
        <v>21.456055555555601</v>
      </c>
      <c r="BK225">
        <v>16.634622222222202</v>
      </c>
      <c r="BL225">
        <v>1439.5544444444399</v>
      </c>
      <c r="BM225">
        <v>21.1766111111111</v>
      </c>
      <c r="BN225">
        <v>499.97211111111102</v>
      </c>
      <c r="BO225">
        <v>72.200355555555504</v>
      </c>
      <c r="BP225">
        <v>2.07390444444444E-2</v>
      </c>
      <c r="BQ225">
        <v>24.613477777777799</v>
      </c>
      <c r="BR225">
        <v>25.0185888888889</v>
      </c>
      <c r="BS225">
        <v>999.9</v>
      </c>
      <c r="BT225">
        <v>0</v>
      </c>
      <c r="BU225">
        <v>0</v>
      </c>
      <c r="BV225">
        <v>10004.1611111111</v>
      </c>
      <c r="BW225">
        <v>0</v>
      </c>
      <c r="BX225">
        <v>2044.3955555555599</v>
      </c>
      <c r="BY225">
        <v>-65.033122222222204</v>
      </c>
      <c r="BZ225">
        <v>1478.6344444444401</v>
      </c>
      <c r="CA225">
        <v>1537.5188888888899</v>
      </c>
      <c r="CB225">
        <v>4.8214233333333301</v>
      </c>
      <c r="CC225">
        <v>1511.9422222222199</v>
      </c>
      <c r="CD225">
        <v>16.634622222222202</v>
      </c>
      <c r="CE225">
        <v>1.5491344444444399</v>
      </c>
      <c r="CF225">
        <v>1.20102555555556</v>
      </c>
      <c r="CG225">
        <v>13.4619444444444</v>
      </c>
      <c r="CH225">
        <v>9.6142677777777799</v>
      </c>
      <c r="CI225">
        <v>1999.9811111111101</v>
      </c>
      <c r="CJ225">
        <v>0.98</v>
      </c>
      <c r="CK225">
        <v>2.0000199999999999E-2</v>
      </c>
      <c r="CL225">
        <v>0</v>
      </c>
      <c r="CM225">
        <v>2.5063111111111098</v>
      </c>
      <c r="CN225">
        <v>0</v>
      </c>
      <c r="CO225">
        <v>9237.5544444444495</v>
      </c>
      <c r="CP225">
        <v>16705.277777777799</v>
      </c>
      <c r="CQ225">
        <v>47.985999999999997</v>
      </c>
      <c r="CR225">
        <v>51.686999999999998</v>
      </c>
      <c r="CS225">
        <v>49.436999999999998</v>
      </c>
      <c r="CT225">
        <v>48.485999999999997</v>
      </c>
      <c r="CU225">
        <v>46.936999999999998</v>
      </c>
      <c r="CV225">
        <v>1959.9811111111101</v>
      </c>
      <c r="CW225">
        <v>40</v>
      </c>
      <c r="CX225">
        <v>0</v>
      </c>
      <c r="CY225">
        <v>1651554931.8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3.5000000000000003E-2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-64.653953658536594</v>
      </c>
      <c r="DO225">
        <v>-3.9584487804878199</v>
      </c>
      <c r="DP225">
        <v>0.47500052379820201</v>
      </c>
      <c r="DQ225">
        <v>0</v>
      </c>
      <c r="DR225">
        <v>4.8309707317073203</v>
      </c>
      <c r="DS225">
        <v>-0.18534648083623001</v>
      </c>
      <c r="DT225">
        <v>2.2915610015695202E-2</v>
      </c>
      <c r="DU225">
        <v>0</v>
      </c>
      <c r="DV225">
        <v>0</v>
      </c>
      <c r="DW225">
        <v>2</v>
      </c>
      <c r="DX225" t="s">
        <v>357</v>
      </c>
      <c r="DY225">
        <v>2.8418100000000002</v>
      </c>
      <c r="DZ225">
        <v>2.6372499999999999</v>
      </c>
      <c r="EA225">
        <v>0.168984</v>
      </c>
      <c r="EB225">
        <v>0.17352799999999999</v>
      </c>
      <c r="EC225">
        <v>7.5803099999999998E-2</v>
      </c>
      <c r="ED225">
        <v>6.3268199999999997E-2</v>
      </c>
      <c r="EE225">
        <v>23233.3</v>
      </c>
      <c r="EF225">
        <v>20194.8</v>
      </c>
      <c r="EG225">
        <v>25042.1</v>
      </c>
      <c r="EH225">
        <v>23809.7</v>
      </c>
      <c r="EI225">
        <v>39529.5</v>
      </c>
      <c r="EJ225">
        <v>36943.599999999999</v>
      </c>
      <c r="EK225">
        <v>45291.7</v>
      </c>
      <c r="EL225">
        <v>42503</v>
      </c>
      <c r="EM225">
        <v>1.76593</v>
      </c>
      <c r="EN225">
        <v>2.0587499999999999</v>
      </c>
      <c r="EO225">
        <v>4.8872100000000002E-2</v>
      </c>
      <c r="EP225">
        <v>0</v>
      </c>
      <c r="EQ225">
        <v>24.206499999999998</v>
      </c>
      <c r="ER225">
        <v>999.9</v>
      </c>
      <c r="ES225">
        <v>25.905999999999999</v>
      </c>
      <c r="ET225">
        <v>40.485999999999997</v>
      </c>
      <c r="EU225">
        <v>27.3003</v>
      </c>
      <c r="EV225">
        <v>52.011200000000002</v>
      </c>
      <c r="EW225">
        <v>30.8293</v>
      </c>
      <c r="EX225">
        <v>2</v>
      </c>
      <c r="EY225">
        <v>0.16932700000000001</v>
      </c>
      <c r="EZ225">
        <v>4.8929</v>
      </c>
      <c r="FA225">
        <v>20.179400000000001</v>
      </c>
      <c r="FB225">
        <v>5.23346</v>
      </c>
      <c r="FC225">
        <v>11.992000000000001</v>
      </c>
      <c r="FD225">
        <v>4.9561000000000002</v>
      </c>
      <c r="FE225">
        <v>3.3039000000000001</v>
      </c>
      <c r="FF225">
        <v>350.2</v>
      </c>
      <c r="FG225">
        <v>9999</v>
      </c>
      <c r="FH225">
        <v>9999</v>
      </c>
      <c r="FI225">
        <v>6349.7</v>
      </c>
      <c r="FJ225">
        <v>1.86826</v>
      </c>
      <c r="FK225">
        <v>1.8640099999999999</v>
      </c>
      <c r="FL225">
        <v>1.87138</v>
      </c>
      <c r="FM225">
        <v>1.8625100000000001</v>
      </c>
      <c r="FN225">
        <v>1.86188</v>
      </c>
      <c r="FO225">
        <v>1.86829</v>
      </c>
      <c r="FP225">
        <v>1.8583799999999999</v>
      </c>
      <c r="FQ225">
        <v>1.8646199999999999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7.39</v>
      </c>
      <c r="GF225">
        <v>0.27939999999999998</v>
      </c>
      <c r="GG225">
        <v>2.1444526195071201</v>
      </c>
      <c r="GH225">
        <v>5.2457919015285598E-3</v>
      </c>
      <c r="GI225">
        <v>-2.61795653493914E-6</v>
      </c>
      <c r="GJ225">
        <v>1.0331707357916401E-9</v>
      </c>
      <c r="GK225">
        <v>-3.2587959473820101E-2</v>
      </c>
      <c r="GL225">
        <v>-1.24659139965973E-2</v>
      </c>
      <c r="GM225">
        <v>1.5644569712257601E-3</v>
      </c>
      <c r="GN225">
        <v>-1.32223106024955E-5</v>
      </c>
      <c r="GO225">
        <v>14</v>
      </c>
      <c r="GP225">
        <v>2225</v>
      </c>
      <c r="GQ225">
        <v>3</v>
      </c>
      <c r="GR225">
        <v>45</v>
      </c>
      <c r="GS225">
        <v>3167.1</v>
      </c>
      <c r="GT225">
        <v>3167.1</v>
      </c>
      <c r="GU225">
        <v>3.6315900000000001</v>
      </c>
      <c r="GV225">
        <v>2.3767100000000001</v>
      </c>
      <c r="GW225">
        <v>1.9982899999999999</v>
      </c>
      <c r="GX225">
        <v>2.7038600000000002</v>
      </c>
      <c r="GY225">
        <v>2.0935100000000002</v>
      </c>
      <c r="GZ225">
        <v>2.4316399999999998</v>
      </c>
      <c r="HA225">
        <v>44.029499999999999</v>
      </c>
      <c r="HB225">
        <v>14.9726</v>
      </c>
      <c r="HC225">
        <v>18</v>
      </c>
      <c r="HD225">
        <v>429.53500000000003</v>
      </c>
      <c r="HE225">
        <v>617.97900000000004</v>
      </c>
      <c r="HF225">
        <v>19.924900000000001</v>
      </c>
      <c r="HG225">
        <v>29.667400000000001</v>
      </c>
      <c r="HH225">
        <v>30</v>
      </c>
      <c r="HI225">
        <v>29.610800000000001</v>
      </c>
      <c r="HJ225">
        <v>29.585100000000001</v>
      </c>
      <c r="HK225">
        <v>72.767799999999994</v>
      </c>
      <c r="HL225">
        <v>40.763599999999997</v>
      </c>
      <c r="HM225">
        <v>0</v>
      </c>
      <c r="HN225">
        <v>19.9099</v>
      </c>
      <c r="HO225">
        <v>1542.97</v>
      </c>
      <c r="HP225">
        <v>16.738399999999999</v>
      </c>
      <c r="HQ225">
        <v>95.842699999999994</v>
      </c>
      <c r="HR225">
        <v>99.902000000000001</v>
      </c>
    </row>
    <row r="226" spans="1:226" x14ac:dyDescent="0.2">
      <c r="A226">
        <v>210</v>
      </c>
      <c r="B226">
        <v>1657488152.0999999</v>
      </c>
      <c r="C226">
        <v>1682.5999999046301</v>
      </c>
      <c r="D226" t="s">
        <v>780</v>
      </c>
      <c r="E226" t="s">
        <v>781</v>
      </c>
      <c r="F226">
        <v>5</v>
      </c>
      <c r="G226" t="s">
        <v>598</v>
      </c>
      <c r="H226" t="s">
        <v>354</v>
      </c>
      <c r="I226">
        <v>1657488149.3</v>
      </c>
      <c r="J226">
        <f t="shared" si="102"/>
        <v>4.0977142812429288E-3</v>
      </c>
      <c r="K226">
        <f t="shared" si="103"/>
        <v>4.0977142812429292</v>
      </c>
      <c r="L226">
        <f t="shared" si="104"/>
        <v>29.880397116557251</v>
      </c>
      <c r="M226">
        <f t="shared" si="105"/>
        <v>1462.607</v>
      </c>
      <c r="N226">
        <f t="shared" si="106"/>
        <v>1143.3833062059232</v>
      </c>
      <c r="O226">
        <f t="shared" si="107"/>
        <v>82.57621299258436</v>
      </c>
      <c r="P226">
        <f t="shared" si="108"/>
        <v>105.63084706669051</v>
      </c>
      <c r="Q226">
        <f t="shared" si="109"/>
        <v>0.18292282760695788</v>
      </c>
      <c r="R226">
        <f t="shared" si="110"/>
        <v>2.3947691529144759</v>
      </c>
      <c r="S226">
        <f t="shared" si="111"/>
        <v>0.175499816555786</v>
      </c>
      <c r="T226">
        <f t="shared" si="112"/>
        <v>0.11032921317719263</v>
      </c>
      <c r="U226">
        <f t="shared" si="113"/>
        <v>321.51312719999999</v>
      </c>
      <c r="V226">
        <f t="shared" si="114"/>
        <v>25.612757105278643</v>
      </c>
      <c r="W226">
        <f t="shared" si="115"/>
        <v>25.004940000000001</v>
      </c>
      <c r="X226">
        <f t="shared" si="116"/>
        <v>3.180614183767327</v>
      </c>
      <c r="Y226">
        <f t="shared" si="117"/>
        <v>49.880370406937772</v>
      </c>
      <c r="Z226">
        <f t="shared" si="118"/>
        <v>1.5495622996090697</v>
      </c>
      <c r="AA226">
        <f t="shared" si="119"/>
        <v>3.1065573229856045</v>
      </c>
      <c r="AB226">
        <f t="shared" si="120"/>
        <v>1.6310518841582573</v>
      </c>
      <c r="AC226">
        <f t="shared" si="121"/>
        <v>-180.70919980281317</v>
      </c>
      <c r="AD226">
        <f t="shared" si="122"/>
        <v>-50.944250070136093</v>
      </c>
      <c r="AE226">
        <f t="shared" si="123"/>
        <v>-4.4910764041089317</v>
      </c>
      <c r="AF226">
        <f t="shared" si="124"/>
        <v>85.368600922941795</v>
      </c>
      <c r="AG226">
        <f t="shared" si="125"/>
        <v>48.24661161663655</v>
      </c>
      <c r="AH226">
        <f t="shared" si="126"/>
        <v>4.0974508229916609</v>
      </c>
      <c r="AI226">
        <f t="shared" si="127"/>
        <v>29.880397116557251</v>
      </c>
      <c r="AJ226">
        <v>1552.3937048635501</v>
      </c>
      <c r="AK226">
        <v>1502.61690909091</v>
      </c>
      <c r="AL226">
        <v>3.4285468150363401</v>
      </c>
      <c r="AM226">
        <v>66.580993604652804</v>
      </c>
      <c r="AN226">
        <f t="shared" si="128"/>
        <v>4.0977142812429292</v>
      </c>
      <c r="AO226">
        <v>16.644819563138501</v>
      </c>
      <c r="AP226">
        <v>21.456232727272699</v>
      </c>
      <c r="AQ226">
        <v>3.38272396150774E-5</v>
      </c>
      <c r="AR226">
        <v>78.2327112726515</v>
      </c>
      <c r="AS226">
        <v>14</v>
      </c>
      <c r="AT226">
        <v>3</v>
      </c>
      <c r="AU226">
        <f t="shared" si="129"/>
        <v>1</v>
      </c>
      <c r="AV226">
        <f t="shared" si="130"/>
        <v>0</v>
      </c>
      <c r="AW226">
        <f t="shared" si="131"/>
        <v>38460.803022782631</v>
      </c>
      <c r="AX226">
        <f t="shared" si="132"/>
        <v>1999.982</v>
      </c>
      <c r="AY226">
        <f t="shared" si="133"/>
        <v>1681.1848799999998</v>
      </c>
      <c r="AZ226">
        <f t="shared" si="134"/>
        <v>0.84060000540004853</v>
      </c>
      <c r="BA226">
        <f t="shared" si="135"/>
        <v>0.16075801042209378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1657488149.3</v>
      </c>
      <c r="BH226">
        <v>1462.607</v>
      </c>
      <c r="BI226">
        <v>1527.692</v>
      </c>
      <c r="BJ226">
        <v>21.455860000000001</v>
      </c>
      <c r="BK226">
        <v>16.644600000000001</v>
      </c>
      <c r="BL226">
        <v>1455.1869999999999</v>
      </c>
      <c r="BM226">
        <v>21.17643</v>
      </c>
      <c r="BN226">
        <v>500.01909999999998</v>
      </c>
      <c r="BO226">
        <v>72.200059999999993</v>
      </c>
      <c r="BP226">
        <v>2.087636E-2</v>
      </c>
      <c r="BQ226">
        <v>24.61035</v>
      </c>
      <c r="BR226">
        <v>25.004940000000001</v>
      </c>
      <c r="BS226">
        <v>999.9</v>
      </c>
      <c r="BT226">
        <v>0</v>
      </c>
      <c r="BU226">
        <v>0</v>
      </c>
      <c r="BV226">
        <v>9993.7450000000008</v>
      </c>
      <c r="BW226">
        <v>0</v>
      </c>
      <c r="BX226">
        <v>2041.9</v>
      </c>
      <c r="BY226">
        <v>-65.086169999999996</v>
      </c>
      <c r="BZ226">
        <v>1494.675</v>
      </c>
      <c r="CA226">
        <v>1553.5509999999999</v>
      </c>
      <c r="CB226">
        <v>4.8112589999999997</v>
      </c>
      <c r="CC226">
        <v>1527.692</v>
      </c>
      <c r="CD226">
        <v>16.644600000000001</v>
      </c>
      <c r="CE226">
        <v>1.5491170000000001</v>
      </c>
      <c r="CF226">
        <v>1.2017409999999999</v>
      </c>
      <c r="CG226">
        <v>13.46175</v>
      </c>
      <c r="CH226">
        <v>9.6231430000000007</v>
      </c>
      <c r="CI226">
        <v>1999.982</v>
      </c>
      <c r="CJ226">
        <v>0.98</v>
      </c>
      <c r="CK226">
        <v>2.0000199999999999E-2</v>
      </c>
      <c r="CL226">
        <v>0</v>
      </c>
      <c r="CM226">
        <v>2.60223</v>
      </c>
      <c r="CN226">
        <v>0</v>
      </c>
      <c r="CO226">
        <v>9228.0349999999999</v>
      </c>
      <c r="CP226">
        <v>16705.259999999998</v>
      </c>
      <c r="CQ226">
        <v>48</v>
      </c>
      <c r="CR226">
        <v>51.686999999999998</v>
      </c>
      <c r="CS226">
        <v>49.436999999999998</v>
      </c>
      <c r="CT226">
        <v>48.5</v>
      </c>
      <c r="CU226">
        <v>46.949599999999997</v>
      </c>
      <c r="CV226">
        <v>1959.982</v>
      </c>
      <c r="CW226">
        <v>40</v>
      </c>
      <c r="CX226">
        <v>0</v>
      </c>
      <c r="CY226">
        <v>1651554936.5999999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3.5000000000000003E-2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-64.915002439024406</v>
      </c>
      <c r="DO226">
        <v>-1.76766271777016</v>
      </c>
      <c r="DP226">
        <v>0.29754613701506399</v>
      </c>
      <c r="DQ226">
        <v>0</v>
      </c>
      <c r="DR226">
        <v>4.81749609756098</v>
      </c>
      <c r="DS226">
        <v>-6.2719651567939197E-2</v>
      </c>
      <c r="DT226">
        <v>1.3755670915369601E-2</v>
      </c>
      <c r="DU226">
        <v>1</v>
      </c>
      <c r="DV226">
        <v>1</v>
      </c>
      <c r="DW226">
        <v>2</v>
      </c>
      <c r="DX226" t="s">
        <v>363</v>
      </c>
      <c r="DY226">
        <v>2.8417300000000001</v>
      </c>
      <c r="DZ226">
        <v>2.63747</v>
      </c>
      <c r="EA226">
        <v>0.17016899999999999</v>
      </c>
      <c r="EB226">
        <v>0.17471600000000001</v>
      </c>
      <c r="EC226">
        <v>7.5805600000000001E-2</v>
      </c>
      <c r="ED226">
        <v>6.3279299999999997E-2</v>
      </c>
      <c r="EE226">
        <v>23200.3</v>
      </c>
      <c r="EF226">
        <v>20166.3</v>
      </c>
      <c r="EG226">
        <v>25042.3</v>
      </c>
      <c r="EH226">
        <v>23810.3</v>
      </c>
      <c r="EI226">
        <v>39529.300000000003</v>
      </c>
      <c r="EJ226">
        <v>36944</v>
      </c>
      <c r="EK226">
        <v>45291.6</v>
      </c>
      <c r="EL226">
        <v>42503.9</v>
      </c>
      <c r="EM226">
        <v>1.7659499999999999</v>
      </c>
      <c r="EN226">
        <v>2.0591200000000001</v>
      </c>
      <c r="EO226">
        <v>4.9170100000000001E-2</v>
      </c>
      <c r="EP226">
        <v>0</v>
      </c>
      <c r="EQ226">
        <v>24.197700000000001</v>
      </c>
      <c r="ER226">
        <v>999.9</v>
      </c>
      <c r="ES226">
        <v>25.882000000000001</v>
      </c>
      <c r="ET226">
        <v>40.475999999999999</v>
      </c>
      <c r="EU226">
        <v>27.259699999999999</v>
      </c>
      <c r="EV226">
        <v>52.291200000000003</v>
      </c>
      <c r="EW226">
        <v>30.8934</v>
      </c>
      <c r="EX226">
        <v>2</v>
      </c>
      <c r="EY226">
        <v>0.16967199999999999</v>
      </c>
      <c r="EZ226">
        <v>4.8734900000000003</v>
      </c>
      <c r="FA226">
        <v>20.18</v>
      </c>
      <c r="FB226">
        <v>5.2340600000000004</v>
      </c>
      <c r="FC226">
        <v>11.992000000000001</v>
      </c>
      <c r="FD226">
        <v>4.9559499999999996</v>
      </c>
      <c r="FE226">
        <v>3.3039000000000001</v>
      </c>
      <c r="FF226">
        <v>350.2</v>
      </c>
      <c r="FG226">
        <v>9999</v>
      </c>
      <c r="FH226">
        <v>9999</v>
      </c>
      <c r="FI226">
        <v>6350</v>
      </c>
      <c r="FJ226">
        <v>1.8682700000000001</v>
      </c>
      <c r="FK226">
        <v>1.8640099999999999</v>
      </c>
      <c r="FL226">
        <v>1.87141</v>
      </c>
      <c r="FM226">
        <v>1.86256</v>
      </c>
      <c r="FN226">
        <v>1.86188</v>
      </c>
      <c r="FO226">
        <v>1.86829</v>
      </c>
      <c r="FP226">
        <v>1.8584000000000001</v>
      </c>
      <c r="FQ226">
        <v>1.8646199999999999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7.46</v>
      </c>
      <c r="GF226">
        <v>0.27939999999999998</v>
      </c>
      <c r="GG226">
        <v>2.1444526195071201</v>
      </c>
      <c r="GH226">
        <v>5.2457919015285598E-3</v>
      </c>
      <c r="GI226">
        <v>-2.61795653493914E-6</v>
      </c>
      <c r="GJ226">
        <v>1.0331707357916401E-9</v>
      </c>
      <c r="GK226">
        <v>-3.2587959473820101E-2</v>
      </c>
      <c r="GL226">
        <v>-1.24659139965973E-2</v>
      </c>
      <c r="GM226">
        <v>1.5644569712257601E-3</v>
      </c>
      <c r="GN226">
        <v>-1.32223106024955E-5</v>
      </c>
      <c r="GO226">
        <v>14</v>
      </c>
      <c r="GP226">
        <v>2225</v>
      </c>
      <c r="GQ226">
        <v>3</v>
      </c>
      <c r="GR226">
        <v>45</v>
      </c>
      <c r="GS226">
        <v>3167.2</v>
      </c>
      <c r="GT226">
        <v>3167.2</v>
      </c>
      <c r="GU226">
        <v>3.6657700000000002</v>
      </c>
      <c r="GV226">
        <v>2.3742700000000001</v>
      </c>
      <c r="GW226">
        <v>1.9982899999999999</v>
      </c>
      <c r="GX226">
        <v>2.7038600000000002</v>
      </c>
      <c r="GY226">
        <v>2.0935100000000002</v>
      </c>
      <c r="GZ226">
        <v>2.4328599999999998</v>
      </c>
      <c r="HA226">
        <v>44.057099999999998</v>
      </c>
      <c r="HB226">
        <v>14.946300000000001</v>
      </c>
      <c r="HC226">
        <v>18</v>
      </c>
      <c r="HD226">
        <v>429.53699999999998</v>
      </c>
      <c r="HE226">
        <v>618.25099999999998</v>
      </c>
      <c r="HF226">
        <v>19.904499999999999</v>
      </c>
      <c r="HG226">
        <v>29.666799999999999</v>
      </c>
      <c r="HH226">
        <v>30.0001</v>
      </c>
      <c r="HI226">
        <v>29.608899999999998</v>
      </c>
      <c r="HJ226">
        <v>29.5825</v>
      </c>
      <c r="HK226">
        <v>73.344099999999997</v>
      </c>
      <c r="HL226">
        <v>40.482700000000001</v>
      </c>
      <c r="HM226">
        <v>0</v>
      </c>
      <c r="HN226">
        <v>19.9026</v>
      </c>
      <c r="HO226">
        <v>1556.5</v>
      </c>
      <c r="HP226">
        <v>16.743099999999998</v>
      </c>
      <c r="HQ226">
        <v>95.8429</v>
      </c>
      <c r="HR226">
        <v>99.904200000000003</v>
      </c>
    </row>
    <row r="227" spans="1:226" x14ac:dyDescent="0.2">
      <c r="A227">
        <v>211</v>
      </c>
      <c r="B227">
        <v>1657488157.0999999</v>
      </c>
      <c r="C227">
        <v>1687.5999999046301</v>
      </c>
      <c r="D227" t="s">
        <v>782</v>
      </c>
      <c r="E227" t="s">
        <v>783</v>
      </c>
      <c r="F227">
        <v>5</v>
      </c>
      <c r="G227" t="s">
        <v>598</v>
      </c>
      <c r="H227" t="s">
        <v>354</v>
      </c>
      <c r="I227">
        <v>1657488154.5999999</v>
      </c>
      <c r="J227">
        <f t="shared" si="102"/>
        <v>4.1001206978732614E-3</v>
      </c>
      <c r="K227">
        <f t="shared" si="103"/>
        <v>4.1001206978732618</v>
      </c>
      <c r="L227">
        <f t="shared" si="104"/>
        <v>30.289429499085458</v>
      </c>
      <c r="M227">
        <f t="shared" si="105"/>
        <v>1480.52111111111</v>
      </c>
      <c r="N227">
        <f t="shared" si="106"/>
        <v>1157.1302136731831</v>
      </c>
      <c r="O227">
        <f t="shared" si="107"/>
        <v>83.569134461327153</v>
      </c>
      <c r="P227">
        <f t="shared" si="108"/>
        <v>106.92475777166307</v>
      </c>
      <c r="Q227">
        <f t="shared" si="109"/>
        <v>0.1830139026711993</v>
      </c>
      <c r="R227">
        <f t="shared" si="110"/>
        <v>2.3950884021672749</v>
      </c>
      <c r="S227">
        <f t="shared" si="111"/>
        <v>0.17558460672470103</v>
      </c>
      <c r="T227">
        <f t="shared" si="112"/>
        <v>0.11038274168244866</v>
      </c>
      <c r="U227">
        <f t="shared" si="113"/>
        <v>321.51848266666735</v>
      </c>
      <c r="V227">
        <f t="shared" si="114"/>
        <v>25.602008430098657</v>
      </c>
      <c r="W227">
        <f t="shared" si="115"/>
        <v>25.0051666666667</v>
      </c>
      <c r="X227">
        <f t="shared" si="116"/>
        <v>3.1806571641652104</v>
      </c>
      <c r="Y227">
        <f t="shared" si="117"/>
        <v>49.905772012243105</v>
      </c>
      <c r="Z227">
        <f t="shared" si="118"/>
        <v>1.5494323587660688</v>
      </c>
      <c r="AA227">
        <f t="shared" si="119"/>
        <v>3.1047157398666334</v>
      </c>
      <c r="AB227">
        <f t="shared" si="120"/>
        <v>1.6312248053991416</v>
      </c>
      <c r="AC227">
        <f t="shared" si="121"/>
        <v>-180.81532277621082</v>
      </c>
      <c r="AD227">
        <f t="shared" si="122"/>
        <v>-52.26078933650367</v>
      </c>
      <c r="AE227">
        <f t="shared" si="123"/>
        <v>-4.6062993258405944</v>
      </c>
      <c r="AF227">
        <f t="shared" si="124"/>
        <v>83.836071228112246</v>
      </c>
      <c r="AG227">
        <f t="shared" si="125"/>
        <v>48.217415908996351</v>
      </c>
      <c r="AH227">
        <f t="shared" si="126"/>
        <v>4.0878976672043459</v>
      </c>
      <c r="AI227">
        <f t="shared" si="127"/>
        <v>30.289429499085458</v>
      </c>
      <c r="AJ227">
        <v>1569.8086037482401</v>
      </c>
      <c r="AK227">
        <v>1519.6578181818199</v>
      </c>
      <c r="AL227">
        <v>3.3954636672610299</v>
      </c>
      <c r="AM227">
        <v>66.580993604652804</v>
      </c>
      <c r="AN227">
        <f t="shared" si="128"/>
        <v>4.1001206978732618</v>
      </c>
      <c r="AO227">
        <v>16.640960682460001</v>
      </c>
      <c r="AP227">
        <v>21.455823636363601</v>
      </c>
      <c r="AQ227">
        <v>-4.7904265611111597E-5</v>
      </c>
      <c r="AR227">
        <v>78.2327112726515</v>
      </c>
      <c r="AS227">
        <v>15</v>
      </c>
      <c r="AT227">
        <v>3</v>
      </c>
      <c r="AU227">
        <f t="shared" si="129"/>
        <v>1</v>
      </c>
      <c r="AV227">
        <f t="shared" si="130"/>
        <v>0</v>
      </c>
      <c r="AW227">
        <f t="shared" si="131"/>
        <v>38469.9027483268</v>
      </c>
      <c r="AX227">
        <f t="shared" si="132"/>
        <v>2000.01555555556</v>
      </c>
      <c r="AY227">
        <f t="shared" si="133"/>
        <v>1681.2130666666703</v>
      </c>
      <c r="AZ227">
        <f t="shared" si="134"/>
        <v>0.8405999953333696</v>
      </c>
      <c r="BA227">
        <f t="shared" si="135"/>
        <v>0.16075799099340338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1657488154.5999999</v>
      </c>
      <c r="BH227">
        <v>1480.52111111111</v>
      </c>
      <c r="BI227">
        <v>1545.6455555555599</v>
      </c>
      <c r="BJ227">
        <v>21.4540333333333</v>
      </c>
      <c r="BK227">
        <v>16.6537333333333</v>
      </c>
      <c r="BL227">
        <v>1473.0266666666701</v>
      </c>
      <c r="BM227">
        <v>21.174677777777799</v>
      </c>
      <c r="BN227">
        <v>499.99322222222202</v>
      </c>
      <c r="BO227">
        <v>72.199855555555601</v>
      </c>
      <c r="BP227">
        <v>2.1173222222222201E-2</v>
      </c>
      <c r="BQ227">
        <v>24.600433333333299</v>
      </c>
      <c r="BR227">
        <v>25.0051666666667</v>
      </c>
      <c r="BS227">
        <v>999.9</v>
      </c>
      <c r="BT227">
        <v>0</v>
      </c>
      <c r="BU227">
        <v>0</v>
      </c>
      <c r="BV227">
        <v>9995.8922222222209</v>
      </c>
      <c r="BW227">
        <v>0</v>
      </c>
      <c r="BX227">
        <v>2040.3133333333301</v>
      </c>
      <c r="BY227">
        <v>-65.123699999999999</v>
      </c>
      <c r="BZ227">
        <v>1512.9822222222199</v>
      </c>
      <c r="CA227">
        <v>1571.8233333333301</v>
      </c>
      <c r="CB227">
        <v>4.8003066666666703</v>
      </c>
      <c r="CC227">
        <v>1545.6455555555599</v>
      </c>
      <c r="CD227">
        <v>16.6537333333333</v>
      </c>
      <c r="CE227">
        <v>1.54897777777778</v>
      </c>
      <c r="CF227">
        <v>1.2023966666666701</v>
      </c>
      <c r="CG227">
        <v>13.4604111111111</v>
      </c>
      <c r="CH227">
        <v>9.6312522222222192</v>
      </c>
      <c r="CI227">
        <v>2000.01555555556</v>
      </c>
      <c r="CJ227">
        <v>0.98000033333333303</v>
      </c>
      <c r="CK227">
        <v>1.9999855555555598E-2</v>
      </c>
      <c r="CL227">
        <v>0</v>
      </c>
      <c r="CM227">
        <v>2.4902777777777798</v>
      </c>
      <c r="CN227">
        <v>0</v>
      </c>
      <c r="CO227">
        <v>9219.1277777777796</v>
      </c>
      <c r="CP227">
        <v>16705.5444444444</v>
      </c>
      <c r="CQ227">
        <v>48</v>
      </c>
      <c r="CR227">
        <v>51.701000000000001</v>
      </c>
      <c r="CS227">
        <v>49.436999999999998</v>
      </c>
      <c r="CT227">
        <v>48.5</v>
      </c>
      <c r="CU227">
        <v>47</v>
      </c>
      <c r="CV227">
        <v>1960.01555555556</v>
      </c>
      <c r="CW227">
        <v>40</v>
      </c>
      <c r="CX227">
        <v>0</v>
      </c>
      <c r="CY227">
        <v>1651554942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3.5000000000000003E-2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-65.005092682926801</v>
      </c>
      <c r="DO227">
        <v>-1.6644376306620099</v>
      </c>
      <c r="DP227">
        <v>0.29077582463190299</v>
      </c>
      <c r="DQ227">
        <v>0</v>
      </c>
      <c r="DR227">
        <v>4.8108797560975596</v>
      </c>
      <c r="DS227">
        <v>5.9268292682702602E-4</v>
      </c>
      <c r="DT227">
        <v>8.5269396585476408E-3</v>
      </c>
      <c r="DU227">
        <v>1</v>
      </c>
      <c r="DV227">
        <v>1</v>
      </c>
      <c r="DW227">
        <v>2</v>
      </c>
      <c r="DX227" t="s">
        <v>363</v>
      </c>
      <c r="DY227">
        <v>2.8419400000000001</v>
      </c>
      <c r="DZ227">
        <v>2.63754</v>
      </c>
      <c r="EA227">
        <v>0.17133300000000001</v>
      </c>
      <c r="EB227">
        <v>0.17582400000000001</v>
      </c>
      <c r="EC227">
        <v>7.5813599999999995E-2</v>
      </c>
      <c r="ED227">
        <v>6.3400999999999999E-2</v>
      </c>
      <c r="EE227">
        <v>23167.7</v>
      </c>
      <c r="EF227">
        <v>20138.8</v>
      </c>
      <c r="EG227">
        <v>25042.2</v>
      </c>
      <c r="EH227">
        <v>23809.8</v>
      </c>
      <c r="EI227">
        <v>39529.300000000003</v>
      </c>
      <c r="EJ227">
        <v>36938.9</v>
      </c>
      <c r="EK227">
        <v>45291.8</v>
      </c>
      <c r="EL227">
        <v>42503.5</v>
      </c>
      <c r="EM227">
        <v>1.766</v>
      </c>
      <c r="EN227">
        <v>2.0588299999999999</v>
      </c>
      <c r="EO227">
        <v>4.9360099999999997E-2</v>
      </c>
      <c r="EP227">
        <v>0</v>
      </c>
      <c r="EQ227">
        <v>24.1904</v>
      </c>
      <c r="ER227">
        <v>999.9</v>
      </c>
      <c r="ES227">
        <v>25.858000000000001</v>
      </c>
      <c r="ET227">
        <v>40.485999999999997</v>
      </c>
      <c r="EU227">
        <v>27.248899999999999</v>
      </c>
      <c r="EV227">
        <v>52.391199999999998</v>
      </c>
      <c r="EW227">
        <v>30.713100000000001</v>
      </c>
      <c r="EX227">
        <v>2</v>
      </c>
      <c r="EY227">
        <v>0.16899400000000001</v>
      </c>
      <c r="EZ227">
        <v>4.8479200000000002</v>
      </c>
      <c r="FA227">
        <v>20.180700000000002</v>
      </c>
      <c r="FB227">
        <v>5.23421</v>
      </c>
      <c r="FC227">
        <v>11.992000000000001</v>
      </c>
      <c r="FD227">
        <v>4.9561000000000002</v>
      </c>
      <c r="FE227">
        <v>3.3039499999999999</v>
      </c>
      <c r="FF227">
        <v>350.2</v>
      </c>
      <c r="FG227">
        <v>9999</v>
      </c>
      <c r="FH227">
        <v>9999</v>
      </c>
      <c r="FI227">
        <v>6350</v>
      </c>
      <c r="FJ227">
        <v>1.8682799999999999</v>
      </c>
      <c r="FK227">
        <v>1.8640099999999999</v>
      </c>
      <c r="FL227">
        <v>1.87141</v>
      </c>
      <c r="FM227">
        <v>1.8625700000000001</v>
      </c>
      <c r="FN227">
        <v>1.86188</v>
      </c>
      <c r="FO227">
        <v>1.86829</v>
      </c>
      <c r="FP227">
        <v>1.85842</v>
      </c>
      <c r="FQ227">
        <v>1.8646199999999999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7.53</v>
      </c>
      <c r="GF227">
        <v>0.27950000000000003</v>
      </c>
      <c r="GG227">
        <v>2.1444526195071201</v>
      </c>
      <c r="GH227">
        <v>5.2457919015285598E-3</v>
      </c>
      <c r="GI227">
        <v>-2.61795653493914E-6</v>
      </c>
      <c r="GJ227">
        <v>1.0331707357916401E-9</v>
      </c>
      <c r="GK227">
        <v>-3.2587959473820101E-2</v>
      </c>
      <c r="GL227">
        <v>-1.24659139965973E-2</v>
      </c>
      <c r="GM227">
        <v>1.5644569712257601E-3</v>
      </c>
      <c r="GN227">
        <v>-1.32223106024955E-5</v>
      </c>
      <c r="GO227">
        <v>14</v>
      </c>
      <c r="GP227">
        <v>2225</v>
      </c>
      <c r="GQ227">
        <v>3</v>
      </c>
      <c r="GR227">
        <v>45</v>
      </c>
      <c r="GS227">
        <v>3167.3</v>
      </c>
      <c r="GT227">
        <v>3167.3</v>
      </c>
      <c r="GU227">
        <v>3.6914099999999999</v>
      </c>
      <c r="GV227">
        <v>2.3730500000000001</v>
      </c>
      <c r="GW227">
        <v>1.9982899999999999</v>
      </c>
      <c r="GX227">
        <v>2.7038600000000002</v>
      </c>
      <c r="GY227">
        <v>2.0935100000000002</v>
      </c>
      <c r="GZ227">
        <v>2.4450699999999999</v>
      </c>
      <c r="HA227">
        <v>44.029499999999999</v>
      </c>
      <c r="HB227">
        <v>14.9726</v>
      </c>
      <c r="HC227">
        <v>18</v>
      </c>
      <c r="HD227">
        <v>429.56099999999998</v>
      </c>
      <c r="HE227">
        <v>618.00199999999995</v>
      </c>
      <c r="HF227">
        <v>19.896100000000001</v>
      </c>
      <c r="HG227">
        <v>29.664999999999999</v>
      </c>
      <c r="HH227">
        <v>29.9999</v>
      </c>
      <c r="HI227">
        <v>29.6082</v>
      </c>
      <c r="HJ227">
        <v>29.581499999999998</v>
      </c>
      <c r="HK227">
        <v>73.867000000000004</v>
      </c>
      <c r="HL227">
        <v>40.482700000000001</v>
      </c>
      <c r="HM227">
        <v>0</v>
      </c>
      <c r="HN227">
        <v>19.897099999999998</v>
      </c>
      <c r="HO227">
        <v>1576.79</v>
      </c>
      <c r="HP227">
        <v>16.738</v>
      </c>
      <c r="HQ227">
        <v>95.843000000000004</v>
      </c>
      <c r="HR227">
        <v>99.902900000000002</v>
      </c>
    </row>
    <row r="228" spans="1:226" x14ac:dyDescent="0.2">
      <c r="A228">
        <v>212</v>
      </c>
      <c r="B228">
        <v>1657488162.0999999</v>
      </c>
      <c r="C228">
        <v>1692.5999999046301</v>
      </c>
      <c r="D228" t="s">
        <v>784</v>
      </c>
      <c r="E228" t="s">
        <v>785</v>
      </c>
      <c r="F228">
        <v>5</v>
      </c>
      <c r="G228" t="s">
        <v>598</v>
      </c>
      <c r="H228" t="s">
        <v>354</v>
      </c>
      <c r="I228">
        <v>1657488159.3</v>
      </c>
      <c r="J228">
        <f t="shared" si="102"/>
        <v>4.090081966843696E-3</v>
      </c>
      <c r="K228">
        <f t="shared" si="103"/>
        <v>4.0900819668436963</v>
      </c>
      <c r="L228">
        <f t="shared" si="104"/>
        <v>29.972900412319181</v>
      </c>
      <c r="M228">
        <f t="shared" si="105"/>
        <v>1495.9559999999999</v>
      </c>
      <c r="N228">
        <f t="shared" si="106"/>
        <v>1174.6424749183975</v>
      </c>
      <c r="O228">
        <f t="shared" si="107"/>
        <v>84.834458147002906</v>
      </c>
      <c r="P228">
        <f t="shared" si="108"/>
        <v>108.0402074516965</v>
      </c>
      <c r="Q228">
        <f t="shared" si="109"/>
        <v>0.1828325679864031</v>
      </c>
      <c r="R228">
        <f t="shared" si="110"/>
        <v>2.3967057300055297</v>
      </c>
      <c r="S228">
        <f t="shared" si="111"/>
        <v>0.17542245189757119</v>
      </c>
      <c r="T228">
        <f t="shared" si="112"/>
        <v>0.11027977653537015</v>
      </c>
      <c r="U228">
        <f t="shared" si="113"/>
        <v>321.5132868</v>
      </c>
      <c r="V228">
        <f t="shared" si="114"/>
        <v>25.600929188928685</v>
      </c>
      <c r="W228">
        <f t="shared" si="115"/>
        <v>24.99661</v>
      </c>
      <c r="X228">
        <f t="shared" si="116"/>
        <v>3.1790350061625814</v>
      </c>
      <c r="Y228">
        <f t="shared" si="117"/>
        <v>49.943731187460671</v>
      </c>
      <c r="Z228">
        <f t="shared" si="118"/>
        <v>1.5502795789978354</v>
      </c>
      <c r="AA228">
        <f t="shared" si="119"/>
        <v>3.1040523848307568</v>
      </c>
      <c r="AB228">
        <f t="shared" si="120"/>
        <v>1.628755427164746</v>
      </c>
      <c r="AC228">
        <f t="shared" si="121"/>
        <v>-180.372614737807</v>
      </c>
      <c r="AD228">
        <f t="shared" si="122"/>
        <v>-51.652176926594358</v>
      </c>
      <c r="AE228">
        <f t="shared" si="123"/>
        <v>-4.549305635161538</v>
      </c>
      <c r="AF228">
        <f t="shared" si="124"/>
        <v>84.939189500437095</v>
      </c>
      <c r="AG228">
        <f t="shared" si="125"/>
        <v>48.000598272388324</v>
      </c>
      <c r="AH228">
        <f t="shared" si="126"/>
        <v>4.0697349451533835</v>
      </c>
      <c r="AI228">
        <f t="shared" si="127"/>
        <v>29.972900412319181</v>
      </c>
      <c r="AJ228">
        <v>1586.25369781841</v>
      </c>
      <c r="AK228">
        <v>1536.5481212121199</v>
      </c>
      <c r="AL228">
        <v>3.3809610229680702</v>
      </c>
      <c r="AM228">
        <v>66.580993604652804</v>
      </c>
      <c r="AN228">
        <f t="shared" si="128"/>
        <v>4.0900819668436963</v>
      </c>
      <c r="AO228">
        <v>16.691246533433802</v>
      </c>
      <c r="AP228">
        <v>21.470754545454501</v>
      </c>
      <c r="AQ228">
        <v>5.0134498712238098E-3</v>
      </c>
      <c r="AR228">
        <v>78.2327112726515</v>
      </c>
      <c r="AS228">
        <v>14</v>
      </c>
      <c r="AT228">
        <v>3</v>
      </c>
      <c r="AU228">
        <f t="shared" si="129"/>
        <v>1</v>
      </c>
      <c r="AV228">
        <f t="shared" si="130"/>
        <v>0</v>
      </c>
      <c r="AW228">
        <f t="shared" si="131"/>
        <v>38510.01020470605</v>
      </c>
      <c r="AX228">
        <f t="shared" si="132"/>
        <v>1999.9829999999999</v>
      </c>
      <c r="AY228">
        <f t="shared" si="133"/>
        <v>1681.1857199999999</v>
      </c>
      <c r="AZ228">
        <f t="shared" si="134"/>
        <v>0.84060000510004329</v>
      </c>
      <c r="BA228">
        <f t="shared" si="135"/>
        <v>0.16075800984308367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1657488159.3</v>
      </c>
      <c r="BH228">
        <v>1495.9559999999999</v>
      </c>
      <c r="BI228">
        <v>1560.8579999999999</v>
      </c>
      <c r="BJ228">
        <v>21.465620000000001</v>
      </c>
      <c r="BK228">
        <v>16.687100000000001</v>
      </c>
      <c r="BL228">
        <v>1488.394</v>
      </c>
      <c r="BM228">
        <v>21.185829999999999</v>
      </c>
      <c r="BN228">
        <v>500.03460000000001</v>
      </c>
      <c r="BO228">
        <v>72.200429999999997</v>
      </c>
      <c r="BP228">
        <v>2.1084169999999999E-2</v>
      </c>
      <c r="BQ228">
        <v>24.59686</v>
      </c>
      <c r="BR228">
        <v>24.99661</v>
      </c>
      <c r="BS228">
        <v>999.9</v>
      </c>
      <c r="BT228">
        <v>0</v>
      </c>
      <c r="BU228">
        <v>0</v>
      </c>
      <c r="BV228">
        <v>10006.549999999999</v>
      </c>
      <c r="BW228">
        <v>0</v>
      </c>
      <c r="BX228">
        <v>2039.249</v>
      </c>
      <c r="BY228">
        <v>-64.902510000000007</v>
      </c>
      <c r="BZ228">
        <v>1528.771</v>
      </c>
      <c r="CA228">
        <v>1587.345</v>
      </c>
      <c r="CB228">
        <v>4.7785120000000001</v>
      </c>
      <c r="CC228">
        <v>1560.8579999999999</v>
      </c>
      <c r="CD228">
        <v>16.687100000000001</v>
      </c>
      <c r="CE228">
        <v>1.5498270000000001</v>
      </c>
      <c r="CF228">
        <v>1.2048140000000001</v>
      </c>
      <c r="CG228">
        <v>13.46881</v>
      </c>
      <c r="CH228">
        <v>9.6611890000000002</v>
      </c>
      <c r="CI228">
        <v>1999.9829999999999</v>
      </c>
      <c r="CJ228">
        <v>0.98</v>
      </c>
      <c r="CK228">
        <v>2.0000199999999999E-2</v>
      </c>
      <c r="CL228">
        <v>0</v>
      </c>
      <c r="CM228">
        <v>2.6609600000000002</v>
      </c>
      <c r="CN228">
        <v>0</v>
      </c>
      <c r="CO228">
        <v>9209.7880000000005</v>
      </c>
      <c r="CP228">
        <v>16705.25</v>
      </c>
      <c r="CQ228">
        <v>48</v>
      </c>
      <c r="CR228">
        <v>51.712200000000003</v>
      </c>
      <c r="CS228">
        <v>49.436999999999998</v>
      </c>
      <c r="CT228">
        <v>48.5</v>
      </c>
      <c r="CU228">
        <v>46.981099999999998</v>
      </c>
      <c r="CV228">
        <v>1959.9829999999999</v>
      </c>
      <c r="CW228">
        <v>40</v>
      </c>
      <c r="CX228">
        <v>0</v>
      </c>
      <c r="CY228">
        <v>1651554946.8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3.5000000000000003E-2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-65.060868292682898</v>
      </c>
      <c r="DO228">
        <v>0.473105226480807</v>
      </c>
      <c r="DP228">
        <v>0.18875119956204101</v>
      </c>
      <c r="DQ228">
        <v>0</v>
      </c>
      <c r="DR228">
        <v>4.8042731707317099</v>
      </c>
      <c r="DS228">
        <v>-0.14593693379790099</v>
      </c>
      <c r="DT228">
        <v>1.7238121458264401E-2</v>
      </c>
      <c r="DU228">
        <v>0</v>
      </c>
      <c r="DV228">
        <v>0</v>
      </c>
      <c r="DW228">
        <v>2</v>
      </c>
      <c r="DX228" t="s">
        <v>357</v>
      </c>
      <c r="DY228">
        <v>2.8420100000000001</v>
      </c>
      <c r="DZ228">
        <v>2.6374200000000001</v>
      </c>
      <c r="EA228">
        <v>0.172484</v>
      </c>
      <c r="EB228">
        <v>0.17693700000000001</v>
      </c>
      <c r="EC228">
        <v>7.5851600000000005E-2</v>
      </c>
      <c r="ED228">
        <v>6.3386100000000001E-2</v>
      </c>
      <c r="EE228">
        <v>23135.7</v>
      </c>
      <c r="EF228">
        <v>20111.8</v>
      </c>
      <c r="EG228">
        <v>25042.400000000001</v>
      </c>
      <c r="EH228">
        <v>23810</v>
      </c>
      <c r="EI228">
        <v>39528.199999999997</v>
      </c>
      <c r="EJ228">
        <v>36939.699999999997</v>
      </c>
      <c r="EK228">
        <v>45292.5</v>
      </c>
      <c r="EL228">
        <v>42503.8</v>
      </c>
      <c r="EM228">
        <v>1.7662</v>
      </c>
      <c r="EN228">
        <v>2.0588799999999998</v>
      </c>
      <c r="EO228">
        <v>4.8875799999999997E-2</v>
      </c>
      <c r="EP228">
        <v>0</v>
      </c>
      <c r="EQ228">
        <v>24.18</v>
      </c>
      <c r="ER228">
        <v>999.9</v>
      </c>
      <c r="ES228">
        <v>25.832999999999998</v>
      </c>
      <c r="ET228">
        <v>40.485999999999997</v>
      </c>
      <c r="EU228">
        <v>27.221499999999999</v>
      </c>
      <c r="EV228">
        <v>51.921199999999999</v>
      </c>
      <c r="EW228">
        <v>30.745200000000001</v>
      </c>
      <c r="EX228">
        <v>2</v>
      </c>
      <c r="EY228">
        <v>0.168933</v>
      </c>
      <c r="EZ228">
        <v>4.6580700000000004</v>
      </c>
      <c r="FA228">
        <v>20.1861</v>
      </c>
      <c r="FB228">
        <v>5.2340600000000004</v>
      </c>
      <c r="FC228">
        <v>11.992000000000001</v>
      </c>
      <c r="FD228">
        <v>4.9560500000000003</v>
      </c>
      <c r="FE228">
        <v>3.3039499999999999</v>
      </c>
      <c r="FF228">
        <v>350.2</v>
      </c>
      <c r="FG228">
        <v>9999</v>
      </c>
      <c r="FH228">
        <v>9999</v>
      </c>
      <c r="FI228">
        <v>6350.2</v>
      </c>
      <c r="FJ228">
        <v>1.86829</v>
      </c>
      <c r="FK228">
        <v>1.8640099999999999</v>
      </c>
      <c r="FL228">
        <v>1.87144</v>
      </c>
      <c r="FM228">
        <v>1.8626</v>
      </c>
      <c r="FN228">
        <v>1.86188</v>
      </c>
      <c r="FO228">
        <v>1.86829</v>
      </c>
      <c r="FP228">
        <v>1.85843</v>
      </c>
      <c r="FQ228">
        <v>1.8646199999999999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7.6</v>
      </c>
      <c r="GF228">
        <v>0.28010000000000002</v>
      </c>
      <c r="GG228">
        <v>2.1444526195071201</v>
      </c>
      <c r="GH228">
        <v>5.2457919015285598E-3</v>
      </c>
      <c r="GI228">
        <v>-2.61795653493914E-6</v>
      </c>
      <c r="GJ228">
        <v>1.0331707357916401E-9</v>
      </c>
      <c r="GK228">
        <v>-3.2587959473820101E-2</v>
      </c>
      <c r="GL228">
        <v>-1.24659139965973E-2</v>
      </c>
      <c r="GM228">
        <v>1.5644569712257601E-3</v>
      </c>
      <c r="GN228">
        <v>-1.32223106024955E-5</v>
      </c>
      <c r="GO228">
        <v>14</v>
      </c>
      <c r="GP228">
        <v>2225</v>
      </c>
      <c r="GQ228">
        <v>3</v>
      </c>
      <c r="GR228">
        <v>45</v>
      </c>
      <c r="GS228">
        <v>3167.4</v>
      </c>
      <c r="GT228">
        <v>3167.4</v>
      </c>
      <c r="GU228">
        <v>3.7231399999999999</v>
      </c>
      <c r="GV228">
        <v>2.3877000000000002</v>
      </c>
      <c r="GW228">
        <v>1.9982899999999999</v>
      </c>
      <c r="GX228">
        <v>2.7038600000000002</v>
      </c>
      <c r="GY228">
        <v>2.0935100000000002</v>
      </c>
      <c r="GZ228">
        <v>2.4352999999999998</v>
      </c>
      <c r="HA228">
        <v>44.029499999999999</v>
      </c>
      <c r="HB228">
        <v>14.981400000000001</v>
      </c>
      <c r="HC228">
        <v>18</v>
      </c>
      <c r="HD228">
        <v>429.66</v>
      </c>
      <c r="HE228">
        <v>618.024</v>
      </c>
      <c r="HF228">
        <v>19.895800000000001</v>
      </c>
      <c r="HG228">
        <v>29.664200000000001</v>
      </c>
      <c r="HH228">
        <v>29.9999</v>
      </c>
      <c r="HI228">
        <v>29.605799999999999</v>
      </c>
      <c r="HJ228">
        <v>29.58</v>
      </c>
      <c r="HK228">
        <v>74.478999999999999</v>
      </c>
      <c r="HL228">
        <v>40.482700000000001</v>
      </c>
      <c r="HM228">
        <v>0</v>
      </c>
      <c r="HN228">
        <v>19.962199999999999</v>
      </c>
      <c r="HO228">
        <v>1590.25</v>
      </c>
      <c r="HP228">
        <v>16.7377</v>
      </c>
      <c r="HQ228">
        <v>95.844200000000001</v>
      </c>
      <c r="HR228">
        <v>99.903599999999997</v>
      </c>
    </row>
    <row r="229" spans="1:226" x14ac:dyDescent="0.2">
      <c r="A229">
        <v>213</v>
      </c>
      <c r="B229">
        <v>1657488167.0999999</v>
      </c>
      <c r="C229">
        <v>1697.5999999046301</v>
      </c>
      <c r="D229" t="s">
        <v>786</v>
      </c>
      <c r="E229" t="s">
        <v>787</v>
      </c>
      <c r="F229">
        <v>5</v>
      </c>
      <c r="G229" t="s">
        <v>598</v>
      </c>
      <c r="H229" t="s">
        <v>354</v>
      </c>
      <c r="I229">
        <v>1657488164.5999999</v>
      </c>
      <c r="J229">
        <f t="shared" si="102"/>
        <v>4.0871192736810285E-3</v>
      </c>
      <c r="K229">
        <f t="shared" si="103"/>
        <v>4.0871192736810285</v>
      </c>
      <c r="L229">
        <f t="shared" si="104"/>
        <v>30.278310940551215</v>
      </c>
      <c r="M229">
        <f t="shared" si="105"/>
        <v>1513.34777777778</v>
      </c>
      <c r="N229">
        <f t="shared" si="106"/>
        <v>1189.5511011786757</v>
      </c>
      <c r="O229">
        <f t="shared" si="107"/>
        <v>85.910636547697237</v>
      </c>
      <c r="P229">
        <f t="shared" si="108"/>
        <v>109.29557442139991</v>
      </c>
      <c r="Q229">
        <f t="shared" si="109"/>
        <v>0.1833171266351464</v>
      </c>
      <c r="R229">
        <f t="shared" si="110"/>
        <v>2.4011008077365128</v>
      </c>
      <c r="S229">
        <f t="shared" si="111"/>
        <v>0.1758815805312241</v>
      </c>
      <c r="T229">
        <f t="shared" si="112"/>
        <v>0.11056891123183046</v>
      </c>
      <c r="U229">
        <f t="shared" si="113"/>
        <v>321.5138720000005</v>
      </c>
      <c r="V229">
        <f t="shared" si="114"/>
        <v>25.601310678010584</v>
      </c>
      <c r="W229">
        <f t="shared" si="115"/>
        <v>24.971588888888899</v>
      </c>
      <c r="X229">
        <f t="shared" si="116"/>
        <v>3.1742956946338969</v>
      </c>
      <c r="Y229">
        <f t="shared" si="117"/>
        <v>49.961341161483475</v>
      </c>
      <c r="Z229">
        <f t="shared" si="118"/>
        <v>1.5509319283079266</v>
      </c>
      <c r="AA229">
        <f t="shared" si="119"/>
        <v>3.1042640014307326</v>
      </c>
      <c r="AB229">
        <f t="shared" si="120"/>
        <v>1.6233637663259703</v>
      </c>
      <c r="AC229">
        <f t="shared" si="121"/>
        <v>-180.24195996933335</v>
      </c>
      <c r="AD229">
        <f t="shared" si="122"/>
        <v>-48.360389311823539</v>
      </c>
      <c r="AE229">
        <f t="shared" si="123"/>
        <v>-4.2510706922677555</v>
      </c>
      <c r="AF229">
        <f t="shared" si="124"/>
        <v>88.66045202657584</v>
      </c>
      <c r="AG229">
        <f t="shared" si="125"/>
        <v>48.044511557032855</v>
      </c>
      <c r="AH229">
        <f t="shared" si="126"/>
        <v>4.0907841765610709</v>
      </c>
      <c r="AI229">
        <f t="shared" si="127"/>
        <v>30.278310940551215</v>
      </c>
      <c r="AJ229">
        <v>1603.06368123885</v>
      </c>
      <c r="AK229">
        <v>1553.2067272727299</v>
      </c>
      <c r="AL229">
        <v>3.32565910490302</v>
      </c>
      <c r="AM229">
        <v>66.580993604652804</v>
      </c>
      <c r="AN229">
        <f t="shared" si="128"/>
        <v>4.0871192736810285</v>
      </c>
      <c r="AO229">
        <v>16.6763913388703</v>
      </c>
      <c r="AP229">
        <v>21.472941212121199</v>
      </c>
      <c r="AQ229">
        <v>3.87420634066147E-4</v>
      </c>
      <c r="AR229">
        <v>78.2327112726515</v>
      </c>
      <c r="AS229">
        <v>14</v>
      </c>
      <c r="AT229">
        <v>3</v>
      </c>
      <c r="AU229">
        <f t="shared" si="129"/>
        <v>1</v>
      </c>
      <c r="AV229">
        <f t="shared" si="130"/>
        <v>0</v>
      </c>
      <c r="AW229">
        <f t="shared" si="131"/>
        <v>38617.601279549985</v>
      </c>
      <c r="AX229">
        <f t="shared" si="132"/>
        <v>1999.9866666666701</v>
      </c>
      <c r="AY229">
        <f t="shared" si="133"/>
        <v>1681.1888000000026</v>
      </c>
      <c r="AZ229">
        <f t="shared" si="134"/>
        <v>0.84060000400002655</v>
      </c>
      <c r="BA229">
        <f t="shared" si="135"/>
        <v>0.16075800772005144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1657488164.5999999</v>
      </c>
      <c r="BH229">
        <v>1513.34777777778</v>
      </c>
      <c r="BI229">
        <v>1578.41777777778</v>
      </c>
      <c r="BJ229">
        <v>21.474788888888899</v>
      </c>
      <c r="BK229">
        <v>16.672177777777801</v>
      </c>
      <c r="BL229">
        <v>1505.71333333333</v>
      </c>
      <c r="BM229">
        <v>21.194711111111101</v>
      </c>
      <c r="BN229">
        <v>500.09488888888899</v>
      </c>
      <c r="BO229">
        <v>72.200888888888898</v>
      </c>
      <c r="BP229">
        <v>2.01669888888889E-2</v>
      </c>
      <c r="BQ229">
        <v>24.597999999999999</v>
      </c>
      <c r="BR229">
        <v>24.971588888888899</v>
      </c>
      <c r="BS229">
        <v>999.9</v>
      </c>
      <c r="BT229">
        <v>0</v>
      </c>
      <c r="BU229">
        <v>0</v>
      </c>
      <c r="BV229">
        <v>10035.688888888901</v>
      </c>
      <c r="BW229">
        <v>0</v>
      </c>
      <c r="BX229">
        <v>2038.2077777777799</v>
      </c>
      <c r="BY229">
        <v>-65.070233333333306</v>
      </c>
      <c r="BZ229">
        <v>1546.5588888888899</v>
      </c>
      <c r="CA229">
        <v>1605.17888888889</v>
      </c>
      <c r="CB229">
        <v>4.80260444444444</v>
      </c>
      <c r="CC229">
        <v>1578.41777777778</v>
      </c>
      <c r="CD229">
        <v>16.672177777777801</v>
      </c>
      <c r="CE229">
        <v>1.5505</v>
      </c>
      <c r="CF229">
        <v>1.2037466666666701</v>
      </c>
      <c r="CG229">
        <v>13.475444444444401</v>
      </c>
      <c r="CH229">
        <v>9.6479566666666692</v>
      </c>
      <c r="CI229">
        <v>1999.9866666666701</v>
      </c>
      <c r="CJ229">
        <v>0.98</v>
      </c>
      <c r="CK229">
        <v>2.0000199999999999E-2</v>
      </c>
      <c r="CL229">
        <v>0</v>
      </c>
      <c r="CM229">
        <v>2.54843333333333</v>
      </c>
      <c r="CN229">
        <v>0</v>
      </c>
      <c r="CO229">
        <v>9200.7622222222199</v>
      </c>
      <c r="CP229">
        <v>16705.288888888899</v>
      </c>
      <c r="CQ229">
        <v>48</v>
      </c>
      <c r="CR229">
        <v>51.75</v>
      </c>
      <c r="CS229">
        <v>49.436999999999998</v>
      </c>
      <c r="CT229">
        <v>48.5</v>
      </c>
      <c r="CU229">
        <v>47</v>
      </c>
      <c r="CV229">
        <v>1959.9866666666701</v>
      </c>
      <c r="CW229">
        <v>40</v>
      </c>
      <c r="CX229">
        <v>0</v>
      </c>
      <c r="CY229">
        <v>1651554951.5999999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3.5000000000000003E-2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-65.014099999999999</v>
      </c>
      <c r="DO229">
        <v>5.2170731707327403E-2</v>
      </c>
      <c r="DP229">
        <v>0.18282744763781</v>
      </c>
      <c r="DQ229">
        <v>1</v>
      </c>
      <c r="DR229">
        <v>4.7992312195122002</v>
      </c>
      <c r="DS229">
        <v>-9.0988850174214694E-2</v>
      </c>
      <c r="DT229">
        <v>1.5434655209612499E-2</v>
      </c>
      <c r="DU229">
        <v>1</v>
      </c>
      <c r="DV229">
        <v>2</v>
      </c>
      <c r="DW229">
        <v>2</v>
      </c>
      <c r="DX229" t="s">
        <v>645</v>
      </c>
      <c r="DY229">
        <v>2.8420000000000001</v>
      </c>
      <c r="DZ229">
        <v>2.6366800000000001</v>
      </c>
      <c r="EA229">
        <v>0.17361199999999999</v>
      </c>
      <c r="EB229">
        <v>0.17806</v>
      </c>
      <c r="EC229">
        <v>7.5850299999999996E-2</v>
      </c>
      <c r="ED229">
        <v>6.3341300000000003E-2</v>
      </c>
      <c r="EE229">
        <v>23104</v>
      </c>
      <c r="EF229">
        <v>20084.400000000001</v>
      </c>
      <c r="EG229">
        <v>25042.3</v>
      </c>
      <c r="EH229">
        <v>23810.1</v>
      </c>
      <c r="EI229">
        <v>39528</v>
      </c>
      <c r="EJ229">
        <v>36941.699999999997</v>
      </c>
      <c r="EK229">
        <v>45292.1</v>
      </c>
      <c r="EL229">
        <v>42503.9</v>
      </c>
      <c r="EM229">
        <v>1.7661800000000001</v>
      </c>
      <c r="EN229">
        <v>2.0589300000000001</v>
      </c>
      <c r="EO229">
        <v>4.9240899999999997E-2</v>
      </c>
      <c r="EP229">
        <v>0</v>
      </c>
      <c r="EQ229">
        <v>24.170400000000001</v>
      </c>
      <c r="ER229">
        <v>999.9</v>
      </c>
      <c r="ES229">
        <v>25.809000000000001</v>
      </c>
      <c r="ET229">
        <v>40.475999999999999</v>
      </c>
      <c r="EU229">
        <v>27.182500000000001</v>
      </c>
      <c r="EV229">
        <v>52.171199999999999</v>
      </c>
      <c r="EW229">
        <v>30.7212</v>
      </c>
      <c r="EX229">
        <v>2</v>
      </c>
      <c r="EY229">
        <v>0.167381</v>
      </c>
      <c r="EZ229">
        <v>4.5566000000000004</v>
      </c>
      <c r="FA229">
        <v>20.189299999999999</v>
      </c>
      <c r="FB229">
        <v>5.2333100000000004</v>
      </c>
      <c r="FC229">
        <v>11.992000000000001</v>
      </c>
      <c r="FD229">
        <v>4.9561999999999999</v>
      </c>
      <c r="FE229">
        <v>3.3039499999999999</v>
      </c>
      <c r="FF229">
        <v>350.2</v>
      </c>
      <c r="FG229">
        <v>9999</v>
      </c>
      <c r="FH229">
        <v>9999</v>
      </c>
      <c r="FI229">
        <v>6350.2</v>
      </c>
      <c r="FJ229">
        <v>1.86829</v>
      </c>
      <c r="FK229">
        <v>1.8640000000000001</v>
      </c>
      <c r="FL229">
        <v>1.8714500000000001</v>
      </c>
      <c r="FM229">
        <v>1.8625799999999999</v>
      </c>
      <c r="FN229">
        <v>1.86188</v>
      </c>
      <c r="FO229">
        <v>1.86829</v>
      </c>
      <c r="FP229">
        <v>1.85843</v>
      </c>
      <c r="FQ229">
        <v>1.8646199999999999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7.67</v>
      </c>
      <c r="GF229">
        <v>0.28000000000000003</v>
      </c>
      <c r="GG229">
        <v>2.1444526195071201</v>
      </c>
      <c r="GH229">
        <v>5.2457919015285598E-3</v>
      </c>
      <c r="GI229">
        <v>-2.61795653493914E-6</v>
      </c>
      <c r="GJ229">
        <v>1.0331707357916401E-9</v>
      </c>
      <c r="GK229">
        <v>-3.2587959473820101E-2</v>
      </c>
      <c r="GL229">
        <v>-1.24659139965973E-2</v>
      </c>
      <c r="GM229">
        <v>1.5644569712257601E-3</v>
      </c>
      <c r="GN229">
        <v>-1.32223106024955E-5</v>
      </c>
      <c r="GO229">
        <v>14</v>
      </c>
      <c r="GP229">
        <v>2225</v>
      </c>
      <c r="GQ229">
        <v>3</v>
      </c>
      <c r="GR229">
        <v>45</v>
      </c>
      <c r="GS229">
        <v>3167.4</v>
      </c>
      <c r="GT229">
        <v>3167.4</v>
      </c>
      <c r="GU229">
        <v>3.75</v>
      </c>
      <c r="GV229">
        <v>2.3925800000000002</v>
      </c>
      <c r="GW229">
        <v>1.9982899999999999</v>
      </c>
      <c r="GX229">
        <v>2.7038600000000002</v>
      </c>
      <c r="GY229">
        <v>2.0935100000000002</v>
      </c>
      <c r="GZ229">
        <v>2.3815900000000001</v>
      </c>
      <c r="HA229">
        <v>44.029499999999999</v>
      </c>
      <c r="HB229">
        <v>14.963800000000001</v>
      </c>
      <c r="HC229">
        <v>18</v>
      </c>
      <c r="HD229">
        <v>429.63799999999998</v>
      </c>
      <c r="HE229">
        <v>618.04100000000005</v>
      </c>
      <c r="HF229">
        <v>19.947700000000001</v>
      </c>
      <c r="HG229">
        <v>29.6617</v>
      </c>
      <c r="HH229">
        <v>29.999099999999999</v>
      </c>
      <c r="HI229">
        <v>29.604700000000001</v>
      </c>
      <c r="HJ229">
        <v>29.5778</v>
      </c>
      <c r="HK229">
        <v>75.023200000000003</v>
      </c>
      <c r="HL229">
        <v>40.482700000000001</v>
      </c>
      <c r="HM229">
        <v>0</v>
      </c>
      <c r="HN229">
        <v>19.9773</v>
      </c>
      <c r="HO229">
        <v>1610.31</v>
      </c>
      <c r="HP229">
        <v>16.745100000000001</v>
      </c>
      <c r="HQ229">
        <v>95.843599999999995</v>
      </c>
      <c r="HR229">
        <v>99.903999999999996</v>
      </c>
    </row>
    <row r="230" spans="1:226" x14ac:dyDescent="0.2">
      <c r="A230">
        <v>214</v>
      </c>
      <c r="B230">
        <v>1657488172.0999999</v>
      </c>
      <c r="C230">
        <v>1702.5999999046301</v>
      </c>
      <c r="D230" t="s">
        <v>788</v>
      </c>
      <c r="E230" t="s">
        <v>789</v>
      </c>
      <c r="F230">
        <v>5</v>
      </c>
      <c r="G230" t="s">
        <v>598</v>
      </c>
      <c r="H230" t="s">
        <v>354</v>
      </c>
      <c r="I230">
        <v>1657488169.3</v>
      </c>
      <c r="J230">
        <f t="shared" si="102"/>
        <v>4.0984007879353301E-3</v>
      </c>
      <c r="K230">
        <f t="shared" si="103"/>
        <v>4.0984007879353301</v>
      </c>
      <c r="L230">
        <f t="shared" si="104"/>
        <v>30.237961971928893</v>
      </c>
      <c r="M230">
        <f t="shared" si="105"/>
        <v>1528.7739999999999</v>
      </c>
      <c r="N230">
        <f t="shared" si="106"/>
        <v>1205.1813809653847</v>
      </c>
      <c r="O230">
        <f t="shared" si="107"/>
        <v>87.039362357456355</v>
      </c>
      <c r="P230">
        <f t="shared" si="108"/>
        <v>110.40953357748549</v>
      </c>
      <c r="Q230">
        <f t="shared" si="109"/>
        <v>0.18366013829858605</v>
      </c>
      <c r="R230">
        <f t="shared" si="110"/>
        <v>2.3943857097965426</v>
      </c>
      <c r="S230">
        <f t="shared" si="111"/>
        <v>0.17617733676946484</v>
      </c>
      <c r="T230">
        <f t="shared" si="112"/>
        <v>0.11075773150394164</v>
      </c>
      <c r="U230">
        <f t="shared" si="113"/>
        <v>321.51775560000004</v>
      </c>
      <c r="V230">
        <f t="shared" si="114"/>
        <v>25.600312190542411</v>
      </c>
      <c r="W230">
        <f t="shared" si="115"/>
        <v>24.980360000000001</v>
      </c>
      <c r="X230">
        <f t="shared" si="116"/>
        <v>3.1759563495117917</v>
      </c>
      <c r="Y230">
        <f t="shared" si="117"/>
        <v>49.959396163628185</v>
      </c>
      <c r="Z230">
        <f t="shared" si="118"/>
        <v>1.5508650585333279</v>
      </c>
      <c r="AA230">
        <f t="shared" si="119"/>
        <v>3.1042510070656144</v>
      </c>
      <c r="AB230">
        <f t="shared" si="120"/>
        <v>1.6250912909784638</v>
      </c>
      <c r="AC230">
        <f t="shared" si="121"/>
        <v>-180.73947474794807</v>
      </c>
      <c r="AD230">
        <f t="shared" si="122"/>
        <v>-49.366405784288702</v>
      </c>
      <c r="AE230">
        <f t="shared" si="123"/>
        <v>-4.3518645751847487</v>
      </c>
      <c r="AF230">
        <f t="shared" si="124"/>
        <v>87.060010492578556</v>
      </c>
      <c r="AG230">
        <f t="shared" si="125"/>
        <v>48.192426625175209</v>
      </c>
      <c r="AH230">
        <f t="shared" si="126"/>
        <v>4.1025635396892994</v>
      </c>
      <c r="AI230">
        <f t="shared" si="127"/>
        <v>30.237961971928893</v>
      </c>
      <c r="AJ230">
        <v>1620.05544421075</v>
      </c>
      <c r="AK230">
        <v>1570.07351515151</v>
      </c>
      <c r="AL230">
        <v>3.3674921461830198</v>
      </c>
      <c r="AM230">
        <v>66.580993604652804</v>
      </c>
      <c r="AN230">
        <f t="shared" si="128"/>
        <v>4.0984007879353301</v>
      </c>
      <c r="AO230">
        <v>16.659636710624401</v>
      </c>
      <c r="AP230">
        <v>21.471433333333302</v>
      </c>
      <c r="AQ230">
        <v>2.1191602934029799E-4</v>
      </c>
      <c r="AR230">
        <v>78.2327112726515</v>
      </c>
      <c r="AS230">
        <v>14</v>
      </c>
      <c r="AT230">
        <v>3</v>
      </c>
      <c r="AU230">
        <f t="shared" si="129"/>
        <v>1</v>
      </c>
      <c r="AV230">
        <f t="shared" si="130"/>
        <v>0</v>
      </c>
      <c r="AW230">
        <f t="shared" si="131"/>
        <v>38453.025381836465</v>
      </c>
      <c r="AX230">
        <f t="shared" si="132"/>
        <v>2000.011</v>
      </c>
      <c r="AY230">
        <f t="shared" si="133"/>
        <v>1681.2092399999999</v>
      </c>
      <c r="AZ230">
        <f t="shared" si="134"/>
        <v>0.84059999670001817</v>
      </c>
      <c r="BA230">
        <f t="shared" si="135"/>
        <v>0.16075799363103505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1657488169.3</v>
      </c>
      <c r="BH230">
        <v>1528.7739999999999</v>
      </c>
      <c r="BI230">
        <v>1594.135</v>
      </c>
      <c r="BJ230">
        <v>21.473890000000001</v>
      </c>
      <c r="BK230">
        <v>16.65625</v>
      </c>
      <c r="BL230">
        <v>1521.0709999999999</v>
      </c>
      <c r="BM230">
        <v>21.193819999999999</v>
      </c>
      <c r="BN230">
        <v>499.9708</v>
      </c>
      <c r="BO230">
        <v>72.200640000000007</v>
      </c>
      <c r="BP230">
        <v>2.0325019999999999E-2</v>
      </c>
      <c r="BQ230">
        <v>24.597930000000002</v>
      </c>
      <c r="BR230">
        <v>24.980360000000001</v>
      </c>
      <c r="BS230">
        <v>999.9</v>
      </c>
      <c r="BT230">
        <v>0</v>
      </c>
      <c r="BU230">
        <v>0</v>
      </c>
      <c r="BV230">
        <v>9991.1200000000008</v>
      </c>
      <c r="BW230">
        <v>0</v>
      </c>
      <c r="BX230">
        <v>2036.182</v>
      </c>
      <c r="BY230">
        <v>-65.360550000000003</v>
      </c>
      <c r="BZ230">
        <v>1562.325</v>
      </c>
      <c r="CA230">
        <v>1621.1369999999999</v>
      </c>
      <c r="CB230">
        <v>4.8176459999999999</v>
      </c>
      <c r="CC230">
        <v>1594.135</v>
      </c>
      <c r="CD230">
        <v>16.65625</v>
      </c>
      <c r="CE230">
        <v>1.5504290000000001</v>
      </c>
      <c r="CF230">
        <v>1.2025920000000001</v>
      </c>
      <c r="CG230">
        <v>13.474780000000001</v>
      </c>
      <c r="CH230">
        <v>9.6336700000000004</v>
      </c>
      <c r="CI230">
        <v>2000.011</v>
      </c>
      <c r="CJ230">
        <v>0.98000030000000005</v>
      </c>
      <c r="CK230">
        <v>1.9999889999999999E-2</v>
      </c>
      <c r="CL230">
        <v>0</v>
      </c>
      <c r="CM230">
        <v>2.5449799999999998</v>
      </c>
      <c r="CN230">
        <v>0</v>
      </c>
      <c r="CO230">
        <v>9192.36</v>
      </c>
      <c r="CP230">
        <v>16705.509999999998</v>
      </c>
      <c r="CQ230">
        <v>48</v>
      </c>
      <c r="CR230">
        <v>51.75</v>
      </c>
      <c r="CS230">
        <v>49.436999999999998</v>
      </c>
      <c r="CT230">
        <v>48.5124</v>
      </c>
      <c r="CU230">
        <v>47</v>
      </c>
      <c r="CV230">
        <v>1960.011</v>
      </c>
      <c r="CW230">
        <v>40</v>
      </c>
      <c r="CX230">
        <v>0</v>
      </c>
      <c r="CY230">
        <v>1651554956.4000001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3.5000000000000003E-2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-65.1119243902439</v>
      </c>
      <c r="DO230">
        <v>-0.38129895470391401</v>
      </c>
      <c r="DP230">
        <v>0.18857979197597299</v>
      </c>
      <c r="DQ230">
        <v>0</v>
      </c>
      <c r="DR230">
        <v>4.7993621951219501</v>
      </c>
      <c r="DS230">
        <v>4.33216724738682E-2</v>
      </c>
      <c r="DT230">
        <v>1.5595367278371301E-2</v>
      </c>
      <c r="DU230">
        <v>1</v>
      </c>
      <c r="DV230">
        <v>1</v>
      </c>
      <c r="DW230">
        <v>2</v>
      </c>
      <c r="DX230" t="s">
        <v>363</v>
      </c>
      <c r="DY230">
        <v>2.8417699999999999</v>
      </c>
      <c r="DZ230">
        <v>2.6368499999999999</v>
      </c>
      <c r="EA230">
        <v>0.17475099999999999</v>
      </c>
      <c r="EB230">
        <v>0.179178</v>
      </c>
      <c r="EC230">
        <v>7.5849299999999995E-2</v>
      </c>
      <c r="ED230">
        <v>6.33016E-2</v>
      </c>
      <c r="EE230">
        <v>23072.5</v>
      </c>
      <c r="EF230">
        <v>20057.3</v>
      </c>
      <c r="EG230">
        <v>25042.7</v>
      </c>
      <c r="EH230">
        <v>23810.5</v>
      </c>
      <c r="EI230">
        <v>39528.300000000003</v>
      </c>
      <c r="EJ230">
        <v>36943.699999999997</v>
      </c>
      <c r="EK230">
        <v>45292.4</v>
      </c>
      <c r="EL230">
        <v>42504.4</v>
      </c>
      <c r="EM230">
        <v>1.7661500000000001</v>
      </c>
      <c r="EN230">
        <v>2.0594199999999998</v>
      </c>
      <c r="EO230">
        <v>5.04106E-2</v>
      </c>
      <c r="EP230">
        <v>0</v>
      </c>
      <c r="EQ230">
        <v>24.159600000000001</v>
      </c>
      <c r="ER230">
        <v>999.9</v>
      </c>
      <c r="ES230">
        <v>25.777999999999999</v>
      </c>
      <c r="ET230">
        <v>40.475999999999999</v>
      </c>
      <c r="EU230">
        <v>27.147200000000002</v>
      </c>
      <c r="EV230">
        <v>52.061199999999999</v>
      </c>
      <c r="EW230">
        <v>30.7212</v>
      </c>
      <c r="EX230">
        <v>2</v>
      </c>
      <c r="EY230">
        <v>0.16742599999999999</v>
      </c>
      <c r="EZ230">
        <v>4.5776399999999997</v>
      </c>
      <c r="FA230">
        <v>20.188700000000001</v>
      </c>
      <c r="FB230">
        <v>5.2322600000000001</v>
      </c>
      <c r="FC230">
        <v>11.992000000000001</v>
      </c>
      <c r="FD230">
        <v>4.9561999999999999</v>
      </c>
      <c r="FE230">
        <v>3.3039299999999998</v>
      </c>
      <c r="FF230">
        <v>350.2</v>
      </c>
      <c r="FG230">
        <v>9999</v>
      </c>
      <c r="FH230">
        <v>9999</v>
      </c>
      <c r="FI230">
        <v>6350.5</v>
      </c>
      <c r="FJ230">
        <v>1.86829</v>
      </c>
      <c r="FK230">
        <v>1.8640099999999999</v>
      </c>
      <c r="FL230">
        <v>1.87148</v>
      </c>
      <c r="FM230">
        <v>1.8626</v>
      </c>
      <c r="FN230">
        <v>1.86188</v>
      </c>
      <c r="FO230">
        <v>1.86829</v>
      </c>
      <c r="FP230">
        <v>1.8584000000000001</v>
      </c>
      <c r="FQ230">
        <v>1.8646199999999999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7.74</v>
      </c>
      <c r="GF230">
        <v>0.28000000000000003</v>
      </c>
      <c r="GG230">
        <v>2.1444526195071201</v>
      </c>
      <c r="GH230">
        <v>5.2457919015285598E-3</v>
      </c>
      <c r="GI230">
        <v>-2.61795653493914E-6</v>
      </c>
      <c r="GJ230">
        <v>1.0331707357916401E-9</v>
      </c>
      <c r="GK230">
        <v>-3.2587959473820101E-2</v>
      </c>
      <c r="GL230">
        <v>-1.24659139965973E-2</v>
      </c>
      <c r="GM230">
        <v>1.5644569712257601E-3</v>
      </c>
      <c r="GN230">
        <v>-1.32223106024955E-5</v>
      </c>
      <c r="GO230">
        <v>14</v>
      </c>
      <c r="GP230">
        <v>2225</v>
      </c>
      <c r="GQ230">
        <v>3</v>
      </c>
      <c r="GR230">
        <v>45</v>
      </c>
      <c r="GS230">
        <v>3167.5</v>
      </c>
      <c r="GT230">
        <v>3167.5</v>
      </c>
      <c r="GU230">
        <v>3.7805200000000001</v>
      </c>
      <c r="GV230">
        <v>2.3840300000000001</v>
      </c>
      <c r="GW230">
        <v>1.9982899999999999</v>
      </c>
      <c r="GX230">
        <v>2.7038600000000002</v>
      </c>
      <c r="GY230">
        <v>2.0935100000000002</v>
      </c>
      <c r="GZ230">
        <v>2.3706100000000001</v>
      </c>
      <c r="HA230">
        <v>44.029499999999999</v>
      </c>
      <c r="HB230">
        <v>14.963800000000001</v>
      </c>
      <c r="HC230">
        <v>18</v>
      </c>
      <c r="HD230">
        <v>429.61200000000002</v>
      </c>
      <c r="HE230">
        <v>618.43200000000002</v>
      </c>
      <c r="HF230">
        <v>19.98</v>
      </c>
      <c r="HG230">
        <v>29.6616</v>
      </c>
      <c r="HH230">
        <v>29.999700000000001</v>
      </c>
      <c r="HI230">
        <v>29.603200000000001</v>
      </c>
      <c r="HJ230">
        <v>29.577000000000002</v>
      </c>
      <c r="HK230">
        <v>75.642099999999999</v>
      </c>
      <c r="HL230">
        <v>40.198599999999999</v>
      </c>
      <c r="HM230">
        <v>0</v>
      </c>
      <c r="HN230">
        <v>19.992899999999999</v>
      </c>
      <c r="HO230">
        <v>1623.72</v>
      </c>
      <c r="HP230">
        <v>16.740500000000001</v>
      </c>
      <c r="HQ230">
        <v>95.844399999999993</v>
      </c>
      <c r="HR230">
        <v>99.905199999999994</v>
      </c>
    </row>
    <row r="231" spans="1:226" x14ac:dyDescent="0.2">
      <c r="A231">
        <v>215</v>
      </c>
      <c r="B231">
        <v>1657488177.0999999</v>
      </c>
      <c r="C231">
        <v>1707.5999999046301</v>
      </c>
      <c r="D231" t="s">
        <v>790</v>
      </c>
      <c r="E231" t="s">
        <v>791</v>
      </c>
      <c r="F231">
        <v>5</v>
      </c>
      <c r="G231" t="s">
        <v>598</v>
      </c>
      <c r="H231" t="s">
        <v>354</v>
      </c>
      <c r="I231">
        <v>1657488174.5999999</v>
      </c>
      <c r="J231">
        <f t="shared" si="102"/>
        <v>4.1031860232870676E-3</v>
      </c>
      <c r="K231">
        <f t="shared" si="103"/>
        <v>4.1031860232870674</v>
      </c>
      <c r="L231">
        <f t="shared" si="104"/>
        <v>30.717566297138028</v>
      </c>
      <c r="M231">
        <f t="shared" si="105"/>
        <v>1546.13</v>
      </c>
      <c r="N231">
        <f t="shared" si="106"/>
        <v>1217.8761124006437</v>
      </c>
      <c r="O231">
        <f t="shared" si="107"/>
        <v>87.956848190407868</v>
      </c>
      <c r="P231">
        <f t="shared" si="108"/>
        <v>111.66383863508928</v>
      </c>
      <c r="Q231">
        <f t="shared" si="109"/>
        <v>0.18381268338112294</v>
      </c>
      <c r="R231">
        <f t="shared" si="110"/>
        <v>2.3988764740256387</v>
      </c>
      <c r="S231">
        <f t="shared" si="111"/>
        <v>0.17633113593279576</v>
      </c>
      <c r="T231">
        <f t="shared" si="112"/>
        <v>0.11085377293655105</v>
      </c>
      <c r="U231">
        <f t="shared" si="113"/>
        <v>321.51351733333263</v>
      </c>
      <c r="V231">
        <f t="shared" si="114"/>
        <v>25.592064461444572</v>
      </c>
      <c r="W231">
        <f t="shared" si="115"/>
        <v>24.9821666666667</v>
      </c>
      <c r="X231">
        <f t="shared" si="116"/>
        <v>3.1762985041970393</v>
      </c>
      <c r="Y231">
        <f t="shared" si="117"/>
        <v>49.969604917275767</v>
      </c>
      <c r="Z231">
        <f t="shared" si="118"/>
        <v>1.5507185320904751</v>
      </c>
      <c r="AA231">
        <f t="shared" si="119"/>
        <v>3.1033235797194627</v>
      </c>
      <c r="AB231">
        <f t="shared" si="120"/>
        <v>1.6255799721065642</v>
      </c>
      <c r="AC231">
        <f t="shared" si="121"/>
        <v>-180.95050362695969</v>
      </c>
      <c r="AD231">
        <f t="shared" si="122"/>
        <v>-50.338857460574907</v>
      </c>
      <c r="AE231">
        <f t="shared" si="123"/>
        <v>-4.4292120437619253</v>
      </c>
      <c r="AF231">
        <f t="shared" si="124"/>
        <v>85.794944202036106</v>
      </c>
      <c r="AG231">
        <f t="shared" si="125"/>
        <v>48.436289819125825</v>
      </c>
      <c r="AH231">
        <f t="shared" si="126"/>
        <v>4.097481762982957</v>
      </c>
      <c r="AI231">
        <f t="shared" si="127"/>
        <v>30.717566297138028</v>
      </c>
      <c r="AJ231">
        <v>1637.0052665235401</v>
      </c>
      <c r="AK231">
        <v>1586.72181818182</v>
      </c>
      <c r="AL231">
        <v>3.29467421261824</v>
      </c>
      <c r="AM231">
        <v>66.580993604652804</v>
      </c>
      <c r="AN231">
        <f t="shared" si="128"/>
        <v>4.1031860232870674</v>
      </c>
      <c r="AO231">
        <v>16.655122766567999</v>
      </c>
      <c r="AP231">
        <v>21.4732624242424</v>
      </c>
      <c r="AQ231">
        <v>2.0909746347001999E-5</v>
      </c>
      <c r="AR231">
        <v>78.2327112726515</v>
      </c>
      <c r="AS231">
        <v>14</v>
      </c>
      <c r="AT231">
        <v>3</v>
      </c>
      <c r="AU231">
        <f t="shared" si="129"/>
        <v>1</v>
      </c>
      <c r="AV231">
        <f t="shared" si="130"/>
        <v>0</v>
      </c>
      <c r="AW231">
        <f t="shared" si="131"/>
        <v>38563.742548822709</v>
      </c>
      <c r="AX231">
        <f t="shared" si="132"/>
        <v>1999.98444444444</v>
      </c>
      <c r="AY231">
        <f t="shared" si="133"/>
        <v>1681.1869333333295</v>
      </c>
      <c r="AZ231">
        <f t="shared" si="134"/>
        <v>0.84060000466670293</v>
      </c>
      <c r="BA231">
        <f t="shared" si="135"/>
        <v>0.16075800900673673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1657488174.5999999</v>
      </c>
      <c r="BH231">
        <v>1546.13</v>
      </c>
      <c r="BI231">
        <v>1611.85777777778</v>
      </c>
      <c r="BJ231">
        <v>21.471699999999998</v>
      </c>
      <c r="BK231">
        <v>16.660155555555601</v>
      </c>
      <c r="BL231">
        <v>1538.35</v>
      </c>
      <c r="BM231">
        <v>21.1917222222222</v>
      </c>
      <c r="BN231">
        <v>499.98522222222198</v>
      </c>
      <c r="BO231">
        <v>72.201366666666701</v>
      </c>
      <c r="BP231">
        <v>2.0140344444444399E-2</v>
      </c>
      <c r="BQ231">
        <v>24.592933333333299</v>
      </c>
      <c r="BR231">
        <v>24.9821666666667</v>
      </c>
      <c r="BS231">
        <v>999.9</v>
      </c>
      <c r="BT231">
        <v>0</v>
      </c>
      <c r="BU231">
        <v>0</v>
      </c>
      <c r="BV231">
        <v>10020.8388888889</v>
      </c>
      <c r="BW231">
        <v>0</v>
      </c>
      <c r="BX231">
        <v>2034.2533333333299</v>
      </c>
      <c r="BY231">
        <v>-65.726377777777799</v>
      </c>
      <c r="BZ231">
        <v>1580.0577777777801</v>
      </c>
      <c r="CA231">
        <v>1639.1655555555601</v>
      </c>
      <c r="CB231">
        <v>4.8115666666666703</v>
      </c>
      <c r="CC231">
        <v>1611.85777777778</v>
      </c>
      <c r="CD231">
        <v>16.660155555555601</v>
      </c>
      <c r="CE231">
        <v>1.5502877777777799</v>
      </c>
      <c r="CF231">
        <v>1.20288555555556</v>
      </c>
      <c r="CG231">
        <v>13.473366666666699</v>
      </c>
      <c r="CH231">
        <v>9.6373177777777794</v>
      </c>
      <c r="CI231">
        <v>1999.98444444444</v>
      </c>
      <c r="CJ231">
        <v>0.98</v>
      </c>
      <c r="CK231">
        <v>2.0000199999999999E-2</v>
      </c>
      <c r="CL231">
        <v>0</v>
      </c>
      <c r="CM231">
        <v>2.4961444444444401</v>
      </c>
      <c r="CN231">
        <v>0</v>
      </c>
      <c r="CO231">
        <v>9182.9211111111108</v>
      </c>
      <c r="CP231">
        <v>16705.288888888899</v>
      </c>
      <c r="CQ231">
        <v>48</v>
      </c>
      <c r="CR231">
        <v>51.75</v>
      </c>
      <c r="CS231">
        <v>49.436999999999998</v>
      </c>
      <c r="CT231">
        <v>48.527555555555601</v>
      </c>
      <c r="CU231">
        <v>47</v>
      </c>
      <c r="CV231">
        <v>1959.98444444444</v>
      </c>
      <c r="CW231">
        <v>40</v>
      </c>
      <c r="CX231">
        <v>0</v>
      </c>
      <c r="CY231">
        <v>1651554961.8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3.5000000000000003E-2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-65.244082926829293</v>
      </c>
      <c r="DO231">
        <v>-3.1834243902438102</v>
      </c>
      <c r="DP231">
        <v>0.33023067244818399</v>
      </c>
      <c r="DQ231">
        <v>0</v>
      </c>
      <c r="DR231">
        <v>4.8018719512195096</v>
      </c>
      <c r="DS231">
        <v>0.14209066202090401</v>
      </c>
      <c r="DT231">
        <v>1.6494106592668301E-2</v>
      </c>
      <c r="DU231">
        <v>0</v>
      </c>
      <c r="DV231">
        <v>0</v>
      </c>
      <c r="DW231">
        <v>2</v>
      </c>
      <c r="DX231" t="s">
        <v>357</v>
      </c>
      <c r="DY231">
        <v>2.8419500000000002</v>
      </c>
      <c r="DZ231">
        <v>2.6367099999999999</v>
      </c>
      <c r="EA231">
        <v>0.17586099999999999</v>
      </c>
      <c r="EB231">
        <v>0.18029899999999999</v>
      </c>
      <c r="EC231">
        <v>7.58524E-2</v>
      </c>
      <c r="ED231">
        <v>6.33441E-2</v>
      </c>
      <c r="EE231">
        <v>23041.599999999999</v>
      </c>
      <c r="EF231">
        <v>20030.099999999999</v>
      </c>
      <c r="EG231">
        <v>25042.799999999999</v>
      </c>
      <c r="EH231">
        <v>23810.7</v>
      </c>
      <c r="EI231">
        <v>39528.800000000003</v>
      </c>
      <c r="EJ231">
        <v>36942.300000000003</v>
      </c>
      <c r="EK231">
        <v>45293.1</v>
      </c>
      <c r="EL231">
        <v>42504.800000000003</v>
      </c>
      <c r="EM231">
        <v>1.7662500000000001</v>
      </c>
      <c r="EN231">
        <v>2.0590999999999999</v>
      </c>
      <c r="EO231">
        <v>5.0522400000000002E-2</v>
      </c>
      <c r="EP231">
        <v>0</v>
      </c>
      <c r="EQ231">
        <v>24.151800000000001</v>
      </c>
      <c r="ER231">
        <v>999.9</v>
      </c>
      <c r="ES231">
        <v>25.777999999999999</v>
      </c>
      <c r="ET231">
        <v>40.475999999999999</v>
      </c>
      <c r="EU231">
        <v>27.151199999999999</v>
      </c>
      <c r="EV231">
        <v>51.891199999999998</v>
      </c>
      <c r="EW231">
        <v>30.7212</v>
      </c>
      <c r="EX231">
        <v>2</v>
      </c>
      <c r="EY231">
        <v>0.16697200000000001</v>
      </c>
      <c r="EZ231">
        <v>4.6063000000000001</v>
      </c>
      <c r="FA231">
        <v>20.187999999999999</v>
      </c>
      <c r="FB231">
        <v>5.2312200000000004</v>
      </c>
      <c r="FC231">
        <v>11.992000000000001</v>
      </c>
      <c r="FD231">
        <v>4.9560000000000004</v>
      </c>
      <c r="FE231">
        <v>3.3039499999999999</v>
      </c>
      <c r="FF231">
        <v>350.2</v>
      </c>
      <c r="FG231">
        <v>9999</v>
      </c>
      <c r="FH231">
        <v>9999</v>
      </c>
      <c r="FI231">
        <v>6350.5</v>
      </c>
      <c r="FJ231">
        <v>1.86826</v>
      </c>
      <c r="FK231">
        <v>1.8640099999999999</v>
      </c>
      <c r="FL231">
        <v>1.87147</v>
      </c>
      <c r="FM231">
        <v>1.8625700000000001</v>
      </c>
      <c r="FN231">
        <v>1.86188</v>
      </c>
      <c r="FO231">
        <v>1.86829</v>
      </c>
      <c r="FP231">
        <v>1.85842</v>
      </c>
      <c r="FQ231">
        <v>1.8646199999999999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7.81</v>
      </c>
      <c r="GF231">
        <v>0.28000000000000003</v>
      </c>
      <c r="GG231">
        <v>2.1444526195071201</v>
      </c>
      <c r="GH231">
        <v>5.2457919015285598E-3</v>
      </c>
      <c r="GI231">
        <v>-2.61795653493914E-6</v>
      </c>
      <c r="GJ231">
        <v>1.0331707357916401E-9</v>
      </c>
      <c r="GK231">
        <v>-3.2587959473820101E-2</v>
      </c>
      <c r="GL231">
        <v>-1.24659139965973E-2</v>
      </c>
      <c r="GM231">
        <v>1.5644569712257601E-3</v>
      </c>
      <c r="GN231">
        <v>-1.32223106024955E-5</v>
      </c>
      <c r="GO231">
        <v>14</v>
      </c>
      <c r="GP231">
        <v>2225</v>
      </c>
      <c r="GQ231">
        <v>3</v>
      </c>
      <c r="GR231">
        <v>45</v>
      </c>
      <c r="GS231">
        <v>3167.6</v>
      </c>
      <c r="GT231">
        <v>3167.6</v>
      </c>
      <c r="GU231">
        <v>3.8073700000000001</v>
      </c>
      <c r="GV231">
        <v>2.36328</v>
      </c>
      <c r="GW231">
        <v>1.9982899999999999</v>
      </c>
      <c r="GX231">
        <v>2.7038600000000002</v>
      </c>
      <c r="GY231">
        <v>2.0935100000000002</v>
      </c>
      <c r="GZ231">
        <v>2.3950200000000001</v>
      </c>
      <c r="HA231">
        <v>44.057099999999998</v>
      </c>
      <c r="HB231">
        <v>14.963800000000001</v>
      </c>
      <c r="HC231">
        <v>18</v>
      </c>
      <c r="HD231">
        <v>429.65199999999999</v>
      </c>
      <c r="HE231">
        <v>618.149</v>
      </c>
      <c r="HF231">
        <v>20</v>
      </c>
      <c r="HG231">
        <v>29.659199999999998</v>
      </c>
      <c r="HH231">
        <v>29.9998</v>
      </c>
      <c r="HI231">
        <v>29.6007</v>
      </c>
      <c r="HJ231">
        <v>29.5749</v>
      </c>
      <c r="HK231">
        <v>76.1858</v>
      </c>
      <c r="HL231">
        <v>40.198599999999999</v>
      </c>
      <c r="HM231">
        <v>0</v>
      </c>
      <c r="HN231">
        <v>20.004300000000001</v>
      </c>
      <c r="HO231">
        <v>1644.05</v>
      </c>
      <c r="HP231">
        <v>16.743600000000001</v>
      </c>
      <c r="HQ231">
        <v>95.845600000000005</v>
      </c>
      <c r="HR231">
        <v>99.906199999999998</v>
      </c>
    </row>
    <row r="232" spans="1:226" x14ac:dyDescent="0.2">
      <c r="A232">
        <v>216</v>
      </c>
      <c r="B232">
        <v>1657488182.0999999</v>
      </c>
      <c r="C232">
        <v>1712.5999999046301</v>
      </c>
      <c r="D232" t="s">
        <v>792</v>
      </c>
      <c r="E232" t="s">
        <v>793</v>
      </c>
      <c r="F232">
        <v>5</v>
      </c>
      <c r="G232" t="s">
        <v>598</v>
      </c>
      <c r="H232" t="s">
        <v>354</v>
      </c>
      <c r="I232">
        <v>1657488179.3</v>
      </c>
      <c r="J232">
        <f t="shared" si="102"/>
        <v>4.0949759416714594E-3</v>
      </c>
      <c r="K232">
        <f t="shared" si="103"/>
        <v>4.0949759416714597</v>
      </c>
      <c r="L232">
        <f t="shared" si="104"/>
        <v>30.461559293117915</v>
      </c>
      <c r="M232">
        <f t="shared" si="105"/>
        <v>1561.7070000000001</v>
      </c>
      <c r="N232">
        <f t="shared" si="106"/>
        <v>1234.5156735625203</v>
      </c>
      <c r="O232">
        <f t="shared" si="107"/>
        <v>89.15834825859811</v>
      </c>
      <c r="P232">
        <f t="shared" si="108"/>
        <v>112.78853688595061</v>
      </c>
      <c r="Q232">
        <f t="shared" si="109"/>
        <v>0.18338069362217085</v>
      </c>
      <c r="R232">
        <f t="shared" si="110"/>
        <v>2.3963437056550352</v>
      </c>
      <c r="S232">
        <f t="shared" si="111"/>
        <v>0.17592597745297117</v>
      </c>
      <c r="T232">
        <f t="shared" si="112"/>
        <v>0.11059826058051062</v>
      </c>
      <c r="U232">
        <f t="shared" si="113"/>
        <v>321.5230224</v>
      </c>
      <c r="V232">
        <f t="shared" si="114"/>
        <v>25.595006066684107</v>
      </c>
      <c r="W232">
        <f t="shared" si="115"/>
        <v>24.984870000000001</v>
      </c>
      <c r="X232">
        <f t="shared" si="116"/>
        <v>3.1768105338221035</v>
      </c>
      <c r="Y232">
        <f t="shared" si="117"/>
        <v>49.972882247501097</v>
      </c>
      <c r="Z232">
        <f t="shared" si="118"/>
        <v>1.5507577929638512</v>
      </c>
      <c r="AA232">
        <f t="shared" si="119"/>
        <v>3.1031986213710878</v>
      </c>
      <c r="AB232">
        <f t="shared" si="120"/>
        <v>1.6260527408582524</v>
      </c>
      <c r="AC232">
        <f t="shared" si="121"/>
        <v>-180.58843902771136</v>
      </c>
      <c r="AD232">
        <f t="shared" si="122"/>
        <v>-50.721946214769829</v>
      </c>
      <c r="AE232">
        <f t="shared" si="123"/>
        <v>-4.4676819431550374</v>
      </c>
      <c r="AF232">
        <f t="shared" si="124"/>
        <v>85.744955214363799</v>
      </c>
      <c r="AG232">
        <f t="shared" si="125"/>
        <v>48.741898161883746</v>
      </c>
      <c r="AH232">
        <f t="shared" si="126"/>
        <v>4.0990270813386296</v>
      </c>
      <c r="AI232">
        <f t="shared" si="127"/>
        <v>30.461559293117915</v>
      </c>
      <c r="AJ232">
        <v>1654.4235560038601</v>
      </c>
      <c r="AK232">
        <v>1603.8921212121199</v>
      </c>
      <c r="AL232">
        <v>3.4393717262586501</v>
      </c>
      <c r="AM232">
        <v>66.580993604652804</v>
      </c>
      <c r="AN232">
        <f t="shared" si="128"/>
        <v>4.0949759416714597</v>
      </c>
      <c r="AO232">
        <v>16.661934970658098</v>
      </c>
      <c r="AP232">
        <v>21.470500000000001</v>
      </c>
      <c r="AQ232">
        <v>-2.2605499270634998E-5</v>
      </c>
      <c r="AR232">
        <v>78.2327112726515</v>
      </c>
      <c r="AS232">
        <v>14</v>
      </c>
      <c r="AT232">
        <v>3</v>
      </c>
      <c r="AU232">
        <f t="shared" si="129"/>
        <v>1</v>
      </c>
      <c r="AV232">
        <f t="shared" si="130"/>
        <v>0</v>
      </c>
      <c r="AW232">
        <f t="shared" si="131"/>
        <v>38501.746486719996</v>
      </c>
      <c r="AX232">
        <f t="shared" si="132"/>
        <v>2000.0440000000001</v>
      </c>
      <c r="AY232">
        <f t="shared" si="133"/>
        <v>1681.23696</v>
      </c>
      <c r="AZ232">
        <f t="shared" si="134"/>
        <v>0.84059998680029036</v>
      </c>
      <c r="BA232">
        <f t="shared" si="135"/>
        <v>0.16075797452456045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1657488179.3</v>
      </c>
      <c r="BH232">
        <v>1561.7070000000001</v>
      </c>
      <c r="BI232">
        <v>1627.8789999999999</v>
      </c>
      <c r="BJ232">
        <v>21.472300000000001</v>
      </c>
      <c r="BK232">
        <v>16.659089999999999</v>
      </c>
      <c r="BL232">
        <v>1553.8579999999999</v>
      </c>
      <c r="BM232">
        <v>21.192309999999999</v>
      </c>
      <c r="BN232">
        <v>500.00040000000001</v>
      </c>
      <c r="BO232">
        <v>72.201030000000003</v>
      </c>
      <c r="BP232">
        <v>2.0287369999999999E-2</v>
      </c>
      <c r="BQ232">
        <v>24.59226</v>
      </c>
      <c r="BR232">
        <v>24.984870000000001</v>
      </c>
      <c r="BS232">
        <v>999.9</v>
      </c>
      <c r="BT232">
        <v>0</v>
      </c>
      <c r="BU232">
        <v>0</v>
      </c>
      <c r="BV232">
        <v>10004.063</v>
      </c>
      <c r="BW232">
        <v>0</v>
      </c>
      <c r="BX232">
        <v>2035.49</v>
      </c>
      <c r="BY232">
        <v>-66.169899999999998</v>
      </c>
      <c r="BZ232">
        <v>1595.9780000000001</v>
      </c>
      <c r="CA232">
        <v>1655.4559999999999</v>
      </c>
      <c r="CB232">
        <v>4.8132089999999996</v>
      </c>
      <c r="CC232">
        <v>1627.8789999999999</v>
      </c>
      <c r="CD232">
        <v>16.659089999999999</v>
      </c>
      <c r="CE232">
        <v>1.5503229999999999</v>
      </c>
      <c r="CF232">
        <v>1.202804</v>
      </c>
      <c r="CG232">
        <v>13.47372</v>
      </c>
      <c r="CH232">
        <v>9.6363029999999998</v>
      </c>
      <c r="CI232">
        <v>2000.0440000000001</v>
      </c>
      <c r="CJ232">
        <v>0.9800006</v>
      </c>
      <c r="CK232">
        <v>1.9999579999999999E-2</v>
      </c>
      <c r="CL232">
        <v>0</v>
      </c>
      <c r="CM232">
        <v>2.5055700000000001</v>
      </c>
      <c r="CN232">
        <v>0</v>
      </c>
      <c r="CO232">
        <v>9176.7019999999993</v>
      </c>
      <c r="CP232">
        <v>16705.78</v>
      </c>
      <c r="CQ232">
        <v>48</v>
      </c>
      <c r="CR232">
        <v>51.75</v>
      </c>
      <c r="CS232">
        <v>49.449599999999997</v>
      </c>
      <c r="CT232">
        <v>48.549599999999998</v>
      </c>
      <c r="CU232">
        <v>47</v>
      </c>
      <c r="CV232">
        <v>1960.0440000000001</v>
      </c>
      <c r="CW232">
        <v>40</v>
      </c>
      <c r="CX232">
        <v>0</v>
      </c>
      <c r="CY232">
        <v>1651554966.5999999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3.5000000000000003E-2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-65.495239024390202</v>
      </c>
      <c r="DO232">
        <v>-4.4685428571427499</v>
      </c>
      <c r="DP232">
        <v>0.44961099819355899</v>
      </c>
      <c r="DQ232">
        <v>0</v>
      </c>
      <c r="DR232">
        <v>4.8092124390243898</v>
      </c>
      <c r="DS232">
        <v>6.0607735191654001E-2</v>
      </c>
      <c r="DT232">
        <v>9.7437589232082008E-3</v>
      </c>
      <c r="DU232">
        <v>1</v>
      </c>
      <c r="DV232">
        <v>1</v>
      </c>
      <c r="DW232">
        <v>2</v>
      </c>
      <c r="DX232" t="s">
        <v>363</v>
      </c>
      <c r="DY232">
        <v>2.8419599999999998</v>
      </c>
      <c r="DZ232">
        <v>2.6368100000000001</v>
      </c>
      <c r="EA232">
        <v>0.17700299999999999</v>
      </c>
      <c r="EB232">
        <v>0.18141299999999999</v>
      </c>
      <c r="EC232">
        <v>7.5847399999999995E-2</v>
      </c>
      <c r="ED232">
        <v>6.3325300000000001E-2</v>
      </c>
      <c r="EE232">
        <v>23009.7</v>
      </c>
      <c r="EF232">
        <v>20003.3</v>
      </c>
      <c r="EG232">
        <v>25042.9</v>
      </c>
      <c r="EH232">
        <v>23811.200000000001</v>
      </c>
      <c r="EI232">
        <v>39529.1</v>
      </c>
      <c r="EJ232">
        <v>36943.699999999997</v>
      </c>
      <c r="EK232">
        <v>45293.1</v>
      </c>
      <c r="EL232">
        <v>42505.5</v>
      </c>
      <c r="EM232">
        <v>1.7663500000000001</v>
      </c>
      <c r="EN232">
        <v>2.05945</v>
      </c>
      <c r="EO232">
        <v>5.13196E-2</v>
      </c>
      <c r="EP232">
        <v>0</v>
      </c>
      <c r="EQ232">
        <v>24.145299999999999</v>
      </c>
      <c r="ER232">
        <v>999.9</v>
      </c>
      <c r="ES232">
        <v>25.754000000000001</v>
      </c>
      <c r="ET232">
        <v>40.475999999999999</v>
      </c>
      <c r="EU232">
        <v>27.123799999999999</v>
      </c>
      <c r="EV232">
        <v>51.331200000000003</v>
      </c>
      <c r="EW232">
        <v>30.761199999999999</v>
      </c>
      <c r="EX232">
        <v>2</v>
      </c>
      <c r="EY232">
        <v>0.16705999999999999</v>
      </c>
      <c r="EZ232">
        <v>4.6167999999999996</v>
      </c>
      <c r="FA232">
        <v>20.1874</v>
      </c>
      <c r="FB232">
        <v>5.2312200000000004</v>
      </c>
      <c r="FC232">
        <v>11.992000000000001</v>
      </c>
      <c r="FD232">
        <v>4.9559499999999996</v>
      </c>
      <c r="FE232">
        <v>3.3039299999999998</v>
      </c>
      <c r="FF232">
        <v>350.2</v>
      </c>
      <c r="FG232">
        <v>9999</v>
      </c>
      <c r="FH232">
        <v>9999</v>
      </c>
      <c r="FI232">
        <v>6350.7</v>
      </c>
      <c r="FJ232">
        <v>1.8682799999999999</v>
      </c>
      <c r="FK232">
        <v>1.8640099999999999</v>
      </c>
      <c r="FL232">
        <v>1.8714500000000001</v>
      </c>
      <c r="FM232">
        <v>1.8625499999999999</v>
      </c>
      <c r="FN232">
        <v>1.86188</v>
      </c>
      <c r="FO232">
        <v>1.86829</v>
      </c>
      <c r="FP232">
        <v>1.8584000000000001</v>
      </c>
      <c r="FQ232">
        <v>1.8646199999999999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7.89</v>
      </c>
      <c r="GF232">
        <v>0.27989999999999998</v>
      </c>
      <c r="GG232">
        <v>2.1444526195071201</v>
      </c>
      <c r="GH232">
        <v>5.2457919015285598E-3</v>
      </c>
      <c r="GI232">
        <v>-2.61795653493914E-6</v>
      </c>
      <c r="GJ232">
        <v>1.0331707357916401E-9</v>
      </c>
      <c r="GK232">
        <v>-3.2587959473820101E-2</v>
      </c>
      <c r="GL232">
        <v>-1.24659139965973E-2</v>
      </c>
      <c r="GM232">
        <v>1.5644569712257601E-3</v>
      </c>
      <c r="GN232">
        <v>-1.32223106024955E-5</v>
      </c>
      <c r="GO232">
        <v>14</v>
      </c>
      <c r="GP232">
        <v>2225</v>
      </c>
      <c r="GQ232">
        <v>3</v>
      </c>
      <c r="GR232">
        <v>45</v>
      </c>
      <c r="GS232">
        <v>3167.7</v>
      </c>
      <c r="GT232">
        <v>3167.7</v>
      </c>
      <c r="GU232">
        <v>3.8391099999999998</v>
      </c>
      <c r="GV232">
        <v>2.3840300000000001</v>
      </c>
      <c r="GW232">
        <v>1.9982899999999999</v>
      </c>
      <c r="GX232">
        <v>2.7038600000000002</v>
      </c>
      <c r="GY232">
        <v>2.0935100000000002</v>
      </c>
      <c r="GZ232">
        <v>2.4047900000000002</v>
      </c>
      <c r="HA232">
        <v>44.057099999999998</v>
      </c>
      <c r="HB232">
        <v>14.963800000000001</v>
      </c>
      <c r="HC232">
        <v>18</v>
      </c>
      <c r="HD232">
        <v>429.702</v>
      </c>
      <c r="HE232">
        <v>618.41099999999994</v>
      </c>
      <c r="HF232">
        <v>20.0121</v>
      </c>
      <c r="HG232">
        <v>29.6585</v>
      </c>
      <c r="HH232">
        <v>29.9999</v>
      </c>
      <c r="HI232">
        <v>29.599399999999999</v>
      </c>
      <c r="HJ232">
        <v>29.5732</v>
      </c>
      <c r="HK232">
        <v>76.806799999999996</v>
      </c>
      <c r="HL232">
        <v>39.920900000000003</v>
      </c>
      <c r="HM232">
        <v>0</v>
      </c>
      <c r="HN232">
        <v>20.016400000000001</v>
      </c>
      <c r="HO232">
        <v>1657.48</v>
      </c>
      <c r="HP232">
        <v>16.748100000000001</v>
      </c>
      <c r="HQ232">
        <v>95.845799999999997</v>
      </c>
      <c r="HR232">
        <v>99.908000000000001</v>
      </c>
    </row>
    <row r="233" spans="1:226" x14ac:dyDescent="0.2">
      <c r="A233">
        <v>217</v>
      </c>
      <c r="B233">
        <v>1657488187.0999999</v>
      </c>
      <c r="C233">
        <v>1717.5999999046301</v>
      </c>
      <c r="D233" t="s">
        <v>794</v>
      </c>
      <c r="E233" t="s">
        <v>795</v>
      </c>
      <c r="F233">
        <v>5</v>
      </c>
      <c r="G233" t="s">
        <v>598</v>
      </c>
      <c r="H233" t="s">
        <v>354</v>
      </c>
      <c r="I233">
        <v>1657488184.5999999</v>
      </c>
      <c r="J233">
        <f t="shared" si="102"/>
        <v>4.0918732191996213E-3</v>
      </c>
      <c r="K233">
        <f t="shared" si="103"/>
        <v>4.0918732191996217</v>
      </c>
      <c r="L233">
        <f t="shared" si="104"/>
        <v>30.583610587311792</v>
      </c>
      <c r="M233">
        <f t="shared" si="105"/>
        <v>1579.2122222222199</v>
      </c>
      <c r="N233">
        <f t="shared" si="106"/>
        <v>1249.8057581716532</v>
      </c>
      <c r="O233">
        <f t="shared" si="107"/>
        <v>90.265212571074827</v>
      </c>
      <c r="P233">
        <f t="shared" si="108"/>
        <v>114.05606511387991</v>
      </c>
      <c r="Q233">
        <f t="shared" si="109"/>
        <v>0.18306079519428939</v>
      </c>
      <c r="R233">
        <f t="shared" si="110"/>
        <v>2.3985320185228516</v>
      </c>
      <c r="S233">
        <f t="shared" si="111"/>
        <v>0.17563798117765114</v>
      </c>
      <c r="T233">
        <f t="shared" si="112"/>
        <v>0.11041556864237002</v>
      </c>
      <c r="U233">
        <f t="shared" si="113"/>
        <v>321.511212</v>
      </c>
      <c r="V233">
        <f t="shared" si="114"/>
        <v>25.60055600693126</v>
      </c>
      <c r="W233">
        <f t="shared" si="115"/>
        <v>24.992166666666702</v>
      </c>
      <c r="X233">
        <f t="shared" si="116"/>
        <v>3.1781929319713229</v>
      </c>
      <c r="Y233">
        <f t="shared" si="117"/>
        <v>49.953754108442851</v>
      </c>
      <c r="Z233">
        <f t="shared" si="118"/>
        <v>1.5506747689999838</v>
      </c>
      <c r="AA233">
        <f t="shared" si="119"/>
        <v>3.1042206870652373</v>
      </c>
      <c r="AB233">
        <f t="shared" si="120"/>
        <v>1.6275181629713391</v>
      </c>
      <c r="AC233">
        <f t="shared" si="121"/>
        <v>-180.4516089667033</v>
      </c>
      <c r="AD233">
        <f t="shared" si="122"/>
        <v>-50.999729187219138</v>
      </c>
      <c r="AE233">
        <f t="shared" si="123"/>
        <v>-4.4883406084335595</v>
      </c>
      <c r="AF233">
        <f t="shared" si="124"/>
        <v>85.571533237644019</v>
      </c>
      <c r="AG233">
        <f t="shared" si="125"/>
        <v>48.890569317760885</v>
      </c>
      <c r="AH233">
        <f t="shared" si="126"/>
        <v>4.0777462612660305</v>
      </c>
      <c r="AI233">
        <f t="shared" si="127"/>
        <v>30.583610587311792</v>
      </c>
      <c r="AJ233">
        <v>1671.3169260068901</v>
      </c>
      <c r="AK233">
        <v>1620.8010303030301</v>
      </c>
      <c r="AL233">
        <v>3.3975194568914202</v>
      </c>
      <c r="AM233">
        <v>66.580993604652804</v>
      </c>
      <c r="AN233">
        <f t="shared" si="128"/>
        <v>4.0918732191996217</v>
      </c>
      <c r="AO233">
        <v>16.671121911086701</v>
      </c>
      <c r="AP233">
        <v>21.475804848484799</v>
      </c>
      <c r="AQ233">
        <v>-3.8787698868895101E-5</v>
      </c>
      <c r="AR233">
        <v>78.2327112726515</v>
      </c>
      <c r="AS233">
        <v>14</v>
      </c>
      <c r="AT233">
        <v>3</v>
      </c>
      <c r="AU233">
        <f t="shared" si="129"/>
        <v>1</v>
      </c>
      <c r="AV233">
        <f t="shared" si="130"/>
        <v>0</v>
      </c>
      <c r="AW233">
        <f t="shared" si="131"/>
        <v>38554.718435098439</v>
      </c>
      <c r="AX233">
        <f t="shared" si="132"/>
        <v>1999.97</v>
      </c>
      <c r="AY233">
        <f t="shared" si="133"/>
        <v>1681.1748</v>
      </c>
      <c r="AZ233">
        <f t="shared" si="134"/>
        <v>0.84060000900013498</v>
      </c>
      <c r="BA233">
        <f t="shared" si="135"/>
        <v>0.16075801737026055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1657488184.5999999</v>
      </c>
      <c r="BH233">
        <v>1579.2122222222199</v>
      </c>
      <c r="BI233">
        <v>1645.6044444444401</v>
      </c>
      <c r="BJ233">
        <v>21.4705333333333</v>
      </c>
      <c r="BK233">
        <v>16.682588888888901</v>
      </c>
      <c r="BL233">
        <v>1571.2822222222201</v>
      </c>
      <c r="BM233">
        <v>21.1906</v>
      </c>
      <c r="BN233">
        <v>500.03022222222199</v>
      </c>
      <c r="BO233">
        <v>72.203411111111095</v>
      </c>
      <c r="BP233">
        <v>1.9981988888888899E-2</v>
      </c>
      <c r="BQ233">
        <v>24.597766666666701</v>
      </c>
      <c r="BR233">
        <v>24.992166666666702</v>
      </c>
      <c r="BS233">
        <v>999.9</v>
      </c>
      <c r="BT233">
        <v>0</v>
      </c>
      <c r="BU233">
        <v>0</v>
      </c>
      <c r="BV233">
        <v>10018.266666666699</v>
      </c>
      <c r="BW233">
        <v>0</v>
      </c>
      <c r="BX233">
        <v>2037.24888888889</v>
      </c>
      <c r="BY233">
        <v>-66.391555555555598</v>
      </c>
      <c r="BZ233">
        <v>1613.8655555555599</v>
      </c>
      <c r="CA233">
        <v>1673.5222222222201</v>
      </c>
      <c r="CB233">
        <v>4.7879566666666697</v>
      </c>
      <c r="CC233">
        <v>1645.6044444444401</v>
      </c>
      <c r="CD233">
        <v>16.682588888888901</v>
      </c>
      <c r="CE233">
        <v>1.5502466666666701</v>
      </c>
      <c r="CF233">
        <v>1.2045388888888899</v>
      </c>
      <c r="CG233">
        <v>13.4729555555556</v>
      </c>
      <c r="CH233">
        <v>9.6577677777777797</v>
      </c>
      <c r="CI233">
        <v>1999.97</v>
      </c>
      <c r="CJ233">
        <v>0.98</v>
      </c>
      <c r="CK233">
        <v>2.0000199999999999E-2</v>
      </c>
      <c r="CL233">
        <v>0</v>
      </c>
      <c r="CM233">
        <v>2.5925333333333298</v>
      </c>
      <c r="CN233">
        <v>0</v>
      </c>
      <c r="CO233">
        <v>9171.1233333333294</v>
      </c>
      <c r="CP233">
        <v>16705.166666666701</v>
      </c>
      <c r="CQ233">
        <v>48</v>
      </c>
      <c r="CR233">
        <v>51.75</v>
      </c>
      <c r="CS233">
        <v>49.457999999999998</v>
      </c>
      <c r="CT233">
        <v>48.561999999999998</v>
      </c>
      <c r="CU233">
        <v>47</v>
      </c>
      <c r="CV233">
        <v>1959.97</v>
      </c>
      <c r="CW233">
        <v>40</v>
      </c>
      <c r="CX233">
        <v>0</v>
      </c>
      <c r="CY233">
        <v>1651554972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3.5000000000000003E-2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-65.882782926829293</v>
      </c>
      <c r="DO233">
        <v>-4.1758390243902799</v>
      </c>
      <c r="DP233">
        <v>0.42542583137509299</v>
      </c>
      <c r="DQ233">
        <v>0</v>
      </c>
      <c r="DR233">
        <v>4.8085034146341501</v>
      </c>
      <c r="DS233">
        <v>-8.9860766550517293E-2</v>
      </c>
      <c r="DT233">
        <v>1.2666308413586E-2</v>
      </c>
      <c r="DU233">
        <v>1</v>
      </c>
      <c r="DV233">
        <v>1</v>
      </c>
      <c r="DW233">
        <v>2</v>
      </c>
      <c r="DX233" t="s">
        <v>363</v>
      </c>
      <c r="DY233">
        <v>2.84206</v>
      </c>
      <c r="DZ233">
        <v>2.6365400000000001</v>
      </c>
      <c r="EA233">
        <v>0.17813200000000001</v>
      </c>
      <c r="EB233">
        <v>0.182534</v>
      </c>
      <c r="EC233">
        <v>7.5867000000000004E-2</v>
      </c>
      <c r="ED233">
        <v>6.3431399999999999E-2</v>
      </c>
      <c r="EE233">
        <v>22978.400000000001</v>
      </c>
      <c r="EF233">
        <v>19975.599999999999</v>
      </c>
      <c r="EG233">
        <v>25043.200000000001</v>
      </c>
      <c r="EH233">
        <v>23810.9</v>
      </c>
      <c r="EI233">
        <v>39528.400000000001</v>
      </c>
      <c r="EJ233">
        <v>36939.1</v>
      </c>
      <c r="EK233">
        <v>45293.3</v>
      </c>
      <c r="EL233">
        <v>42505</v>
      </c>
      <c r="EM233">
        <v>1.7666500000000001</v>
      </c>
      <c r="EN233">
        <v>2.0591200000000001</v>
      </c>
      <c r="EO233">
        <v>5.1893300000000003E-2</v>
      </c>
      <c r="EP233">
        <v>0</v>
      </c>
      <c r="EQ233">
        <v>24.142199999999999</v>
      </c>
      <c r="ER233">
        <v>999.9</v>
      </c>
      <c r="ES233">
        <v>25.728999999999999</v>
      </c>
      <c r="ET233">
        <v>40.465000000000003</v>
      </c>
      <c r="EU233">
        <v>27.081399999999999</v>
      </c>
      <c r="EV233">
        <v>51.161200000000001</v>
      </c>
      <c r="EW233">
        <v>30.6691</v>
      </c>
      <c r="EX233">
        <v>2</v>
      </c>
      <c r="EY233">
        <v>0.16672000000000001</v>
      </c>
      <c r="EZ233">
        <v>4.6178600000000003</v>
      </c>
      <c r="FA233">
        <v>20.1876</v>
      </c>
      <c r="FB233">
        <v>5.2319699999999996</v>
      </c>
      <c r="FC233">
        <v>11.992000000000001</v>
      </c>
      <c r="FD233">
        <v>4.9557500000000001</v>
      </c>
      <c r="FE233">
        <v>3.3039800000000001</v>
      </c>
      <c r="FF233">
        <v>350.2</v>
      </c>
      <c r="FG233">
        <v>9999</v>
      </c>
      <c r="FH233">
        <v>9999</v>
      </c>
      <c r="FI233">
        <v>6350.7</v>
      </c>
      <c r="FJ233">
        <v>1.8682700000000001</v>
      </c>
      <c r="FK233">
        <v>1.8640099999999999</v>
      </c>
      <c r="FL233">
        <v>1.8714900000000001</v>
      </c>
      <c r="FM233">
        <v>1.8625700000000001</v>
      </c>
      <c r="FN233">
        <v>1.86188</v>
      </c>
      <c r="FO233">
        <v>1.86829</v>
      </c>
      <c r="FP233">
        <v>1.85843</v>
      </c>
      <c r="FQ233">
        <v>1.8646199999999999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7.97</v>
      </c>
      <c r="GF233">
        <v>0.2802</v>
      </c>
      <c r="GG233">
        <v>2.1444526195071201</v>
      </c>
      <c r="GH233">
        <v>5.2457919015285598E-3</v>
      </c>
      <c r="GI233">
        <v>-2.61795653493914E-6</v>
      </c>
      <c r="GJ233">
        <v>1.0331707357916401E-9</v>
      </c>
      <c r="GK233">
        <v>-3.2587959473820101E-2</v>
      </c>
      <c r="GL233">
        <v>-1.24659139965973E-2</v>
      </c>
      <c r="GM233">
        <v>1.5644569712257601E-3</v>
      </c>
      <c r="GN233">
        <v>-1.32223106024955E-5</v>
      </c>
      <c r="GO233">
        <v>14</v>
      </c>
      <c r="GP233">
        <v>2225</v>
      </c>
      <c r="GQ233">
        <v>3</v>
      </c>
      <c r="GR233">
        <v>45</v>
      </c>
      <c r="GS233">
        <v>3167.8</v>
      </c>
      <c r="GT233">
        <v>3167.8</v>
      </c>
      <c r="GU233">
        <v>3.8647499999999999</v>
      </c>
      <c r="GV233">
        <v>2.36328</v>
      </c>
      <c r="GW233">
        <v>1.9982899999999999</v>
      </c>
      <c r="GX233">
        <v>2.7038600000000002</v>
      </c>
      <c r="GY233">
        <v>2.0935100000000002</v>
      </c>
      <c r="GZ233">
        <v>2.4072300000000002</v>
      </c>
      <c r="HA233">
        <v>44.057099999999998</v>
      </c>
      <c r="HB233">
        <v>14.963800000000001</v>
      </c>
      <c r="HC233">
        <v>18</v>
      </c>
      <c r="HD233">
        <v>429.86500000000001</v>
      </c>
      <c r="HE233">
        <v>618.14099999999996</v>
      </c>
      <c r="HF233">
        <v>20.020800000000001</v>
      </c>
      <c r="HG233">
        <v>29.656600000000001</v>
      </c>
      <c r="HH233">
        <v>29.9999</v>
      </c>
      <c r="HI233">
        <v>29.598099999999999</v>
      </c>
      <c r="HJ233">
        <v>29.572399999999998</v>
      </c>
      <c r="HK233">
        <v>77.341300000000004</v>
      </c>
      <c r="HL233">
        <v>39.920900000000003</v>
      </c>
      <c r="HM233">
        <v>0</v>
      </c>
      <c r="HN233">
        <v>20.023599999999998</v>
      </c>
      <c r="HO233">
        <v>1677.58</v>
      </c>
      <c r="HP233">
        <v>16.746200000000002</v>
      </c>
      <c r="HQ233">
        <v>95.846400000000003</v>
      </c>
      <c r="HR233">
        <v>99.906800000000004</v>
      </c>
    </row>
    <row r="234" spans="1:226" x14ac:dyDescent="0.2">
      <c r="A234">
        <v>218</v>
      </c>
      <c r="B234">
        <v>1657488192.0999999</v>
      </c>
      <c r="C234">
        <v>1722.5999999046301</v>
      </c>
      <c r="D234" t="s">
        <v>796</v>
      </c>
      <c r="E234" t="s">
        <v>797</v>
      </c>
      <c r="F234">
        <v>5</v>
      </c>
      <c r="G234" t="s">
        <v>598</v>
      </c>
      <c r="H234" t="s">
        <v>354</v>
      </c>
      <c r="I234">
        <v>1657488189.3</v>
      </c>
      <c r="J234">
        <f t="shared" si="102"/>
        <v>4.0779177427439873E-3</v>
      </c>
      <c r="K234">
        <f t="shared" si="103"/>
        <v>4.0779177427439874</v>
      </c>
      <c r="L234">
        <f t="shared" si="104"/>
        <v>31.004561603739784</v>
      </c>
      <c r="M234">
        <f t="shared" si="105"/>
        <v>1595.0319999999999</v>
      </c>
      <c r="N234">
        <f t="shared" si="106"/>
        <v>1260.245957445363</v>
      </c>
      <c r="O234">
        <f t="shared" si="107"/>
        <v>91.018751068798096</v>
      </c>
      <c r="P234">
        <f t="shared" si="108"/>
        <v>115.19800535528498</v>
      </c>
      <c r="Q234">
        <f t="shared" si="109"/>
        <v>0.18235838329523427</v>
      </c>
      <c r="R234">
        <f t="shared" si="110"/>
        <v>2.394186011568944</v>
      </c>
      <c r="S234">
        <f t="shared" si="111"/>
        <v>0.17497839950976485</v>
      </c>
      <c r="T234">
        <f t="shared" si="112"/>
        <v>0.10999967514863128</v>
      </c>
      <c r="U234">
        <f t="shared" si="113"/>
        <v>321.51440399999996</v>
      </c>
      <c r="V234">
        <f t="shared" si="114"/>
        <v>25.608026426534735</v>
      </c>
      <c r="W234">
        <f t="shared" si="115"/>
        <v>24.998419999999999</v>
      </c>
      <c r="X234">
        <f t="shared" si="116"/>
        <v>3.1793780825151381</v>
      </c>
      <c r="Y234">
        <f t="shared" si="117"/>
        <v>49.97060315500341</v>
      </c>
      <c r="Z234">
        <f t="shared" si="118"/>
        <v>1.5513270527925505</v>
      </c>
      <c r="AA234">
        <f t="shared" si="119"/>
        <v>3.1044793435462479</v>
      </c>
      <c r="AB234">
        <f t="shared" si="120"/>
        <v>1.6280510297225876</v>
      </c>
      <c r="AC234">
        <f t="shared" si="121"/>
        <v>-179.83617245500983</v>
      </c>
      <c r="AD234">
        <f t="shared" si="122"/>
        <v>-51.534626738652513</v>
      </c>
      <c r="AE234">
        <f t="shared" si="123"/>
        <v>-4.5438233105903345</v>
      </c>
      <c r="AF234">
        <f t="shared" si="124"/>
        <v>85.599781495747294</v>
      </c>
      <c r="AG234">
        <f t="shared" si="125"/>
        <v>49.073767352795812</v>
      </c>
      <c r="AH234">
        <f t="shared" si="126"/>
        <v>4.0802113639125359</v>
      </c>
      <c r="AI234">
        <f t="shared" si="127"/>
        <v>31.004561603739784</v>
      </c>
      <c r="AJ234">
        <v>1688.8553124371099</v>
      </c>
      <c r="AK234">
        <v>1637.8988484848501</v>
      </c>
      <c r="AL234">
        <v>3.3788877101336401</v>
      </c>
      <c r="AM234">
        <v>66.580993604652804</v>
      </c>
      <c r="AN234">
        <f t="shared" si="128"/>
        <v>4.0779177427439874</v>
      </c>
      <c r="AO234">
        <v>16.692185329859601</v>
      </c>
      <c r="AP234">
        <v>21.479476969697</v>
      </c>
      <c r="AQ234">
        <v>1.5916893178974999E-4</v>
      </c>
      <c r="AR234">
        <v>78.2327112726515</v>
      </c>
      <c r="AS234">
        <v>14</v>
      </c>
      <c r="AT234">
        <v>3</v>
      </c>
      <c r="AU234">
        <f t="shared" si="129"/>
        <v>1</v>
      </c>
      <c r="AV234">
        <f t="shared" si="130"/>
        <v>0</v>
      </c>
      <c r="AW234">
        <f t="shared" si="131"/>
        <v>38448.028623569422</v>
      </c>
      <c r="AX234">
        <f t="shared" si="132"/>
        <v>1999.99</v>
      </c>
      <c r="AY234">
        <f t="shared" si="133"/>
        <v>1681.1916000000001</v>
      </c>
      <c r="AZ234">
        <f t="shared" si="134"/>
        <v>0.84060000300001503</v>
      </c>
      <c r="BA234">
        <f t="shared" si="135"/>
        <v>0.16075800579002894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1657488189.3</v>
      </c>
      <c r="BH234">
        <v>1595.0319999999999</v>
      </c>
      <c r="BI234">
        <v>1661.7249999999999</v>
      </c>
      <c r="BJ234">
        <v>21.479679999999998</v>
      </c>
      <c r="BK234">
        <v>16.688970000000001</v>
      </c>
      <c r="BL234">
        <v>1587.0260000000001</v>
      </c>
      <c r="BM234">
        <v>21.19941</v>
      </c>
      <c r="BN234">
        <v>500.03899999999999</v>
      </c>
      <c r="BO234">
        <v>72.203190000000006</v>
      </c>
      <c r="BP234">
        <v>1.9815780000000002E-2</v>
      </c>
      <c r="BQ234">
        <v>24.599160000000001</v>
      </c>
      <c r="BR234">
        <v>24.998419999999999</v>
      </c>
      <c r="BS234">
        <v>999.9</v>
      </c>
      <c r="BT234">
        <v>0</v>
      </c>
      <c r="BU234">
        <v>0</v>
      </c>
      <c r="BV234">
        <v>9989.4419999999991</v>
      </c>
      <c r="BW234">
        <v>0</v>
      </c>
      <c r="BX234">
        <v>2038.1410000000001</v>
      </c>
      <c r="BY234">
        <v>-66.691370000000006</v>
      </c>
      <c r="BZ234">
        <v>1630.046</v>
      </c>
      <c r="CA234">
        <v>1689.9259999999999</v>
      </c>
      <c r="CB234">
        <v>4.7906969999999998</v>
      </c>
      <c r="CC234">
        <v>1661.7249999999999</v>
      </c>
      <c r="CD234">
        <v>16.688970000000001</v>
      </c>
      <c r="CE234">
        <v>1.5509040000000001</v>
      </c>
      <c r="CF234">
        <v>1.204998</v>
      </c>
      <c r="CG234">
        <v>13.47944</v>
      </c>
      <c r="CH234">
        <v>9.6634449999999994</v>
      </c>
      <c r="CI234">
        <v>1999.99</v>
      </c>
      <c r="CJ234">
        <v>0.98000030000000005</v>
      </c>
      <c r="CK234">
        <v>1.9999889999999999E-2</v>
      </c>
      <c r="CL234">
        <v>0</v>
      </c>
      <c r="CM234">
        <v>2.4493499999999999</v>
      </c>
      <c r="CN234">
        <v>0</v>
      </c>
      <c r="CO234">
        <v>9165.1949999999997</v>
      </c>
      <c r="CP234">
        <v>16705.330000000002</v>
      </c>
      <c r="CQ234">
        <v>48</v>
      </c>
      <c r="CR234">
        <v>51.774799999999999</v>
      </c>
      <c r="CS234">
        <v>49.468499999999999</v>
      </c>
      <c r="CT234">
        <v>48.561999999999998</v>
      </c>
      <c r="CU234">
        <v>47</v>
      </c>
      <c r="CV234">
        <v>1959.99</v>
      </c>
      <c r="CW234">
        <v>40</v>
      </c>
      <c r="CX234">
        <v>0</v>
      </c>
      <c r="CY234">
        <v>1651554976.8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3.5000000000000003E-2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-66.1470780487805</v>
      </c>
      <c r="DO234">
        <v>-4.0740125435539296</v>
      </c>
      <c r="DP234">
        <v>0.41797019237412802</v>
      </c>
      <c r="DQ234">
        <v>0</v>
      </c>
      <c r="DR234">
        <v>4.8035929268292703</v>
      </c>
      <c r="DS234">
        <v>-0.117316515679452</v>
      </c>
      <c r="DT234">
        <v>1.40765460085644E-2</v>
      </c>
      <c r="DU234">
        <v>0</v>
      </c>
      <c r="DV234">
        <v>0</v>
      </c>
      <c r="DW234">
        <v>2</v>
      </c>
      <c r="DX234" t="s">
        <v>357</v>
      </c>
      <c r="DY234">
        <v>2.8417699999999999</v>
      </c>
      <c r="DZ234">
        <v>2.6360199999999998</v>
      </c>
      <c r="EA234">
        <v>0.179253</v>
      </c>
      <c r="EB234">
        <v>0.18363499999999999</v>
      </c>
      <c r="EC234">
        <v>7.5874399999999995E-2</v>
      </c>
      <c r="ED234">
        <v>6.3390600000000005E-2</v>
      </c>
      <c r="EE234">
        <v>22947</v>
      </c>
      <c r="EF234">
        <v>19948.900000000001</v>
      </c>
      <c r="EG234">
        <v>25043.1</v>
      </c>
      <c r="EH234">
        <v>23811.1</v>
      </c>
      <c r="EI234">
        <v>39528.1</v>
      </c>
      <c r="EJ234">
        <v>36941</v>
      </c>
      <c r="EK234">
        <v>45293.2</v>
      </c>
      <c r="EL234">
        <v>42505.3</v>
      </c>
      <c r="EM234">
        <v>1.7661800000000001</v>
      </c>
      <c r="EN234">
        <v>2.0595300000000001</v>
      </c>
      <c r="EO234">
        <v>5.2273300000000002E-2</v>
      </c>
      <c r="EP234">
        <v>0</v>
      </c>
      <c r="EQ234">
        <v>24.144200000000001</v>
      </c>
      <c r="ER234">
        <v>999.9</v>
      </c>
      <c r="ES234">
        <v>25.704999999999998</v>
      </c>
      <c r="ET234">
        <v>40.465000000000003</v>
      </c>
      <c r="EU234">
        <v>27.055700000000002</v>
      </c>
      <c r="EV234">
        <v>51.591200000000001</v>
      </c>
      <c r="EW234">
        <v>30.725200000000001</v>
      </c>
      <c r="EX234">
        <v>2</v>
      </c>
      <c r="EY234">
        <v>0.166745</v>
      </c>
      <c r="EZ234">
        <v>4.6378000000000004</v>
      </c>
      <c r="FA234">
        <v>20.187000000000001</v>
      </c>
      <c r="FB234">
        <v>5.2325600000000003</v>
      </c>
      <c r="FC234">
        <v>11.992000000000001</v>
      </c>
      <c r="FD234">
        <v>4.9558499999999999</v>
      </c>
      <c r="FE234">
        <v>3.3039999999999998</v>
      </c>
      <c r="FF234">
        <v>350.2</v>
      </c>
      <c r="FG234">
        <v>9999</v>
      </c>
      <c r="FH234">
        <v>9999</v>
      </c>
      <c r="FI234">
        <v>6350.7</v>
      </c>
      <c r="FJ234">
        <v>1.8682700000000001</v>
      </c>
      <c r="FK234">
        <v>1.8640099999999999</v>
      </c>
      <c r="FL234">
        <v>1.87148</v>
      </c>
      <c r="FM234">
        <v>1.86259</v>
      </c>
      <c r="FN234">
        <v>1.86188</v>
      </c>
      <c r="FO234">
        <v>1.86829</v>
      </c>
      <c r="FP234">
        <v>1.8583799999999999</v>
      </c>
      <c r="FQ234">
        <v>1.8646199999999999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8.0500000000000007</v>
      </c>
      <c r="GF234">
        <v>0.28029999999999999</v>
      </c>
      <c r="GG234">
        <v>2.1444526195071201</v>
      </c>
      <c r="GH234">
        <v>5.2457919015285598E-3</v>
      </c>
      <c r="GI234">
        <v>-2.61795653493914E-6</v>
      </c>
      <c r="GJ234">
        <v>1.0331707357916401E-9</v>
      </c>
      <c r="GK234">
        <v>-3.2587959473820101E-2</v>
      </c>
      <c r="GL234">
        <v>-1.24659139965973E-2</v>
      </c>
      <c r="GM234">
        <v>1.5644569712257601E-3</v>
      </c>
      <c r="GN234">
        <v>-1.32223106024955E-5</v>
      </c>
      <c r="GO234">
        <v>14</v>
      </c>
      <c r="GP234">
        <v>2225</v>
      </c>
      <c r="GQ234">
        <v>3</v>
      </c>
      <c r="GR234">
        <v>45</v>
      </c>
      <c r="GS234">
        <v>3167.9</v>
      </c>
      <c r="GT234">
        <v>3167.9</v>
      </c>
      <c r="GU234">
        <v>3.8964799999999999</v>
      </c>
      <c r="GV234">
        <v>2.3754900000000001</v>
      </c>
      <c r="GW234">
        <v>1.9982899999999999</v>
      </c>
      <c r="GX234">
        <v>2.7050800000000002</v>
      </c>
      <c r="GY234">
        <v>2.0935100000000002</v>
      </c>
      <c r="GZ234">
        <v>2.4108900000000002</v>
      </c>
      <c r="HA234">
        <v>44.057099999999998</v>
      </c>
      <c r="HB234">
        <v>14.963800000000001</v>
      </c>
      <c r="HC234">
        <v>18</v>
      </c>
      <c r="HD234">
        <v>429.59100000000001</v>
      </c>
      <c r="HE234">
        <v>618.44299999999998</v>
      </c>
      <c r="HF234">
        <v>20.028199999999998</v>
      </c>
      <c r="HG234">
        <v>29.656600000000001</v>
      </c>
      <c r="HH234">
        <v>30.0001</v>
      </c>
      <c r="HI234">
        <v>29.598099999999999</v>
      </c>
      <c r="HJ234">
        <v>29.570599999999999</v>
      </c>
      <c r="HK234">
        <v>77.947299999999998</v>
      </c>
      <c r="HL234">
        <v>39.920900000000003</v>
      </c>
      <c r="HM234">
        <v>0</v>
      </c>
      <c r="HN234">
        <v>20.026</v>
      </c>
      <c r="HO234">
        <v>1691.01</v>
      </c>
      <c r="HP234">
        <v>16.746700000000001</v>
      </c>
      <c r="HQ234">
        <v>95.846199999999996</v>
      </c>
      <c r="HR234">
        <v>99.907399999999996</v>
      </c>
    </row>
    <row r="235" spans="1:226" x14ac:dyDescent="0.2">
      <c r="A235">
        <v>219</v>
      </c>
      <c r="B235">
        <v>1657488197.0999999</v>
      </c>
      <c r="C235">
        <v>1727.5999999046301</v>
      </c>
      <c r="D235" t="s">
        <v>798</v>
      </c>
      <c r="E235" t="s">
        <v>799</v>
      </c>
      <c r="F235">
        <v>5</v>
      </c>
      <c r="G235" t="s">
        <v>598</v>
      </c>
      <c r="H235" t="s">
        <v>354</v>
      </c>
      <c r="I235">
        <v>1657488194.5999999</v>
      </c>
      <c r="J235">
        <f t="shared" si="102"/>
        <v>4.0940890156265491E-3</v>
      </c>
      <c r="K235">
        <f t="shared" si="103"/>
        <v>4.0940890156265493</v>
      </c>
      <c r="L235">
        <f t="shared" si="104"/>
        <v>30.562324076228723</v>
      </c>
      <c r="M235">
        <f t="shared" si="105"/>
        <v>1612.87333333333</v>
      </c>
      <c r="N235">
        <f t="shared" si="106"/>
        <v>1282.1819159120219</v>
      </c>
      <c r="O235">
        <f t="shared" si="107"/>
        <v>92.602595494844962</v>
      </c>
      <c r="P235">
        <f t="shared" si="108"/>
        <v>116.48601108591585</v>
      </c>
      <c r="Q235">
        <f t="shared" si="109"/>
        <v>0.18293379361478998</v>
      </c>
      <c r="R235">
        <f t="shared" si="110"/>
        <v>2.397777010861589</v>
      </c>
      <c r="S235">
        <f t="shared" si="111"/>
        <v>0.17551881882441589</v>
      </c>
      <c r="T235">
        <f t="shared" si="112"/>
        <v>0.11034042343326103</v>
      </c>
      <c r="U235">
        <f t="shared" si="113"/>
        <v>321.52114266666632</v>
      </c>
      <c r="V235">
        <f t="shared" si="114"/>
        <v>25.605617605409488</v>
      </c>
      <c r="W235">
        <f t="shared" si="115"/>
        <v>25.006055555555601</v>
      </c>
      <c r="X235">
        <f t="shared" si="116"/>
        <v>3.180825719643066</v>
      </c>
      <c r="Y235">
        <f t="shared" si="117"/>
        <v>49.96022625417752</v>
      </c>
      <c r="Z235">
        <f t="shared" si="118"/>
        <v>1.5513765567025237</v>
      </c>
      <c r="AA235">
        <f t="shared" si="119"/>
        <v>3.1052232406029234</v>
      </c>
      <c r="AB235">
        <f t="shared" si="120"/>
        <v>1.6294491629405423</v>
      </c>
      <c r="AC235">
        <f t="shared" si="121"/>
        <v>-180.5493255891308</v>
      </c>
      <c r="AD235">
        <f t="shared" si="122"/>
        <v>-52.081025329324113</v>
      </c>
      <c r="AE235">
        <f t="shared" si="123"/>
        <v>-4.5853912092305746</v>
      </c>
      <c r="AF235">
        <f t="shared" si="124"/>
        <v>84.30540053898082</v>
      </c>
      <c r="AG235">
        <f t="shared" si="125"/>
        <v>48.816519005629416</v>
      </c>
      <c r="AH235">
        <f t="shared" si="126"/>
        <v>4.0957298514594598</v>
      </c>
      <c r="AI235">
        <f t="shared" si="127"/>
        <v>30.562324076228723</v>
      </c>
      <c r="AJ235">
        <v>1705.67758879383</v>
      </c>
      <c r="AK235">
        <v>1655.03321212121</v>
      </c>
      <c r="AL235">
        <v>3.4373787355401699</v>
      </c>
      <c r="AM235">
        <v>66.580993604652804</v>
      </c>
      <c r="AN235">
        <f t="shared" si="128"/>
        <v>4.0940890156265493</v>
      </c>
      <c r="AO235">
        <v>16.675976199340301</v>
      </c>
      <c r="AP235">
        <v>21.480366060605999</v>
      </c>
      <c r="AQ235">
        <v>5.9790776092138998E-4</v>
      </c>
      <c r="AR235">
        <v>78.2327112726515</v>
      </c>
      <c r="AS235">
        <v>14</v>
      </c>
      <c r="AT235">
        <v>3</v>
      </c>
      <c r="AU235">
        <f t="shared" si="129"/>
        <v>1</v>
      </c>
      <c r="AV235">
        <f t="shared" si="130"/>
        <v>0</v>
      </c>
      <c r="AW235">
        <f t="shared" si="131"/>
        <v>38535.510322766</v>
      </c>
      <c r="AX235">
        <f t="shared" si="132"/>
        <v>2000.0322222222201</v>
      </c>
      <c r="AY235">
        <f t="shared" si="133"/>
        <v>1681.227066666665</v>
      </c>
      <c r="AZ235">
        <f t="shared" si="134"/>
        <v>0.84059999033348909</v>
      </c>
      <c r="BA235">
        <f t="shared" si="135"/>
        <v>0.16075798134363392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1657488194.5999999</v>
      </c>
      <c r="BH235">
        <v>1612.87333333333</v>
      </c>
      <c r="BI235">
        <v>1679.37666666667</v>
      </c>
      <c r="BJ235">
        <v>21.4804666666667</v>
      </c>
      <c r="BK235">
        <v>16.671422222222201</v>
      </c>
      <c r="BL235">
        <v>1604.7822222222201</v>
      </c>
      <c r="BM235">
        <v>21.2001777777778</v>
      </c>
      <c r="BN235">
        <v>500.02677777777802</v>
      </c>
      <c r="BO235">
        <v>72.203244444444493</v>
      </c>
      <c r="BP235">
        <v>1.9420955555555602E-2</v>
      </c>
      <c r="BQ235">
        <v>24.603166666666699</v>
      </c>
      <c r="BR235">
        <v>25.006055555555601</v>
      </c>
      <c r="BS235">
        <v>999.9</v>
      </c>
      <c r="BT235">
        <v>0</v>
      </c>
      <c r="BU235">
        <v>0</v>
      </c>
      <c r="BV235">
        <v>10013.2744444444</v>
      </c>
      <c r="BW235">
        <v>0</v>
      </c>
      <c r="BX235">
        <v>2041.0855555555599</v>
      </c>
      <c r="BY235">
        <v>-66.502877777777798</v>
      </c>
      <c r="BZ235">
        <v>1648.28</v>
      </c>
      <c r="CA235">
        <v>1707.84777777778</v>
      </c>
      <c r="CB235">
        <v>4.8090566666666703</v>
      </c>
      <c r="CC235">
        <v>1679.37666666667</v>
      </c>
      <c r="CD235">
        <v>16.671422222222201</v>
      </c>
      <c r="CE235">
        <v>1.5509599999999999</v>
      </c>
      <c r="CF235">
        <v>1.20373111111111</v>
      </c>
      <c r="CG235">
        <v>13.4800222222222</v>
      </c>
      <c r="CH235">
        <v>9.6477577777777803</v>
      </c>
      <c r="CI235">
        <v>2000.0322222222201</v>
      </c>
      <c r="CJ235">
        <v>0.98000066666666696</v>
      </c>
      <c r="CK235">
        <v>1.9999511111111101E-2</v>
      </c>
      <c r="CL235">
        <v>0</v>
      </c>
      <c r="CM235">
        <v>2.4925888888888901</v>
      </c>
      <c r="CN235">
        <v>0</v>
      </c>
      <c r="CO235">
        <v>9167.5255555555595</v>
      </c>
      <c r="CP235">
        <v>16705.677777777801</v>
      </c>
      <c r="CQ235">
        <v>48.027555555555601</v>
      </c>
      <c r="CR235">
        <v>51.811999999999998</v>
      </c>
      <c r="CS235">
        <v>49.5</v>
      </c>
      <c r="CT235">
        <v>48.561999999999998</v>
      </c>
      <c r="CU235">
        <v>47</v>
      </c>
      <c r="CV235">
        <v>1960.0322222222201</v>
      </c>
      <c r="CW235">
        <v>40</v>
      </c>
      <c r="CX235">
        <v>0</v>
      </c>
      <c r="CY235">
        <v>1651554982.2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3.5000000000000003E-2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-66.423665853658505</v>
      </c>
      <c r="DO235">
        <v>-1.7616334494775301</v>
      </c>
      <c r="DP235">
        <v>0.235379841035155</v>
      </c>
      <c r="DQ235">
        <v>0</v>
      </c>
      <c r="DR235">
        <v>4.8008773170731702</v>
      </c>
      <c r="DS235">
        <v>-1.6930871080140499E-2</v>
      </c>
      <c r="DT235">
        <v>1.24042773945101E-2</v>
      </c>
      <c r="DU235">
        <v>1</v>
      </c>
      <c r="DV235">
        <v>1</v>
      </c>
      <c r="DW235">
        <v>2</v>
      </c>
      <c r="DX235" t="s">
        <v>363</v>
      </c>
      <c r="DY235">
        <v>2.8419400000000001</v>
      </c>
      <c r="DZ235">
        <v>2.6359400000000002</v>
      </c>
      <c r="EA235">
        <v>0.18036099999999999</v>
      </c>
      <c r="EB235">
        <v>0.184721</v>
      </c>
      <c r="EC235">
        <v>7.5868500000000005E-2</v>
      </c>
      <c r="ED235">
        <v>6.3339500000000007E-2</v>
      </c>
      <c r="EE235">
        <v>22916</v>
      </c>
      <c r="EF235">
        <v>19922.2</v>
      </c>
      <c r="EG235">
        <v>25043.1</v>
      </c>
      <c r="EH235">
        <v>23811</v>
      </c>
      <c r="EI235">
        <v>39528.6</v>
      </c>
      <c r="EJ235">
        <v>36943.199999999997</v>
      </c>
      <c r="EK235">
        <v>45293.599999999999</v>
      </c>
      <c r="EL235">
        <v>42505.4</v>
      </c>
      <c r="EM235">
        <v>1.7662500000000001</v>
      </c>
      <c r="EN235">
        <v>2.0594199999999998</v>
      </c>
      <c r="EO235">
        <v>5.2507999999999999E-2</v>
      </c>
      <c r="EP235">
        <v>0</v>
      </c>
      <c r="EQ235">
        <v>24.1432</v>
      </c>
      <c r="ER235">
        <v>999.9</v>
      </c>
      <c r="ES235">
        <v>25.681000000000001</v>
      </c>
      <c r="ET235">
        <v>40.465000000000003</v>
      </c>
      <c r="EU235">
        <v>27.030999999999999</v>
      </c>
      <c r="EV235">
        <v>51.811199999999999</v>
      </c>
      <c r="EW235">
        <v>30.6891</v>
      </c>
      <c r="EX235">
        <v>2</v>
      </c>
      <c r="EY235">
        <v>0.16680600000000001</v>
      </c>
      <c r="EZ235">
        <v>4.7400399999999996</v>
      </c>
      <c r="FA235">
        <v>20.184100000000001</v>
      </c>
      <c r="FB235">
        <v>5.2333100000000004</v>
      </c>
      <c r="FC235">
        <v>11.992000000000001</v>
      </c>
      <c r="FD235">
        <v>4.9558499999999999</v>
      </c>
      <c r="FE235">
        <v>3.3039499999999999</v>
      </c>
      <c r="FF235">
        <v>350.2</v>
      </c>
      <c r="FG235">
        <v>9999</v>
      </c>
      <c r="FH235">
        <v>9999</v>
      </c>
      <c r="FI235">
        <v>6351</v>
      </c>
      <c r="FJ235">
        <v>1.8682700000000001</v>
      </c>
      <c r="FK235">
        <v>1.8640099999999999</v>
      </c>
      <c r="FL235">
        <v>1.8714500000000001</v>
      </c>
      <c r="FM235">
        <v>1.8625799999999999</v>
      </c>
      <c r="FN235">
        <v>1.86188</v>
      </c>
      <c r="FO235">
        <v>1.86829</v>
      </c>
      <c r="FP235">
        <v>1.85839</v>
      </c>
      <c r="FQ235">
        <v>1.8646199999999999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8.1300000000000008</v>
      </c>
      <c r="GF235">
        <v>0.2802</v>
      </c>
      <c r="GG235">
        <v>2.1444526195071201</v>
      </c>
      <c r="GH235">
        <v>5.2457919015285598E-3</v>
      </c>
      <c r="GI235">
        <v>-2.61795653493914E-6</v>
      </c>
      <c r="GJ235">
        <v>1.0331707357916401E-9</v>
      </c>
      <c r="GK235">
        <v>-3.2587959473820101E-2</v>
      </c>
      <c r="GL235">
        <v>-1.24659139965973E-2</v>
      </c>
      <c r="GM235">
        <v>1.5644569712257601E-3</v>
      </c>
      <c r="GN235">
        <v>-1.32223106024955E-5</v>
      </c>
      <c r="GO235">
        <v>14</v>
      </c>
      <c r="GP235">
        <v>2225</v>
      </c>
      <c r="GQ235">
        <v>3</v>
      </c>
      <c r="GR235">
        <v>45</v>
      </c>
      <c r="GS235">
        <v>3167.9</v>
      </c>
      <c r="GT235">
        <v>3167.9</v>
      </c>
      <c r="GU235">
        <v>3.9221200000000001</v>
      </c>
      <c r="GV235">
        <v>2.3547400000000001</v>
      </c>
      <c r="GW235">
        <v>1.9982899999999999</v>
      </c>
      <c r="GX235">
        <v>2.7038600000000002</v>
      </c>
      <c r="GY235">
        <v>2.0935100000000002</v>
      </c>
      <c r="GZ235">
        <v>2.4133300000000002</v>
      </c>
      <c r="HA235">
        <v>44.057099999999998</v>
      </c>
      <c r="HB235">
        <v>14.9551</v>
      </c>
      <c r="HC235">
        <v>18</v>
      </c>
      <c r="HD235">
        <v>429.61799999999999</v>
      </c>
      <c r="HE235">
        <v>618.35299999999995</v>
      </c>
      <c r="HF235">
        <v>20.0288</v>
      </c>
      <c r="HG235">
        <v>29.654599999999999</v>
      </c>
      <c r="HH235">
        <v>30.0002</v>
      </c>
      <c r="HI235">
        <v>29.595600000000001</v>
      </c>
      <c r="HJ235">
        <v>29.569800000000001</v>
      </c>
      <c r="HK235">
        <v>78.479699999999994</v>
      </c>
      <c r="HL235">
        <v>39.920900000000003</v>
      </c>
      <c r="HM235">
        <v>0</v>
      </c>
      <c r="HN235">
        <v>19.996099999999998</v>
      </c>
      <c r="HO235">
        <v>1711.16</v>
      </c>
      <c r="HP235">
        <v>16.748200000000001</v>
      </c>
      <c r="HQ235">
        <v>95.846599999999995</v>
      </c>
      <c r="HR235">
        <v>99.907499999999999</v>
      </c>
    </row>
    <row r="236" spans="1:226" x14ac:dyDescent="0.2">
      <c r="A236">
        <v>220</v>
      </c>
      <c r="B236">
        <v>1657488202.0999999</v>
      </c>
      <c r="C236">
        <v>1732.5999999046301</v>
      </c>
      <c r="D236" t="s">
        <v>800</v>
      </c>
      <c r="E236" t="s">
        <v>801</v>
      </c>
      <c r="F236">
        <v>5</v>
      </c>
      <c r="G236" t="s">
        <v>598</v>
      </c>
      <c r="H236" t="s">
        <v>354</v>
      </c>
      <c r="I236">
        <v>1657488199.3</v>
      </c>
      <c r="J236">
        <f t="shared" si="102"/>
        <v>4.0704791256359453E-3</v>
      </c>
      <c r="K236">
        <f t="shared" si="103"/>
        <v>4.0704791256359449</v>
      </c>
      <c r="L236">
        <f t="shared" si="104"/>
        <v>30.52412440297984</v>
      </c>
      <c r="M236">
        <f t="shared" si="105"/>
        <v>1628.4829999999999</v>
      </c>
      <c r="N236">
        <f t="shared" si="106"/>
        <v>1296.0937199750269</v>
      </c>
      <c r="O236">
        <f t="shared" si="107"/>
        <v>93.605615890306453</v>
      </c>
      <c r="P236">
        <f t="shared" si="108"/>
        <v>117.61121270214242</v>
      </c>
      <c r="Q236">
        <f t="shared" si="109"/>
        <v>0.1819203503322161</v>
      </c>
      <c r="R236">
        <f t="shared" si="110"/>
        <v>2.3911705223080304</v>
      </c>
      <c r="S236">
        <f t="shared" si="111"/>
        <v>0.17456614974835991</v>
      </c>
      <c r="T236">
        <f t="shared" si="112"/>
        <v>0.1097398166548238</v>
      </c>
      <c r="U236">
        <f t="shared" si="113"/>
        <v>321.5142444</v>
      </c>
      <c r="V236">
        <f t="shared" si="114"/>
        <v>25.616748879034109</v>
      </c>
      <c r="W236">
        <f t="shared" si="115"/>
        <v>24.998719999999999</v>
      </c>
      <c r="X236">
        <f t="shared" si="116"/>
        <v>3.1794349491246012</v>
      </c>
      <c r="Y236">
        <f t="shared" si="117"/>
        <v>49.929873043480043</v>
      </c>
      <c r="Z236">
        <f t="shared" si="118"/>
        <v>1.5505465157763365</v>
      </c>
      <c r="AA236">
        <f t="shared" si="119"/>
        <v>3.1054485446539912</v>
      </c>
      <c r="AB236">
        <f t="shared" si="120"/>
        <v>1.6288884333482647</v>
      </c>
      <c r="AC236">
        <f t="shared" si="121"/>
        <v>-179.50812944054519</v>
      </c>
      <c r="AD236">
        <f t="shared" si="122"/>
        <v>-50.835467715243702</v>
      </c>
      <c r="AE236">
        <f t="shared" si="123"/>
        <v>-4.4879554289390384</v>
      </c>
      <c r="AF236">
        <f t="shared" si="124"/>
        <v>86.682691815272079</v>
      </c>
      <c r="AG236">
        <f t="shared" si="125"/>
        <v>48.988039012426448</v>
      </c>
      <c r="AH236">
        <f t="shared" si="126"/>
        <v>4.0948001331547479</v>
      </c>
      <c r="AI236">
        <f t="shared" si="127"/>
        <v>30.52412440297984</v>
      </c>
      <c r="AJ236">
        <v>1722.8745994527001</v>
      </c>
      <c r="AK236">
        <v>1672.19539393939</v>
      </c>
      <c r="AL236">
        <v>3.4560279106272298</v>
      </c>
      <c r="AM236">
        <v>66.580993604652804</v>
      </c>
      <c r="AN236">
        <f t="shared" si="128"/>
        <v>4.0704791256359449</v>
      </c>
      <c r="AO236">
        <v>16.657197928219301</v>
      </c>
      <c r="AP236">
        <v>21.462335151515202</v>
      </c>
      <c r="AQ236">
        <v>-5.4173645920026397E-3</v>
      </c>
      <c r="AR236">
        <v>78.2327112726515</v>
      </c>
      <c r="AS236">
        <v>14</v>
      </c>
      <c r="AT236">
        <v>3</v>
      </c>
      <c r="AU236">
        <f t="shared" si="129"/>
        <v>1</v>
      </c>
      <c r="AV236">
        <f t="shared" si="130"/>
        <v>0</v>
      </c>
      <c r="AW236">
        <f t="shared" si="131"/>
        <v>38373.440861411815</v>
      </c>
      <c r="AX236">
        <f t="shared" si="132"/>
        <v>1999.989</v>
      </c>
      <c r="AY236">
        <f t="shared" si="133"/>
        <v>1681.19076</v>
      </c>
      <c r="AZ236">
        <f t="shared" si="134"/>
        <v>0.84060000330001816</v>
      </c>
      <c r="BA236">
        <f t="shared" si="135"/>
        <v>0.16075800636903503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1657488199.3</v>
      </c>
      <c r="BH236">
        <v>1628.4829999999999</v>
      </c>
      <c r="BI236">
        <v>1695.28</v>
      </c>
      <c r="BJ236">
        <v>21.469370000000001</v>
      </c>
      <c r="BK236">
        <v>16.660430000000002</v>
      </c>
      <c r="BL236">
        <v>1620.317</v>
      </c>
      <c r="BM236">
        <v>21.18946</v>
      </c>
      <c r="BN236">
        <v>499.9298</v>
      </c>
      <c r="BO236">
        <v>72.201400000000007</v>
      </c>
      <c r="BP236">
        <v>1.9932800000000001E-2</v>
      </c>
      <c r="BQ236">
        <v>24.604379999999999</v>
      </c>
      <c r="BR236">
        <v>24.998719999999999</v>
      </c>
      <c r="BS236">
        <v>999.9</v>
      </c>
      <c r="BT236">
        <v>0</v>
      </c>
      <c r="BU236">
        <v>0</v>
      </c>
      <c r="BV236">
        <v>9969.6880000000001</v>
      </c>
      <c r="BW236">
        <v>0</v>
      </c>
      <c r="BX236">
        <v>2043.0260000000001</v>
      </c>
      <c r="BY236">
        <v>-66.797569999999993</v>
      </c>
      <c r="BZ236">
        <v>1664.212</v>
      </c>
      <c r="CA236">
        <v>1724.0029999999999</v>
      </c>
      <c r="CB236">
        <v>4.808942</v>
      </c>
      <c r="CC236">
        <v>1695.28</v>
      </c>
      <c r="CD236">
        <v>16.660430000000002</v>
      </c>
      <c r="CE236">
        <v>1.5501180000000001</v>
      </c>
      <c r="CF236">
        <v>1.202906</v>
      </c>
      <c r="CG236">
        <v>13.47167</v>
      </c>
      <c r="CH236">
        <v>9.6375569999999993</v>
      </c>
      <c r="CI236">
        <v>1999.989</v>
      </c>
      <c r="CJ236">
        <v>0.98000030000000005</v>
      </c>
      <c r="CK236">
        <v>1.9999889999999999E-2</v>
      </c>
      <c r="CL236">
        <v>0</v>
      </c>
      <c r="CM236">
        <v>2.4415800000000001</v>
      </c>
      <c r="CN236">
        <v>0</v>
      </c>
      <c r="CO236">
        <v>9152.8340000000007</v>
      </c>
      <c r="CP236">
        <v>16705.32</v>
      </c>
      <c r="CQ236">
        <v>48.030999999999999</v>
      </c>
      <c r="CR236">
        <v>51.811999999999998</v>
      </c>
      <c r="CS236">
        <v>49.5</v>
      </c>
      <c r="CT236">
        <v>48.561999999999998</v>
      </c>
      <c r="CU236">
        <v>47</v>
      </c>
      <c r="CV236">
        <v>1959.989</v>
      </c>
      <c r="CW236">
        <v>40</v>
      </c>
      <c r="CX236">
        <v>0</v>
      </c>
      <c r="CY236">
        <v>1651554986.4000001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3.5000000000000003E-2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-66.575479999999999</v>
      </c>
      <c r="DO236">
        <v>-1.62850806754235</v>
      </c>
      <c r="DP236">
        <v>0.222566630697416</v>
      </c>
      <c r="DQ236">
        <v>0</v>
      </c>
      <c r="DR236">
        <v>4.8001607499999999</v>
      </c>
      <c r="DS236">
        <v>7.1444015009378498E-2</v>
      </c>
      <c r="DT236">
        <v>1.2239990479469399E-2</v>
      </c>
      <c r="DU236">
        <v>1</v>
      </c>
      <c r="DV236">
        <v>1</v>
      </c>
      <c r="DW236">
        <v>2</v>
      </c>
      <c r="DX236" t="s">
        <v>363</v>
      </c>
      <c r="DY236">
        <v>2.84192</v>
      </c>
      <c r="DZ236">
        <v>2.63646</v>
      </c>
      <c r="EA236">
        <v>0.18147199999999999</v>
      </c>
      <c r="EB236">
        <v>0.185806</v>
      </c>
      <c r="EC236">
        <v>7.5827000000000006E-2</v>
      </c>
      <c r="ED236">
        <v>6.33634E-2</v>
      </c>
      <c r="EE236">
        <v>22884.7</v>
      </c>
      <c r="EF236">
        <v>19895.8</v>
      </c>
      <c r="EG236">
        <v>25042.9</v>
      </c>
      <c r="EH236">
        <v>23811.1</v>
      </c>
      <c r="EI236">
        <v>39529.699999999997</v>
      </c>
      <c r="EJ236">
        <v>36942.199999999997</v>
      </c>
      <c r="EK236">
        <v>45292.7</v>
      </c>
      <c r="EL236">
        <v>42505.3</v>
      </c>
      <c r="EM236">
        <v>1.7662</v>
      </c>
      <c r="EN236">
        <v>2.0595300000000001</v>
      </c>
      <c r="EO236">
        <v>5.2154100000000002E-2</v>
      </c>
      <c r="EP236">
        <v>0</v>
      </c>
      <c r="EQ236">
        <v>24.137799999999999</v>
      </c>
      <c r="ER236">
        <v>999.9</v>
      </c>
      <c r="ES236">
        <v>25.655999999999999</v>
      </c>
      <c r="ET236">
        <v>40.465000000000003</v>
      </c>
      <c r="EU236">
        <v>27.004300000000001</v>
      </c>
      <c r="EV236">
        <v>52.151200000000003</v>
      </c>
      <c r="EW236">
        <v>30.661100000000001</v>
      </c>
      <c r="EX236">
        <v>2</v>
      </c>
      <c r="EY236">
        <v>0.16747200000000001</v>
      </c>
      <c r="EZ236">
        <v>4.7879500000000004</v>
      </c>
      <c r="FA236">
        <v>20.182400000000001</v>
      </c>
      <c r="FB236">
        <v>5.23346</v>
      </c>
      <c r="FC236">
        <v>11.992000000000001</v>
      </c>
      <c r="FD236">
        <v>4.9558499999999999</v>
      </c>
      <c r="FE236">
        <v>3.3039999999999998</v>
      </c>
      <c r="FF236">
        <v>350.2</v>
      </c>
      <c r="FG236">
        <v>9999</v>
      </c>
      <c r="FH236">
        <v>9999</v>
      </c>
      <c r="FI236">
        <v>6351</v>
      </c>
      <c r="FJ236">
        <v>1.8682799999999999</v>
      </c>
      <c r="FK236">
        <v>1.8640099999999999</v>
      </c>
      <c r="FL236">
        <v>1.8714599999999999</v>
      </c>
      <c r="FM236">
        <v>1.8626100000000001</v>
      </c>
      <c r="FN236">
        <v>1.86188</v>
      </c>
      <c r="FO236">
        <v>1.86829</v>
      </c>
      <c r="FP236">
        <v>1.8584099999999999</v>
      </c>
      <c r="FQ236">
        <v>1.8646199999999999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8.2200000000000006</v>
      </c>
      <c r="GF236">
        <v>0.2797</v>
      </c>
      <c r="GG236">
        <v>2.1444526195071201</v>
      </c>
      <c r="GH236">
        <v>5.2457919015285598E-3</v>
      </c>
      <c r="GI236">
        <v>-2.61795653493914E-6</v>
      </c>
      <c r="GJ236">
        <v>1.0331707357916401E-9</v>
      </c>
      <c r="GK236">
        <v>-3.2587959473820101E-2</v>
      </c>
      <c r="GL236">
        <v>-1.24659139965973E-2</v>
      </c>
      <c r="GM236">
        <v>1.5644569712257601E-3</v>
      </c>
      <c r="GN236">
        <v>-1.32223106024955E-5</v>
      </c>
      <c r="GO236">
        <v>14</v>
      </c>
      <c r="GP236">
        <v>2225</v>
      </c>
      <c r="GQ236">
        <v>3</v>
      </c>
      <c r="GR236">
        <v>45</v>
      </c>
      <c r="GS236">
        <v>3168</v>
      </c>
      <c r="GT236">
        <v>3168</v>
      </c>
      <c r="GU236">
        <v>3.9526400000000002</v>
      </c>
      <c r="GV236">
        <v>2.33765</v>
      </c>
      <c r="GW236">
        <v>1.9982899999999999</v>
      </c>
      <c r="GX236">
        <v>2.7038600000000002</v>
      </c>
      <c r="GY236">
        <v>2.0935100000000002</v>
      </c>
      <c r="GZ236">
        <v>2.4206500000000002</v>
      </c>
      <c r="HA236">
        <v>44.057099999999998</v>
      </c>
      <c r="HB236">
        <v>14.9551</v>
      </c>
      <c r="HC236">
        <v>18</v>
      </c>
      <c r="HD236">
        <v>429.589</v>
      </c>
      <c r="HE236">
        <v>618.42899999999997</v>
      </c>
      <c r="HF236">
        <v>20.005099999999999</v>
      </c>
      <c r="HG236">
        <v>29.6541</v>
      </c>
      <c r="HH236">
        <v>30.000299999999999</v>
      </c>
      <c r="HI236">
        <v>29.595600000000001</v>
      </c>
      <c r="HJ236">
        <v>29.569299999999998</v>
      </c>
      <c r="HK236">
        <v>79.0822</v>
      </c>
      <c r="HL236">
        <v>39.6494</v>
      </c>
      <c r="HM236">
        <v>0</v>
      </c>
      <c r="HN236">
        <v>19.994</v>
      </c>
      <c r="HO236">
        <v>1724.6</v>
      </c>
      <c r="HP236">
        <v>16.764099999999999</v>
      </c>
      <c r="HQ236">
        <v>95.845200000000006</v>
      </c>
      <c r="HR236">
        <v>99.907499999999999</v>
      </c>
    </row>
    <row r="237" spans="1:226" x14ac:dyDescent="0.2">
      <c r="A237">
        <v>221</v>
      </c>
      <c r="B237">
        <v>1657488207.0999999</v>
      </c>
      <c r="C237">
        <v>1737.5999999046301</v>
      </c>
      <c r="D237" t="s">
        <v>802</v>
      </c>
      <c r="E237" t="s">
        <v>803</v>
      </c>
      <c r="F237">
        <v>5</v>
      </c>
      <c r="G237" t="s">
        <v>598</v>
      </c>
      <c r="H237" t="s">
        <v>354</v>
      </c>
      <c r="I237">
        <v>1657488204.5999999</v>
      </c>
      <c r="J237">
        <f t="shared" si="102"/>
        <v>4.0789512068345642E-3</v>
      </c>
      <c r="K237">
        <f t="shared" si="103"/>
        <v>4.0789512068345646</v>
      </c>
      <c r="L237">
        <f t="shared" si="104"/>
        <v>30.867448969263794</v>
      </c>
      <c r="M237">
        <f t="shared" si="105"/>
        <v>1646.23</v>
      </c>
      <c r="N237">
        <f t="shared" si="106"/>
        <v>1310.8932703360319</v>
      </c>
      <c r="O237">
        <f t="shared" si="107"/>
        <v>94.67610879944128</v>
      </c>
      <c r="P237">
        <f t="shared" si="108"/>
        <v>118.89499634775889</v>
      </c>
      <c r="Q237">
        <f t="shared" si="109"/>
        <v>0.18241973738099704</v>
      </c>
      <c r="R237">
        <f t="shared" si="110"/>
        <v>2.393290239502103</v>
      </c>
      <c r="S237">
        <f t="shared" si="111"/>
        <v>0.17503225126223335</v>
      </c>
      <c r="T237">
        <f t="shared" si="112"/>
        <v>0.11003396428535159</v>
      </c>
      <c r="U237">
        <f t="shared" si="113"/>
        <v>321.50961599999999</v>
      </c>
      <c r="V237">
        <f t="shared" si="114"/>
        <v>25.60640049870451</v>
      </c>
      <c r="W237">
        <f t="shared" si="115"/>
        <v>24.991611111111101</v>
      </c>
      <c r="X237">
        <f t="shared" si="116"/>
        <v>3.1780876600863244</v>
      </c>
      <c r="Y237">
        <f t="shared" si="117"/>
        <v>49.936077560569785</v>
      </c>
      <c r="Z237">
        <f t="shared" si="118"/>
        <v>1.5501054506701986</v>
      </c>
      <c r="AA237">
        <f t="shared" si="119"/>
        <v>3.1041794357796801</v>
      </c>
      <c r="AB237">
        <f t="shared" si="120"/>
        <v>1.6279822094161258</v>
      </c>
      <c r="AC237">
        <f t="shared" si="121"/>
        <v>-179.88174822140428</v>
      </c>
      <c r="AD237">
        <f t="shared" si="122"/>
        <v>-50.845264780693519</v>
      </c>
      <c r="AE237">
        <f t="shared" si="123"/>
        <v>-4.4845296447808085</v>
      </c>
      <c r="AF237">
        <f t="shared" si="124"/>
        <v>86.298073353121367</v>
      </c>
      <c r="AG237">
        <f t="shared" si="125"/>
        <v>49.053020615654667</v>
      </c>
      <c r="AH237">
        <f t="shared" si="126"/>
        <v>4.0804452817634473</v>
      </c>
      <c r="AI237">
        <f t="shared" si="127"/>
        <v>30.867448969263794</v>
      </c>
      <c r="AJ237">
        <v>1740.08264894185</v>
      </c>
      <c r="AK237">
        <v>1689.1943636363601</v>
      </c>
      <c r="AL237">
        <v>3.4044275633262502</v>
      </c>
      <c r="AM237">
        <v>66.580993604652804</v>
      </c>
      <c r="AN237">
        <f t="shared" si="128"/>
        <v>4.0789512068345646</v>
      </c>
      <c r="AO237">
        <v>16.675158063476999</v>
      </c>
      <c r="AP237">
        <v>21.463126060606101</v>
      </c>
      <c r="AQ237">
        <v>3.06521418921189E-4</v>
      </c>
      <c r="AR237">
        <v>78.2327112726515</v>
      </c>
      <c r="AS237">
        <v>14</v>
      </c>
      <c r="AT237">
        <v>3</v>
      </c>
      <c r="AU237">
        <f t="shared" si="129"/>
        <v>1</v>
      </c>
      <c r="AV237">
        <f t="shared" si="130"/>
        <v>0</v>
      </c>
      <c r="AW237">
        <f t="shared" si="131"/>
        <v>38426.283584122662</v>
      </c>
      <c r="AX237">
        <f t="shared" si="132"/>
        <v>1999.96</v>
      </c>
      <c r="AY237">
        <f t="shared" si="133"/>
        <v>1681.1663999999998</v>
      </c>
      <c r="AZ237">
        <f t="shared" si="134"/>
        <v>0.84060001200023993</v>
      </c>
      <c r="BA237">
        <f t="shared" si="135"/>
        <v>0.1607580231604632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1657488204.5999999</v>
      </c>
      <c r="BH237">
        <v>1646.23</v>
      </c>
      <c r="BI237">
        <v>1713.15</v>
      </c>
      <c r="BJ237">
        <v>21.462888888888902</v>
      </c>
      <c r="BK237">
        <v>16.671766666666699</v>
      </c>
      <c r="BL237">
        <v>1637.97555555556</v>
      </c>
      <c r="BM237">
        <v>21.183211111111099</v>
      </c>
      <c r="BN237">
        <v>500.03322222222198</v>
      </c>
      <c r="BO237">
        <v>72.2029</v>
      </c>
      <c r="BP237">
        <v>1.96912222222222E-2</v>
      </c>
      <c r="BQ237">
        <v>24.597544444444399</v>
      </c>
      <c r="BR237">
        <v>24.991611111111101</v>
      </c>
      <c r="BS237">
        <v>999.9</v>
      </c>
      <c r="BT237">
        <v>0</v>
      </c>
      <c r="BU237">
        <v>0</v>
      </c>
      <c r="BV237">
        <v>9983.5388888888901</v>
      </c>
      <c r="BW237">
        <v>0</v>
      </c>
      <c r="BX237">
        <v>2040.9577777777799</v>
      </c>
      <c r="BY237">
        <v>-66.921922222222193</v>
      </c>
      <c r="BZ237">
        <v>1682.33666666667</v>
      </c>
      <c r="CA237">
        <v>1742.1966666666699</v>
      </c>
      <c r="CB237">
        <v>4.7911222222222198</v>
      </c>
      <c r="CC237">
        <v>1713.15</v>
      </c>
      <c r="CD237">
        <v>16.671766666666699</v>
      </c>
      <c r="CE237">
        <v>1.54968444444444</v>
      </c>
      <c r="CF237">
        <v>1.2037500000000001</v>
      </c>
      <c r="CG237">
        <v>13.4673777777778</v>
      </c>
      <c r="CH237">
        <v>9.64801888888889</v>
      </c>
      <c r="CI237">
        <v>1999.96</v>
      </c>
      <c r="CJ237">
        <v>0.98</v>
      </c>
      <c r="CK237">
        <v>2.0000199999999999E-2</v>
      </c>
      <c r="CL237">
        <v>0</v>
      </c>
      <c r="CM237">
        <v>2.4937666666666698</v>
      </c>
      <c r="CN237">
        <v>0</v>
      </c>
      <c r="CO237">
        <v>9152.04555555556</v>
      </c>
      <c r="CP237">
        <v>16705.077777777798</v>
      </c>
      <c r="CQ237">
        <v>48.041333333333299</v>
      </c>
      <c r="CR237">
        <v>51.811999999999998</v>
      </c>
      <c r="CS237">
        <v>49.5</v>
      </c>
      <c r="CT237">
        <v>48.561999999999998</v>
      </c>
      <c r="CU237">
        <v>47.013777777777797</v>
      </c>
      <c r="CV237">
        <v>1959.96</v>
      </c>
      <c r="CW237">
        <v>40</v>
      </c>
      <c r="CX237">
        <v>0</v>
      </c>
      <c r="CY237">
        <v>1651554991.8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3.5000000000000003E-2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-66.706109756097604</v>
      </c>
      <c r="DO237">
        <v>-1.2086299651568</v>
      </c>
      <c r="DP237">
        <v>0.181250625304056</v>
      </c>
      <c r="DQ237">
        <v>0</v>
      </c>
      <c r="DR237">
        <v>4.7983741463414598</v>
      </c>
      <c r="DS237">
        <v>3.1925435540070601E-2</v>
      </c>
      <c r="DT237">
        <v>1.1641128722327801E-2</v>
      </c>
      <c r="DU237">
        <v>1</v>
      </c>
      <c r="DV237">
        <v>1</v>
      </c>
      <c r="DW237">
        <v>2</v>
      </c>
      <c r="DX237" t="s">
        <v>363</v>
      </c>
      <c r="DY237">
        <v>2.84185</v>
      </c>
      <c r="DZ237">
        <v>2.6355499999999998</v>
      </c>
      <c r="EA237">
        <v>0.18257599999999999</v>
      </c>
      <c r="EB237">
        <v>0.18687999999999999</v>
      </c>
      <c r="EC237">
        <v>7.5829800000000003E-2</v>
      </c>
      <c r="ED237">
        <v>6.3341800000000004E-2</v>
      </c>
      <c r="EE237">
        <v>22854.1</v>
      </c>
      <c r="EF237">
        <v>19869.099999999999</v>
      </c>
      <c r="EG237">
        <v>25043.200000000001</v>
      </c>
      <c r="EH237">
        <v>23810.6</v>
      </c>
      <c r="EI237">
        <v>39530.199999999997</v>
      </c>
      <c r="EJ237">
        <v>36942.300000000003</v>
      </c>
      <c r="EK237">
        <v>45293.4</v>
      </c>
      <c r="EL237">
        <v>42504.5</v>
      </c>
      <c r="EM237">
        <v>1.7661199999999999</v>
      </c>
      <c r="EN237">
        <v>2.0597500000000002</v>
      </c>
      <c r="EO237">
        <v>5.27725E-2</v>
      </c>
      <c r="EP237">
        <v>0</v>
      </c>
      <c r="EQ237">
        <v>24.129200000000001</v>
      </c>
      <c r="ER237">
        <v>999.9</v>
      </c>
      <c r="ES237">
        <v>25.632000000000001</v>
      </c>
      <c r="ET237">
        <v>40.465000000000003</v>
      </c>
      <c r="EU237">
        <v>26.977699999999999</v>
      </c>
      <c r="EV237">
        <v>51.681199999999997</v>
      </c>
      <c r="EW237">
        <v>30.729199999999999</v>
      </c>
      <c r="EX237">
        <v>2</v>
      </c>
      <c r="EY237">
        <v>0.16722600000000001</v>
      </c>
      <c r="EZ237">
        <v>4.75068</v>
      </c>
      <c r="FA237">
        <v>20.183599999999998</v>
      </c>
      <c r="FB237">
        <v>5.23346</v>
      </c>
      <c r="FC237">
        <v>11.992000000000001</v>
      </c>
      <c r="FD237">
        <v>4.9557000000000002</v>
      </c>
      <c r="FE237">
        <v>3.3039499999999999</v>
      </c>
      <c r="FF237">
        <v>350.2</v>
      </c>
      <c r="FG237">
        <v>9999</v>
      </c>
      <c r="FH237">
        <v>9999</v>
      </c>
      <c r="FI237">
        <v>6351.2</v>
      </c>
      <c r="FJ237">
        <v>1.8682399999999999</v>
      </c>
      <c r="FK237">
        <v>1.8640099999999999</v>
      </c>
      <c r="FL237">
        <v>1.8714500000000001</v>
      </c>
      <c r="FM237">
        <v>1.8625799999999999</v>
      </c>
      <c r="FN237">
        <v>1.86188</v>
      </c>
      <c r="FO237">
        <v>1.86829</v>
      </c>
      <c r="FP237">
        <v>1.8584099999999999</v>
      </c>
      <c r="FQ237">
        <v>1.8646199999999999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8.2899999999999991</v>
      </c>
      <c r="GF237">
        <v>0.27960000000000002</v>
      </c>
      <c r="GG237">
        <v>2.1444526195071201</v>
      </c>
      <c r="GH237">
        <v>5.2457919015285598E-3</v>
      </c>
      <c r="GI237">
        <v>-2.61795653493914E-6</v>
      </c>
      <c r="GJ237">
        <v>1.0331707357916401E-9</v>
      </c>
      <c r="GK237">
        <v>-3.2587959473820101E-2</v>
      </c>
      <c r="GL237">
        <v>-1.24659139965973E-2</v>
      </c>
      <c r="GM237">
        <v>1.5644569712257601E-3</v>
      </c>
      <c r="GN237">
        <v>-1.32223106024955E-5</v>
      </c>
      <c r="GO237">
        <v>14</v>
      </c>
      <c r="GP237">
        <v>2225</v>
      </c>
      <c r="GQ237">
        <v>3</v>
      </c>
      <c r="GR237">
        <v>45</v>
      </c>
      <c r="GS237">
        <v>3168.1</v>
      </c>
      <c r="GT237">
        <v>3168.1</v>
      </c>
      <c r="GU237">
        <v>3.9794900000000002</v>
      </c>
      <c r="GV237">
        <v>2.3754900000000001</v>
      </c>
      <c r="GW237">
        <v>1.9982899999999999</v>
      </c>
      <c r="GX237">
        <v>2.7038600000000002</v>
      </c>
      <c r="GY237">
        <v>2.0935100000000002</v>
      </c>
      <c r="GZ237">
        <v>2.4389599999999998</v>
      </c>
      <c r="HA237">
        <v>44.057099999999998</v>
      </c>
      <c r="HB237">
        <v>14.963800000000001</v>
      </c>
      <c r="HC237">
        <v>18</v>
      </c>
      <c r="HD237">
        <v>429.52800000000002</v>
      </c>
      <c r="HE237">
        <v>618.58600000000001</v>
      </c>
      <c r="HF237">
        <v>19.9937</v>
      </c>
      <c r="HG237">
        <v>29.653300000000002</v>
      </c>
      <c r="HH237">
        <v>30</v>
      </c>
      <c r="HI237">
        <v>29.5931</v>
      </c>
      <c r="HJ237">
        <v>29.5672</v>
      </c>
      <c r="HK237">
        <v>79.614900000000006</v>
      </c>
      <c r="HL237">
        <v>39.367400000000004</v>
      </c>
      <c r="HM237">
        <v>0</v>
      </c>
      <c r="HN237">
        <v>19.996300000000002</v>
      </c>
      <c r="HO237">
        <v>1737.99</v>
      </c>
      <c r="HP237">
        <v>16.763100000000001</v>
      </c>
      <c r="HQ237">
        <v>95.846500000000006</v>
      </c>
      <c r="HR237">
        <v>99.905500000000004</v>
      </c>
    </row>
    <row r="238" spans="1:226" x14ac:dyDescent="0.2">
      <c r="A238">
        <v>222</v>
      </c>
      <c r="B238">
        <v>1657488212.0999999</v>
      </c>
      <c r="C238">
        <v>1742.5999999046301</v>
      </c>
      <c r="D238" t="s">
        <v>804</v>
      </c>
      <c r="E238" t="s">
        <v>805</v>
      </c>
      <c r="F238">
        <v>5</v>
      </c>
      <c r="G238" t="s">
        <v>598</v>
      </c>
      <c r="H238" t="s">
        <v>354</v>
      </c>
      <c r="I238">
        <v>1657488209.3</v>
      </c>
      <c r="J238">
        <f t="shared" si="102"/>
        <v>4.0821590104398384E-3</v>
      </c>
      <c r="K238">
        <f t="shared" si="103"/>
        <v>4.0821590104398382</v>
      </c>
      <c r="L238">
        <f t="shared" si="104"/>
        <v>30.930649904183813</v>
      </c>
      <c r="M238">
        <f t="shared" si="105"/>
        <v>1661.9179999999999</v>
      </c>
      <c r="N238">
        <f t="shared" si="106"/>
        <v>1325.6144082244246</v>
      </c>
      <c r="O238">
        <f t="shared" si="107"/>
        <v>95.738244152424969</v>
      </c>
      <c r="P238">
        <f t="shared" si="108"/>
        <v>120.02669121439789</v>
      </c>
      <c r="Q238">
        <f t="shared" si="109"/>
        <v>0.18252888902186659</v>
      </c>
      <c r="R238">
        <f t="shared" si="110"/>
        <v>2.3974791182246546</v>
      </c>
      <c r="S238">
        <f t="shared" si="111"/>
        <v>0.17514511271809138</v>
      </c>
      <c r="T238">
        <f t="shared" si="112"/>
        <v>0.11010420934933426</v>
      </c>
      <c r="U238">
        <f t="shared" si="113"/>
        <v>321.51504239999997</v>
      </c>
      <c r="V238">
        <f t="shared" si="114"/>
        <v>25.5991720822174</v>
      </c>
      <c r="W238">
        <f t="shared" si="115"/>
        <v>24.991350000000001</v>
      </c>
      <c r="X238">
        <f t="shared" si="116"/>
        <v>3.1780381833530291</v>
      </c>
      <c r="Y238">
        <f t="shared" si="117"/>
        <v>49.941414193197467</v>
      </c>
      <c r="Z238">
        <f t="shared" si="118"/>
        <v>1.549840593246913</v>
      </c>
      <c r="AA238">
        <f t="shared" si="119"/>
        <v>3.1033173935591458</v>
      </c>
      <c r="AB238">
        <f t="shared" si="120"/>
        <v>1.6281975901061161</v>
      </c>
      <c r="AC238">
        <f t="shared" si="121"/>
        <v>-180.02321236039688</v>
      </c>
      <c r="AD238">
        <f t="shared" si="122"/>
        <v>-51.500815702647408</v>
      </c>
      <c r="AE238">
        <f t="shared" si="123"/>
        <v>-4.5343005477860743</v>
      </c>
      <c r="AF238">
        <f t="shared" si="124"/>
        <v>85.456713789169612</v>
      </c>
      <c r="AG238">
        <f t="shared" si="125"/>
        <v>48.62126171747834</v>
      </c>
      <c r="AH238">
        <f t="shared" si="126"/>
        <v>4.0804645491062992</v>
      </c>
      <c r="AI238">
        <f t="shared" si="127"/>
        <v>30.930649904183813</v>
      </c>
      <c r="AJ238">
        <v>1756.82562223216</v>
      </c>
      <c r="AK238">
        <v>1706.0516969697001</v>
      </c>
      <c r="AL238">
        <v>3.3548743547392199</v>
      </c>
      <c r="AM238">
        <v>66.580993604652804</v>
      </c>
      <c r="AN238">
        <f t="shared" si="128"/>
        <v>4.0821590104398382</v>
      </c>
      <c r="AO238">
        <v>16.663679083655001</v>
      </c>
      <c r="AP238">
        <v>21.457614545454501</v>
      </c>
      <c r="AQ238">
        <v>-1.50497697344323E-4</v>
      </c>
      <c r="AR238">
        <v>78.2327112726515</v>
      </c>
      <c r="AS238">
        <v>14</v>
      </c>
      <c r="AT238">
        <v>3</v>
      </c>
      <c r="AU238">
        <f t="shared" si="129"/>
        <v>1</v>
      </c>
      <c r="AV238">
        <f t="shared" si="130"/>
        <v>0</v>
      </c>
      <c r="AW238">
        <f t="shared" si="131"/>
        <v>38529.526885145671</v>
      </c>
      <c r="AX238">
        <f t="shared" si="132"/>
        <v>1999.9939999999999</v>
      </c>
      <c r="AY238">
        <f t="shared" si="133"/>
        <v>1681.1949599999998</v>
      </c>
      <c r="AZ238">
        <f t="shared" si="134"/>
        <v>0.84060000180000538</v>
      </c>
      <c r="BA238">
        <f t="shared" si="135"/>
        <v>0.16075800347401042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1657488209.3</v>
      </c>
      <c r="BH238">
        <v>1661.9179999999999</v>
      </c>
      <c r="BI238">
        <v>1728.3979999999999</v>
      </c>
      <c r="BJ238">
        <v>21.45946</v>
      </c>
      <c r="BK238">
        <v>16.668209999999998</v>
      </c>
      <c r="BL238">
        <v>1653.587</v>
      </c>
      <c r="BM238">
        <v>21.17991</v>
      </c>
      <c r="BN238">
        <v>500.024</v>
      </c>
      <c r="BO238">
        <v>72.202709999999996</v>
      </c>
      <c r="BP238">
        <v>1.907905E-2</v>
      </c>
      <c r="BQ238">
        <v>24.5929</v>
      </c>
      <c r="BR238">
        <v>24.991350000000001</v>
      </c>
      <c r="BS238">
        <v>999.9</v>
      </c>
      <c r="BT238">
        <v>0</v>
      </c>
      <c r="BU238">
        <v>0</v>
      </c>
      <c r="BV238">
        <v>10011.370000000001</v>
      </c>
      <c r="BW238">
        <v>0</v>
      </c>
      <c r="BX238">
        <v>2040.444</v>
      </c>
      <c r="BY238">
        <v>-66.478009999999998</v>
      </c>
      <c r="BZ238">
        <v>1698.364</v>
      </c>
      <c r="CA238">
        <v>1757.693</v>
      </c>
      <c r="CB238">
        <v>4.7912559999999997</v>
      </c>
      <c r="CC238">
        <v>1728.3979999999999</v>
      </c>
      <c r="CD238">
        <v>16.668209999999998</v>
      </c>
      <c r="CE238">
        <v>1.549431</v>
      </c>
      <c r="CF238">
        <v>1.2034899999999999</v>
      </c>
      <c r="CG238">
        <v>13.46489</v>
      </c>
      <c r="CH238">
        <v>9.6447830000000003</v>
      </c>
      <c r="CI238">
        <v>1999.9939999999999</v>
      </c>
      <c r="CJ238">
        <v>0.98000030000000005</v>
      </c>
      <c r="CK238">
        <v>1.9999889999999999E-2</v>
      </c>
      <c r="CL238">
        <v>0</v>
      </c>
      <c r="CM238">
        <v>2.4211100000000001</v>
      </c>
      <c r="CN238">
        <v>0</v>
      </c>
      <c r="CO238">
        <v>9119.0110000000004</v>
      </c>
      <c r="CP238">
        <v>16705.36</v>
      </c>
      <c r="CQ238">
        <v>48.049599999999998</v>
      </c>
      <c r="CR238">
        <v>51.811999999999998</v>
      </c>
      <c r="CS238">
        <v>49.5</v>
      </c>
      <c r="CT238">
        <v>48.561999999999998</v>
      </c>
      <c r="CU238">
        <v>47.024799999999999</v>
      </c>
      <c r="CV238">
        <v>1959.9939999999999</v>
      </c>
      <c r="CW238">
        <v>40</v>
      </c>
      <c r="CX238">
        <v>0</v>
      </c>
      <c r="CY238">
        <v>1651554996.5999999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3.5000000000000003E-2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-66.722665853658498</v>
      </c>
      <c r="DO238">
        <v>-0.318054355400606</v>
      </c>
      <c r="DP238">
        <v>0.205917331991542</v>
      </c>
      <c r="DQ238">
        <v>0</v>
      </c>
      <c r="DR238">
        <v>4.8005007317073201</v>
      </c>
      <c r="DS238">
        <v>-5.3086411149818998E-2</v>
      </c>
      <c r="DT238">
        <v>9.6551751295188299E-3</v>
      </c>
      <c r="DU238">
        <v>1</v>
      </c>
      <c r="DV238">
        <v>1</v>
      </c>
      <c r="DW238">
        <v>2</v>
      </c>
      <c r="DX238" t="s">
        <v>363</v>
      </c>
      <c r="DY238">
        <v>2.8418999999999999</v>
      </c>
      <c r="DZ238">
        <v>2.6357900000000001</v>
      </c>
      <c r="EA238">
        <v>0.183646</v>
      </c>
      <c r="EB238">
        <v>0.187857</v>
      </c>
      <c r="EC238">
        <v>7.5816300000000003E-2</v>
      </c>
      <c r="ED238">
        <v>6.3375799999999996E-2</v>
      </c>
      <c r="EE238">
        <v>22824.2</v>
      </c>
      <c r="EF238">
        <v>19845.099999999999</v>
      </c>
      <c r="EG238">
        <v>25043.200000000001</v>
      </c>
      <c r="EH238">
        <v>23810.400000000001</v>
      </c>
      <c r="EI238">
        <v>39531</v>
      </c>
      <c r="EJ238">
        <v>36940.800000000003</v>
      </c>
      <c r="EK238">
        <v>45293.599999999999</v>
      </c>
      <c r="EL238">
        <v>42504.3</v>
      </c>
      <c r="EM238">
        <v>1.7662800000000001</v>
      </c>
      <c r="EN238">
        <v>2.0596999999999999</v>
      </c>
      <c r="EO238">
        <v>5.3383399999999998E-2</v>
      </c>
      <c r="EP238">
        <v>0</v>
      </c>
      <c r="EQ238">
        <v>24.117599999999999</v>
      </c>
      <c r="ER238">
        <v>999.9</v>
      </c>
      <c r="ES238">
        <v>25.632000000000001</v>
      </c>
      <c r="ET238">
        <v>40.445</v>
      </c>
      <c r="EU238">
        <v>26.952300000000001</v>
      </c>
      <c r="EV238">
        <v>52.231200000000001</v>
      </c>
      <c r="EW238">
        <v>30.741199999999999</v>
      </c>
      <c r="EX238">
        <v>2</v>
      </c>
      <c r="EY238">
        <v>0.16706599999999999</v>
      </c>
      <c r="EZ238">
        <v>4.7161999999999997</v>
      </c>
      <c r="FA238">
        <v>20.1845</v>
      </c>
      <c r="FB238">
        <v>5.2333100000000004</v>
      </c>
      <c r="FC238">
        <v>11.992000000000001</v>
      </c>
      <c r="FD238">
        <v>4.9558999999999997</v>
      </c>
      <c r="FE238">
        <v>3.3039499999999999</v>
      </c>
      <c r="FF238">
        <v>350.2</v>
      </c>
      <c r="FG238">
        <v>9999</v>
      </c>
      <c r="FH238">
        <v>9999</v>
      </c>
      <c r="FI238">
        <v>6351.2</v>
      </c>
      <c r="FJ238">
        <v>1.86825</v>
      </c>
      <c r="FK238">
        <v>1.8640099999999999</v>
      </c>
      <c r="FL238">
        <v>1.8714200000000001</v>
      </c>
      <c r="FM238">
        <v>1.86253</v>
      </c>
      <c r="FN238">
        <v>1.86188</v>
      </c>
      <c r="FO238">
        <v>1.86829</v>
      </c>
      <c r="FP238">
        <v>1.8583799999999999</v>
      </c>
      <c r="FQ238">
        <v>1.8646199999999999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8.3800000000000008</v>
      </c>
      <c r="GF238">
        <v>0.27950000000000003</v>
      </c>
      <c r="GG238">
        <v>2.1444526195071201</v>
      </c>
      <c r="GH238">
        <v>5.2457919015285598E-3</v>
      </c>
      <c r="GI238">
        <v>-2.61795653493914E-6</v>
      </c>
      <c r="GJ238">
        <v>1.0331707357916401E-9</v>
      </c>
      <c r="GK238">
        <v>-3.2587959473820101E-2</v>
      </c>
      <c r="GL238">
        <v>-1.24659139965973E-2</v>
      </c>
      <c r="GM238">
        <v>1.5644569712257601E-3</v>
      </c>
      <c r="GN238">
        <v>-1.32223106024955E-5</v>
      </c>
      <c r="GO238">
        <v>14</v>
      </c>
      <c r="GP238">
        <v>2225</v>
      </c>
      <c r="GQ238">
        <v>3</v>
      </c>
      <c r="GR238">
        <v>45</v>
      </c>
      <c r="GS238">
        <v>3168.2</v>
      </c>
      <c r="GT238">
        <v>3168.2</v>
      </c>
      <c r="GU238">
        <v>4.0075700000000003</v>
      </c>
      <c r="GV238">
        <v>2.3779300000000001</v>
      </c>
      <c r="GW238">
        <v>1.9982899999999999</v>
      </c>
      <c r="GX238">
        <v>2.7038600000000002</v>
      </c>
      <c r="GY238">
        <v>2.0935100000000002</v>
      </c>
      <c r="GZ238">
        <v>2.4243199999999998</v>
      </c>
      <c r="HA238">
        <v>44.057099999999998</v>
      </c>
      <c r="HB238">
        <v>14.963800000000001</v>
      </c>
      <c r="HC238">
        <v>18</v>
      </c>
      <c r="HD238">
        <v>429.60700000000003</v>
      </c>
      <c r="HE238">
        <v>618.53499999999997</v>
      </c>
      <c r="HF238">
        <v>19.993400000000001</v>
      </c>
      <c r="HG238">
        <v>29.651499999999999</v>
      </c>
      <c r="HH238">
        <v>29.9999</v>
      </c>
      <c r="HI238">
        <v>29.591899999999999</v>
      </c>
      <c r="HJ238">
        <v>29.566199999999998</v>
      </c>
      <c r="HK238">
        <v>80.170900000000003</v>
      </c>
      <c r="HL238">
        <v>39.367400000000004</v>
      </c>
      <c r="HM238">
        <v>0</v>
      </c>
      <c r="HN238">
        <v>20.001200000000001</v>
      </c>
      <c r="HO238">
        <v>1758.4</v>
      </c>
      <c r="HP238">
        <v>16.776399999999999</v>
      </c>
      <c r="HQ238">
        <v>95.846900000000005</v>
      </c>
      <c r="HR238">
        <v>99.904899999999998</v>
      </c>
    </row>
    <row r="239" spans="1:226" x14ac:dyDescent="0.2">
      <c r="A239">
        <v>223</v>
      </c>
      <c r="B239">
        <v>1657488217.0999999</v>
      </c>
      <c r="C239">
        <v>1747.5999999046301</v>
      </c>
      <c r="D239" t="s">
        <v>806</v>
      </c>
      <c r="E239" t="s">
        <v>807</v>
      </c>
      <c r="F239">
        <v>5</v>
      </c>
      <c r="G239" t="s">
        <v>598</v>
      </c>
      <c r="H239" t="s">
        <v>354</v>
      </c>
      <c r="I239">
        <v>1657488214.5999999</v>
      </c>
      <c r="J239">
        <f t="shared" si="102"/>
        <v>4.07504448340069E-3</v>
      </c>
      <c r="K239">
        <f t="shared" si="103"/>
        <v>4.0750444834006903</v>
      </c>
      <c r="L239">
        <f t="shared" si="104"/>
        <v>30.719093822851985</v>
      </c>
      <c r="M239">
        <f t="shared" si="105"/>
        <v>1679.0433333333301</v>
      </c>
      <c r="N239">
        <f t="shared" si="106"/>
        <v>1343.7987045202274</v>
      </c>
      <c r="O239">
        <f t="shared" si="107"/>
        <v>97.050448120065411</v>
      </c>
      <c r="P239">
        <f t="shared" si="108"/>
        <v>121.26214094780386</v>
      </c>
      <c r="Q239">
        <f t="shared" si="109"/>
        <v>0.18235734917706661</v>
      </c>
      <c r="R239">
        <f t="shared" si="110"/>
        <v>2.397182982382728</v>
      </c>
      <c r="S239">
        <f t="shared" si="111"/>
        <v>0.17498627262459182</v>
      </c>
      <c r="T239">
        <f t="shared" si="112"/>
        <v>0.11000385550900148</v>
      </c>
      <c r="U239">
        <f t="shared" si="113"/>
        <v>321.51670933333259</v>
      </c>
      <c r="V239">
        <f t="shared" si="114"/>
        <v>25.595945516670909</v>
      </c>
      <c r="W239">
        <f t="shared" si="115"/>
        <v>24.983077777777801</v>
      </c>
      <c r="X239">
        <f t="shared" si="116"/>
        <v>3.176471066748586</v>
      </c>
      <c r="Y239">
        <f t="shared" si="117"/>
        <v>49.951454658778211</v>
      </c>
      <c r="Z239">
        <f t="shared" si="118"/>
        <v>1.5496341539630647</v>
      </c>
      <c r="AA239">
        <f t="shared" si="119"/>
        <v>3.1022803330728226</v>
      </c>
      <c r="AB239">
        <f t="shared" si="120"/>
        <v>1.6268369127855213</v>
      </c>
      <c r="AC239">
        <f t="shared" si="121"/>
        <v>-179.70946171797044</v>
      </c>
      <c r="AD239">
        <f t="shared" si="122"/>
        <v>-51.14766857928602</v>
      </c>
      <c r="AE239">
        <f t="shared" si="123"/>
        <v>-4.5034501517870265</v>
      </c>
      <c r="AF239">
        <f t="shared" si="124"/>
        <v>86.156128884289089</v>
      </c>
      <c r="AG239">
        <f t="shared" si="125"/>
        <v>48.435115777089507</v>
      </c>
      <c r="AH239">
        <f t="shared" si="126"/>
        <v>4.0743815302070736</v>
      </c>
      <c r="AI239">
        <f t="shared" si="127"/>
        <v>30.719093822851985</v>
      </c>
      <c r="AJ239">
        <v>1772.8145828588399</v>
      </c>
      <c r="AK239">
        <v>1722.51890909091</v>
      </c>
      <c r="AL239">
        <v>3.2960855000147902</v>
      </c>
      <c r="AM239">
        <v>66.580993604652804</v>
      </c>
      <c r="AN239">
        <f t="shared" si="128"/>
        <v>4.0750444834006903</v>
      </c>
      <c r="AO239">
        <v>16.670941029095601</v>
      </c>
      <c r="AP239">
        <v>21.456745454545501</v>
      </c>
      <c r="AQ239">
        <v>-2.9904290858694301E-5</v>
      </c>
      <c r="AR239">
        <v>78.2327112726515</v>
      </c>
      <c r="AS239">
        <v>14</v>
      </c>
      <c r="AT239">
        <v>3</v>
      </c>
      <c r="AU239">
        <f t="shared" si="129"/>
        <v>1</v>
      </c>
      <c r="AV239">
        <f t="shared" si="130"/>
        <v>0</v>
      </c>
      <c r="AW239">
        <f t="shared" si="131"/>
        <v>38522.963982365924</v>
      </c>
      <c r="AX239">
        <f t="shared" si="132"/>
        <v>2000.00444444444</v>
      </c>
      <c r="AY239">
        <f t="shared" si="133"/>
        <v>1681.2037333333294</v>
      </c>
      <c r="AZ239">
        <f t="shared" si="134"/>
        <v>0.84059999866666957</v>
      </c>
      <c r="BA239">
        <f t="shared" si="135"/>
        <v>0.16075799742667238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1657488214.5999999</v>
      </c>
      <c r="BH239">
        <v>1679.0433333333301</v>
      </c>
      <c r="BI239">
        <v>1745.38222222222</v>
      </c>
      <c r="BJ239">
        <v>21.4568444444444</v>
      </c>
      <c r="BK239">
        <v>16.671955555555598</v>
      </c>
      <c r="BL239">
        <v>1670.62222222222</v>
      </c>
      <c r="BM239">
        <v>21.1773666666667</v>
      </c>
      <c r="BN239">
        <v>499.94366666666701</v>
      </c>
      <c r="BO239">
        <v>72.201411111111099</v>
      </c>
      <c r="BP239">
        <v>1.9560522222222199E-2</v>
      </c>
      <c r="BQ239">
        <v>24.587311111111099</v>
      </c>
      <c r="BR239">
        <v>24.983077777777801</v>
      </c>
      <c r="BS239">
        <v>999.9</v>
      </c>
      <c r="BT239">
        <v>0</v>
      </c>
      <c r="BU239">
        <v>0</v>
      </c>
      <c r="BV239">
        <v>10009.583333333299</v>
      </c>
      <c r="BW239">
        <v>0</v>
      </c>
      <c r="BX239">
        <v>2039.65</v>
      </c>
      <c r="BY239">
        <v>-66.340333333333305</v>
      </c>
      <c r="BZ239">
        <v>1715.86</v>
      </c>
      <c r="CA239">
        <v>1774.97555555556</v>
      </c>
      <c r="CB239">
        <v>4.78487666666667</v>
      </c>
      <c r="CC239">
        <v>1745.38222222222</v>
      </c>
      <c r="CD239">
        <v>16.671955555555598</v>
      </c>
      <c r="CE239">
        <v>1.54921333333333</v>
      </c>
      <c r="CF239">
        <v>1.20373888888889</v>
      </c>
      <c r="CG239">
        <v>13.4627111111111</v>
      </c>
      <c r="CH239">
        <v>9.64787111111111</v>
      </c>
      <c r="CI239">
        <v>2000.00444444444</v>
      </c>
      <c r="CJ239">
        <v>0.98</v>
      </c>
      <c r="CK239">
        <v>2.0000199999999999E-2</v>
      </c>
      <c r="CL239">
        <v>0</v>
      </c>
      <c r="CM239">
        <v>2.46264444444444</v>
      </c>
      <c r="CN239">
        <v>0</v>
      </c>
      <c r="CO239">
        <v>9126.5366666666705</v>
      </c>
      <c r="CP239">
        <v>16705.444444444402</v>
      </c>
      <c r="CQ239">
        <v>48.013777777777797</v>
      </c>
      <c r="CR239">
        <v>51.811999999999998</v>
      </c>
      <c r="CS239">
        <v>49.5</v>
      </c>
      <c r="CT239">
        <v>48.561999999999998</v>
      </c>
      <c r="CU239">
        <v>47.013777777777797</v>
      </c>
      <c r="CV239">
        <v>1960.00444444444</v>
      </c>
      <c r="CW239">
        <v>40</v>
      </c>
      <c r="CX239">
        <v>0</v>
      </c>
      <c r="CY239">
        <v>1651555001.4000001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3.5000000000000003E-2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-66.614887804878094</v>
      </c>
      <c r="DO239">
        <v>2.0828278745644901</v>
      </c>
      <c r="DP239">
        <v>0.35438409587939101</v>
      </c>
      <c r="DQ239">
        <v>0</v>
      </c>
      <c r="DR239">
        <v>4.7962173170731699</v>
      </c>
      <c r="DS239">
        <v>-9.3947665505222197E-2</v>
      </c>
      <c r="DT239">
        <v>1.12283508821915E-2</v>
      </c>
      <c r="DU239">
        <v>1</v>
      </c>
      <c r="DV239">
        <v>1</v>
      </c>
      <c r="DW239">
        <v>2</v>
      </c>
      <c r="DX239" t="s">
        <v>363</v>
      </c>
      <c r="DY239">
        <v>2.8422700000000001</v>
      </c>
      <c r="DZ239">
        <v>2.63611</v>
      </c>
      <c r="EA239">
        <v>0.184693</v>
      </c>
      <c r="EB239">
        <v>0.18893399999999999</v>
      </c>
      <c r="EC239">
        <v>7.5810299999999997E-2</v>
      </c>
      <c r="ED239">
        <v>6.3398800000000005E-2</v>
      </c>
      <c r="EE239">
        <v>22795.1</v>
      </c>
      <c r="EF239">
        <v>19819.099999999999</v>
      </c>
      <c r="EG239">
        <v>25043.5</v>
      </c>
      <c r="EH239">
        <v>23810.799999999999</v>
      </c>
      <c r="EI239">
        <v>39531.5</v>
      </c>
      <c r="EJ239">
        <v>36940.6</v>
      </c>
      <c r="EK239">
        <v>45293.9</v>
      </c>
      <c r="EL239">
        <v>42505.1</v>
      </c>
      <c r="EM239">
        <v>1.76658</v>
      </c>
      <c r="EN239">
        <v>2.05965</v>
      </c>
      <c r="EO239">
        <v>5.3103999999999998E-2</v>
      </c>
      <c r="EP239">
        <v>0</v>
      </c>
      <c r="EQ239">
        <v>24.1069</v>
      </c>
      <c r="ER239">
        <v>999.9</v>
      </c>
      <c r="ES239">
        <v>25.606999999999999</v>
      </c>
      <c r="ET239">
        <v>40.465000000000003</v>
      </c>
      <c r="EU239">
        <v>26.9542</v>
      </c>
      <c r="EV239">
        <v>51.401200000000003</v>
      </c>
      <c r="EW239">
        <v>30.7011</v>
      </c>
      <c r="EX239">
        <v>2</v>
      </c>
      <c r="EY239">
        <v>0.16658300000000001</v>
      </c>
      <c r="EZ239">
        <v>4.6793399999999998</v>
      </c>
      <c r="FA239">
        <v>20.185700000000001</v>
      </c>
      <c r="FB239">
        <v>5.2340600000000004</v>
      </c>
      <c r="FC239">
        <v>11.992000000000001</v>
      </c>
      <c r="FD239">
        <v>4.9558999999999997</v>
      </c>
      <c r="FE239">
        <v>3.3039999999999998</v>
      </c>
      <c r="FF239">
        <v>350.2</v>
      </c>
      <c r="FG239">
        <v>9999</v>
      </c>
      <c r="FH239">
        <v>9999</v>
      </c>
      <c r="FI239">
        <v>6351.5</v>
      </c>
      <c r="FJ239">
        <v>1.8682799999999999</v>
      </c>
      <c r="FK239">
        <v>1.8640099999999999</v>
      </c>
      <c r="FL239">
        <v>1.8714599999999999</v>
      </c>
      <c r="FM239">
        <v>1.8625499999999999</v>
      </c>
      <c r="FN239">
        <v>1.86188</v>
      </c>
      <c r="FO239">
        <v>1.86829</v>
      </c>
      <c r="FP239">
        <v>1.8584000000000001</v>
      </c>
      <c r="FQ239">
        <v>1.8646199999999999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8.4600000000000009</v>
      </c>
      <c r="GF239">
        <v>0.27939999999999998</v>
      </c>
      <c r="GG239">
        <v>2.1444526195071201</v>
      </c>
      <c r="GH239">
        <v>5.2457919015285598E-3</v>
      </c>
      <c r="GI239">
        <v>-2.61795653493914E-6</v>
      </c>
      <c r="GJ239">
        <v>1.0331707357916401E-9</v>
      </c>
      <c r="GK239">
        <v>-3.2587959473820101E-2</v>
      </c>
      <c r="GL239">
        <v>-1.24659139965973E-2</v>
      </c>
      <c r="GM239">
        <v>1.5644569712257601E-3</v>
      </c>
      <c r="GN239">
        <v>-1.32223106024955E-5</v>
      </c>
      <c r="GO239">
        <v>14</v>
      </c>
      <c r="GP239">
        <v>2225</v>
      </c>
      <c r="GQ239">
        <v>3</v>
      </c>
      <c r="GR239">
        <v>45</v>
      </c>
      <c r="GS239">
        <v>3168.3</v>
      </c>
      <c r="GT239">
        <v>3168.3</v>
      </c>
      <c r="GU239">
        <v>4.0344199999999999</v>
      </c>
      <c r="GV239">
        <v>2.3742700000000001</v>
      </c>
      <c r="GW239">
        <v>1.9982899999999999</v>
      </c>
      <c r="GX239">
        <v>2.7038600000000002</v>
      </c>
      <c r="GY239">
        <v>2.0935100000000002</v>
      </c>
      <c r="GZ239">
        <v>2.4438499999999999</v>
      </c>
      <c r="HA239">
        <v>44.057099999999998</v>
      </c>
      <c r="HB239">
        <v>14.9551</v>
      </c>
      <c r="HC239">
        <v>18</v>
      </c>
      <c r="HD239">
        <v>429.77</v>
      </c>
      <c r="HE239">
        <v>618.47799999999995</v>
      </c>
      <c r="HF239">
        <v>19.9986</v>
      </c>
      <c r="HG239">
        <v>29.6495</v>
      </c>
      <c r="HH239">
        <v>29.9999</v>
      </c>
      <c r="HI239">
        <v>29.590499999999999</v>
      </c>
      <c r="HJ239">
        <v>29.564699999999998</v>
      </c>
      <c r="HK239">
        <v>80.702799999999996</v>
      </c>
      <c r="HL239">
        <v>39.070900000000002</v>
      </c>
      <c r="HM239">
        <v>0</v>
      </c>
      <c r="HN239">
        <v>20.0105</v>
      </c>
      <c r="HO239">
        <v>1771.86</v>
      </c>
      <c r="HP239">
        <v>16.787600000000001</v>
      </c>
      <c r="HQ239">
        <v>95.8476</v>
      </c>
      <c r="HR239">
        <v>99.906800000000004</v>
      </c>
    </row>
    <row r="240" spans="1:226" x14ac:dyDescent="0.2">
      <c r="A240">
        <v>224</v>
      </c>
      <c r="B240">
        <v>1657488222.0999999</v>
      </c>
      <c r="C240">
        <v>1752.5999999046301</v>
      </c>
      <c r="D240" t="s">
        <v>808</v>
      </c>
      <c r="E240" t="s">
        <v>809</v>
      </c>
      <c r="F240">
        <v>5</v>
      </c>
      <c r="G240" t="s">
        <v>598</v>
      </c>
      <c r="H240" t="s">
        <v>354</v>
      </c>
      <c r="I240">
        <v>1657488219.3</v>
      </c>
      <c r="J240">
        <f t="shared" si="102"/>
        <v>4.058713733864466E-3</v>
      </c>
      <c r="K240">
        <f t="shared" si="103"/>
        <v>4.0587137338644661</v>
      </c>
      <c r="L240">
        <f t="shared" si="104"/>
        <v>31.099752307636926</v>
      </c>
      <c r="M240">
        <f t="shared" si="105"/>
        <v>1694.3630000000001</v>
      </c>
      <c r="N240">
        <f t="shared" si="106"/>
        <v>1354.3172987952123</v>
      </c>
      <c r="O240">
        <f t="shared" si="107"/>
        <v>97.807471609262407</v>
      </c>
      <c r="P240">
        <f t="shared" si="108"/>
        <v>122.36523978960381</v>
      </c>
      <c r="Q240">
        <f t="shared" si="109"/>
        <v>0.18174745989988392</v>
      </c>
      <c r="R240">
        <f t="shared" si="110"/>
        <v>2.3991301032008709</v>
      </c>
      <c r="S240">
        <f t="shared" si="111"/>
        <v>0.17443022700523456</v>
      </c>
      <c r="T240">
        <f t="shared" si="112"/>
        <v>0.10965176879157976</v>
      </c>
      <c r="U240">
        <f t="shared" si="113"/>
        <v>321.51408479999998</v>
      </c>
      <c r="V240">
        <f t="shared" si="114"/>
        <v>25.589840500801746</v>
      </c>
      <c r="W240">
        <f t="shared" si="115"/>
        <v>24.975580000000001</v>
      </c>
      <c r="X240">
        <f t="shared" si="116"/>
        <v>3.1750512468792547</v>
      </c>
      <c r="Y240">
        <f t="shared" si="117"/>
        <v>49.981520209312094</v>
      </c>
      <c r="Z240">
        <f t="shared" si="118"/>
        <v>1.5495970682161659</v>
      </c>
      <c r="AA240">
        <f t="shared" si="119"/>
        <v>3.1003400091209299</v>
      </c>
      <c r="AB240">
        <f t="shared" si="120"/>
        <v>1.6254541786630887</v>
      </c>
      <c r="AC240">
        <f t="shared" si="121"/>
        <v>-178.98927566342294</v>
      </c>
      <c r="AD240">
        <f t="shared" si="122"/>
        <v>-51.572496633809017</v>
      </c>
      <c r="AE240">
        <f t="shared" si="123"/>
        <v>-4.5367596806857726</v>
      </c>
      <c r="AF240">
        <f t="shared" si="124"/>
        <v>86.415552822082276</v>
      </c>
      <c r="AG240">
        <f t="shared" si="125"/>
        <v>48.721866645167935</v>
      </c>
      <c r="AH240">
        <f t="shared" si="126"/>
        <v>4.056539302576855</v>
      </c>
      <c r="AI240">
        <f t="shared" si="127"/>
        <v>31.099752307636926</v>
      </c>
      <c r="AJ240">
        <v>1790.0322754313399</v>
      </c>
      <c r="AK240">
        <v>1739.2043636363601</v>
      </c>
      <c r="AL240">
        <v>3.3172489699068399</v>
      </c>
      <c r="AM240">
        <v>66.580993604652804</v>
      </c>
      <c r="AN240">
        <f t="shared" si="128"/>
        <v>4.0587137338644661</v>
      </c>
      <c r="AO240">
        <v>16.696305656361201</v>
      </c>
      <c r="AP240">
        <v>21.461108484848499</v>
      </c>
      <c r="AQ240">
        <v>4.1541916096109298E-5</v>
      </c>
      <c r="AR240">
        <v>78.2327112726515</v>
      </c>
      <c r="AS240">
        <v>14</v>
      </c>
      <c r="AT240">
        <v>3</v>
      </c>
      <c r="AU240">
        <f t="shared" si="129"/>
        <v>1</v>
      </c>
      <c r="AV240">
        <f t="shared" si="130"/>
        <v>0</v>
      </c>
      <c r="AW240">
        <f t="shared" si="131"/>
        <v>38572.028005771077</v>
      </c>
      <c r="AX240">
        <f t="shared" si="132"/>
        <v>1999.9880000000001</v>
      </c>
      <c r="AY240">
        <f t="shared" si="133"/>
        <v>1681.18992</v>
      </c>
      <c r="AZ240">
        <f t="shared" si="134"/>
        <v>0.84060000360002163</v>
      </c>
      <c r="BA240">
        <f t="shared" si="135"/>
        <v>0.16075800694804168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1657488219.3</v>
      </c>
      <c r="BH240">
        <v>1694.3630000000001</v>
      </c>
      <c r="BI240">
        <v>1761.0640000000001</v>
      </c>
      <c r="BJ240">
        <v>21.456910000000001</v>
      </c>
      <c r="BK240">
        <v>16.69445</v>
      </c>
      <c r="BL240">
        <v>1685.865</v>
      </c>
      <c r="BM240">
        <v>21.177420000000001</v>
      </c>
      <c r="BN240">
        <v>500.0985</v>
      </c>
      <c r="BO240">
        <v>72.200640000000007</v>
      </c>
      <c r="BP240">
        <v>1.8382599999999999E-2</v>
      </c>
      <c r="BQ240">
        <v>24.57685</v>
      </c>
      <c r="BR240">
        <v>24.975580000000001</v>
      </c>
      <c r="BS240">
        <v>999.9</v>
      </c>
      <c r="BT240">
        <v>0</v>
      </c>
      <c r="BU240">
        <v>0</v>
      </c>
      <c r="BV240">
        <v>10022.625</v>
      </c>
      <c r="BW240">
        <v>0</v>
      </c>
      <c r="BX240">
        <v>2041.6690000000001</v>
      </c>
      <c r="BY240">
        <v>-66.700879999999998</v>
      </c>
      <c r="BZ240">
        <v>1731.5160000000001</v>
      </c>
      <c r="CA240">
        <v>1790.9639999999999</v>
      </c>
      <c r="CB240">
        <v>4.7624440000000003</v>
      </c>
      <c r="CC240">
        <v>1761.0640000000001</v>
      </c>
      <c r="CD240">
        <v>16.69445</v>
      </c>
      <c r="CE240">
        <v>1.549204</v>
      </c>
      <c r="CF240">
        <v>1.205349</v>
      </c>
      <c r="CG240">
        <v>13.46261</v>
      </c>
      <c r="CH240">
        <v>9.6678029999999993</v>
      </c>
      <c r="CI240">
        <v>1999.9880000000001</v>
      </c>
      <c r="CJ240">
        <v>0.98</v>
      </c>
      <c r="CK240">
        <v>2.0000199999999999E-2</v>
      </c>
      <c r="CL240">
        <v>0</v>
      </c>
      <c r="CM240">
        <v>2.5326599999999999</v>
      </c>
      <c r="CN240">
        <v>0</v>
      </c>
      <c r="CO240">
        <v>9138.2350000000006</v>
      </c>
      <c r="CP240">
        <v>16705.310000000001</v>
      </c>
      <c r="CQ240">
        <v>48.024799999999999</v>
      </c>
      <c r="CR240">
        <v>51.811999999999998</v>
      </c>
      <c r="CS240">
        <v>49.5</v>
      </c>
      <c r="CT240">
        <v>48.561999999999998</v>
      </c>
      <c r="CU240">
        <v>47.030999999999999</v>
      </c>
      <c r="CV240">
        <v>1959.9880000000001</v>
      </c>
      <c r="CW240">
        <v>40</v>
      </c>
      <c r="CX240">
        <v>0</v>
      </c>
      <c r="CY240">
        <v>1651555006.8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3.5000000000000003E-2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-66.598836585365902</v>
      </c>
      <c r="DO240">
        <v>0.95702299651567901</v>
      </c>
      <c r="DP240">
        <v>0.35173627922766898</v>
      </c>
      <c r="DQ240">
        <v>0</v>
      </c>
      <c r="DR240">
        <v>4.7825456097560997</v>
      </c>
      <c r="DS240">
        <v>-0.105722508710798</v>
      </c>
      <c r="DT240">
        <v>1.3039584395737601E-2</v>
      </c>
      <c r="DU240">
        <v>0</v>
      </c>
      <c r="DV240">
        <v>0</v>
      </c>
      <c r="DW240">
        <v>2</v>
      </c>
      <c r="DX240" t="s">
        <v>357</v>
      </c>
      <c r="DY240">
        <v>2.8415900000000001</v>
      </c>
      <c r="DZ240">
        <v>2.6349100000000001</v>
      </c>
      <c r="EA240">
        <v>0.185752</v>
      </c>
      <c r="EB240">
        <v>0.189943</v>
      </c>
      <c r="EC240">
        <v>7.5824900000000001E-2</v>
      </c>
      <c r="ED240">
        <v>6.3410499999999995E-2</v>
      </c>
      <c r="EE240">
        <v>22765.3</v>
      </c>
      <c r="EF240">
        <v>19795</v>
      </c>
      <c r="EG240">
        <v>25043.200000000001</v>
      </c>
      <c r="EH240">
        <v>23811.4</v>
      </c>
      <c r="EI240">
        <v>39530.699999999997</v>
      </c>
      <c r="EJ240">
        <v>36941</v>
      </c>
      <c r="EK240">
        <v>45293.7</v>
      </c>
      <c r="EL240">
        <v>42506</v>
      </c>
      <c r="EM240">
        <v>1.7663500000000001</v>
      </c>
      <c r="EN240">
        <v>2.06012</v>
      </c>
      <c r="EO240">
        <v>5.3670299999999997E-2</v>
      </c>
      <c r="EP240">
        <v>0</v>
      </c>
      <c r="EQ240">
        <v>24.0943</v>
      </c>
      <c r="ER240">
        <v>999.9</v>
      </c>
      <c r="ES240">
        <v>25.582999999999998</v>
      </c>
      <c r="ET240">
        <v>40.445</v>
      </c>
      <c r="EU240">
        <v>26.899899999999999</v>
      </c>
      <c r="EV240">
        <v>51.681199999999997</v>
      </c>
      <c r="EW240">
        <v>30.749199999999998</v>
      </c>
      <c r="EX240">
        <v>2</v>
      </c>
      <c r="EY240">
        <v>0.166438</v>
      </c>
      <c r="EZ240">
        <v>4.6339800000000002</v>
      </c>
      <c r="FA240">
        <v>20.186900000000001</v>
      </c>
      <c r="FB240">
        <v>5.23346</v>
      </c>
      <c r="FC240">
        <v>11.992000000000001</v>
      </c>
      <c r="FD240">
        <v>4.9556500000000003</v>
      </c>
      <c r="FE240">
        <v>3.3039499999999999</v>
      </c>
      <c r="FF240">
        <v>350.2</v>
      </c>
      <c r="FG240">
        <v>9999</v>
      </c>
      <c r="FH240">
        <v>9999</v>
      </c>
      <c r="FI240">
        <v>6351.5</v>
      </c>
      <c r="FJ240">
        <v>1.86825</v>
      </c>
      <c r="FK240">
        <v>1.8640099999999999</v>
      </c>
      <c r="FL240">
        <v>1.87148</v>
      </c>
      <c r="FM240">
        <v>1.8625499999999999</v>
      </c>
      <c r="FN240">
        <v>1.86188</v>
      </c>
      <c r="FO240">
        <v>1.86829</v>
      </c>
      <c r="FP240">
        <v>1.8584000000000001</v>
      </c>
      <c r="FQ240">
        <v>1.8646199999999999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8.5500000000000007</v>
      </c>
      <c r="GF240">
        <v>0.27960000000000002</v>
      </c>
      <c r="GG240">
        <v>2.1444526195071201</v>
      </c>
      <c r="GH240">
        <v>5.2457919015285598E-3</v>
      </c>
      <c r="GI240">
        <v>-2.61795653493914E-6</v>
      </c>
      <c r="GJ240">
        <v>1.0331707357916401E-9</v>
      </c>
      <c r="GK240">
        <v>-3.2587959473820101E-2</v>
      </c>
      <c r="GL240">
        <v>-1.24659139965973E-2</v>
      </c>
      <c r="GM240">
        <v>1.5644569712257601E-3</v>
      </c>
      <c r="GN240">
        <v>-1.32223106024955E-5</v>
      </c>
      <c r="GO240">
        <v>14</v>
      </c>
      <c r="GP240">
        <v>2225</v>
      </c>
      <c r="GQ240">
        <v>3</v>
      </c>
      <c r="GR240">
        <v>45</v>
      </c>
      <c r="GS240">
        <v>3168.4</v>
      </c>
      <c r="GT240">
        <v>3168.4</v>
      </c>
      <c r="GU240">
        <v>4.06372</v>
      </c>
      <c r="GV240">
        <v>2.3828100000000001</v>
      </c>
      <c r="GW240">
        <v>1.9982899999999999</v>
      </c>
      <c r="GX240">
        <v>2.7038600000000002</v>
      </c>
      <c r="GY240">
        <v>2.0935100000000002</v>
      </c>
      <c r="GZ240">
        <v>2.3767100000000001</v>
      </c>
      <c r="HA240">
        <v>44.057099999999998</v>
      </c>
      <c r="HB240">
        <v>14.928800000000001</v>
      </c>
      <c r="HC240">
        <v>18</v>
      </c>
      <c r="HD240">
        <v>429.62400000000002</v>
      </c>
      <c r="HE240">
        <v>618.83100000000002</v>
      </c>
      <c r="HF240">
        <v>20.0091</v>
      </c>
      <c r="HG240">
        <v>29.647600000000001</v>
      </c>
      <c r="HH240">
        <v>29.9999</v>
      </c>
      <c r="HI240">
        <v>29.588100000000001</v>
      </c>
      <c r="HJ240">
        <v>29.562200000000001</v>
      </c>
      <c r="HK240">
        <v>81.279799999999994</v>
      </c>
      <c r="HL240">
        <v>38.796399999999998</v>
      </c>
      <c r="HM240">
        <v>0</v>
      </c>
      <c r="HN240">
        <v>20.026199999999999</v>
      </c>
      <c r="HO240">
        <v>1791.96</v>
      </c>
      <c r="HP240">
        <v>16.7913</v>
      </c>
      <c r="HQ240">
        <v>95.846900000000005</v>
      </c>
      <c r="HR240">
        <v>99.909099999999995</v>
      </c>
    </row>
    <row r="241" spans="1:226" x14ac:dyDescent="0.2">
      <c r="A241">
        <v>225</v>
      </c>
      <c r="B241">
        <v>1657488227.0999999</v>
      </c>
      <c r="C241">
        <v>1757.5999999046301</v>
      </c>
      <c r="D241" t="s">
        <v>810</v>
      </c>
      <c r="E241" t="s">
        <v>811</v>
      </c>
      <c r="F241">
        <v>5</v>
      </c>
      <c r="G241" t="s">
        <v>598</v>
      </c>
      <c r="H241" t="s">
        <v>354</v>
      </c>
      <c r="I241">
        <v>1657488224.5999999</v>
      </c>
      <c r="J241">
        <f t="shared" si="102"/>
        <v>4.0679933515173541E-3</v>
      </c>
      <c r="K241">
        <f t="shared" si="103"/>
        <v>4.0679933515173543</v>
      </c>
      <c r="L241">
        <f t="shared" si="104"/>
        <v>31.19058940518476</v>
      </c>
      <c r="M241">
        <f t="shared" si="105"/>
        <v>1711.6911111111101</v>
      </c>
      <c r="N241">
        <f t="shared" si="106"/>
        <v>1371.1273228497244</v>
      </c>
      <c r="O241">
        <f t="shared" si="107"/>
        <v>99.021455463536753</v>
      </c>
      <c r="P241">
        <f t="shared" si="108"/>
        <v>123.61663450331308</v>
      </c>
      <c r="Q241">
        <f t="shared" si="109"/>
        <v>0.18235248117092043</v>
      </c>
      <c r="R241">
        <f t="shared" si="110"/>
        <v>2.3947303237875373</v>
      </c>
      <c r="S241">
        <f t="shared" si="111"/>
        <v>0.17497456905387013</v>
      </c>
      <c r="T241">
        <f t="shared" si="112"/>
        <v>0.10999710815724484</v>
      </c>
      <c r="U241">
        <f t="shared" si="113"/>
        <v>321.5199013333326</v>
      </c>
      <c r="V241">
        <f t="shared" si="114"/>
        <v>25.585365153325352</v>
      </c>
      <c r="W241">
        <f t="shared" si="115"/>
        <v>24.970455555555599</v>
      </c>
      <c r="X241">
        <f t="shared" si="116"/>
        <v>3.1740811733652605</v>
      </c>
      <c r="Y241">
        <f t="shared" si="117"/>
        <v>50.003543915601369</v>
      </c>
      <c r="Z241">
        <f t="shared" si="118"/>
        <v>1.5499723797534506</v>
      </c>
      <c r="AA241">
        <f t="shared" si="119"/>
        <v>3.0997250562271672</v>
      </c>
      <c r="AB241">
        <f t="shared" si="120"/>
        <v>1.6241087936118099</v>
      </c>
      <c r="AC241">
        <f t="shared" si="121"/>
        <v>-179.39850680191532</v>
      </c>
      <c r="AD241">
        <f t="shared" si="122"/>
        <v>-51.244524906013858</v>
      </c>
      <c r="AE241">
        <f t="shared" si="123"/>
        <v>-4.5159986936350789</v>
      </c>
      <c r="AF241">
        <f t="shared" si="124"/>
        <v>86.360870931768346</v>
      </c>
      <c r="AG241">
        <f t="shared" si="125"/>
        <v>48.878335285494188</v>
      </c>
      <c r="AH241">
        <f t="shared" si="126"/>
        <v>4.0673045990001437</v>
      </c>
      <c r="AI241">
        <f t="shared" si="127"/>
        <v>31.19058940518476</v>
      </c>
      <c r="AJ241">
        <v>1806.65912160844</v>
      </c>
      <c r="AK241">
        <v>1755.78933333333</v>
      </c>
      <c r="AL241">
        <v>3.2961995422023098</v>
      </c>
      <c r="AM241">
        <v>66.580993604652804</v>
      </c>
      <c r="AN241">
        <f t="shared" si="128"/>
        <v>4.0679933515173543</v>
      </c>
      <c r="AO241">
        <v>16.683105514285302</v>
      </c>
      <c r="AP241">
        <v>21.460151515151502</v>
      </c>
      <c r="AQ241">
        <v>1.3423148094625799E-5</v>
      </c>
      <c r="AR241">
        <v>78.2327112726515</v>
      </c>
      <c r="AS241">
        <v>14</v>
      </c>
      <c r="AT241">
        <v>3</v>
      </c>
      <c r="AU241">
        <f t="shared" si="129"/>
        <v>1</v>
      </c>
      <c r="AV241">
        <f t="shared" si="130"/>
        <v>0</v>
      </c>
      <c r="AW241">
        <f t="shared" si="131"/>
        <v>38464.626294298796</v>
      </c>
      <c r="AX241">
        <f t="shared" si="132"/>
        <v>2000.02444444444</v>
      </c>
      <c r="AY241">
        <f t="shared" si="133"/>
        <v>1681.2205333333297</v>
      </c>
      <c r="AZ241">
        <f t="shared" si="134"/>
        <v>0.84059999266675633</v>
      </c>
      <c r="BA241">
        <f t="shared" si="135"/>
        <v>0.16075798584683965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1657488224.5999999</v>
      </c>
      <c r="BH241">
        <v>1711.6911111111101</v>
      </c>
      <c r="BI241">
        <v>1778.70333333333</v>
      </c>
      <c r="BJ241">
        <v>21.462111111111099</v>
      </c>
      <c r="BK241">
        <v>16.6858222222222</v>
      </c>
      <c r="BL241">
        <v>1703.10222222222</v>
      </c>
      <c r="BM241">
        <v>21.182477777777802</v>
      </c>
      <c r="BN241">
        <v>499.97122222222202</v>
      </c>
      <c r="BO241">
        <v>72.200811111111094</v>
      </c>
      <c r="BP241">
        <v>1.8197155555555601E-2</v>
      </c>
      <c r="BQ241">
        <v>24.573533333333302</v>
      </c>
      <c r="BR241">
        <v>24.970455555555599</v>
      </c>
      <c r="BS241">
        <v>999.9</v>
      </c>
      <c r="BT241">
        <v>0</v>
      </c>
      <c r="BU241">
        <v>0</v>
      </c>
      <c r="BV241">
        <v>9993.3833333333296</v>
      </c>
      <c r="BW241">
        <v>0</v>
      </c>
      <c r="BX241">
        <v>2042.7422222222201</v>
      </c>
      <c r="BY241">
        <v>-67.013788888888897</v>
      </c>
      <c r="BZ241">
        <v>1749.2311111111101</v>
      </c>
      <c r="CA241">
        <v>1808.88666666667</v>
      </c>
      <c r="CB241">
        <v>4.7762900000000004</v>
      </c>
      <c r="CC241">
        <v>1778.70333333333</v>
      </c>
      <c r="CD241">
        <v>16.6858222222222</v>
      </c>
      <c r="CE241">
        <v>1.54958111111111</v>
      </c>
      <c r="CF241">
        <v>1.2047311111111101</v>
      </c>
      <c r="CG241">
        <v>13.466377777777801</v>
      </c>
      <c r="CH241">
        <v>9.6601311111111094</v>
      </c>
      <c r="CI241">
        <v>2000.02444444444</v>
      </c>
      <c r="CJ241">
        <v>0.98</v>
      </c>
      <c r="CK241">
        <v>2.0000199999999999E-2</v>
      </c>
      <c r="CL241">
        <v>0</v>
      </c>
      <c r="CM241">
        <v>2.7152444444444401</v>
      </c>
      <c r="CN241">
        <v>0</v>
      </c>
      <c r="CO241">
        <v>9147.56</v>
      </c>
      <c r="CP241">
        <v>16705.633333333299</v>
      </c>
      <c r="CQ241">
        <v>48.006888888888902</v>
      </c>
      <c r="CR241">
        <v>51.811999999999998</v>
      </c>
      <c r="CS241">
        <v>49.5</v>
      </c>
      <c r="CT241">
        <v>48.561999999999998</v>
      </c>
      <c r="CU241">
        <v>47.048222222222201</v>
      </c>
      <c r="CV241">
        <v>1960.02444444444</v>
      </c>
      <c r="CW241">
        <v>40</v>
      </c>
      <c r="CX241">
        <v>0</v>
      </c>
      <c r="CY241">
        <v>1651555011.5999999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3.5000000000000003E-2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-66.612578048780506</v>
      </c>
      <c r="DO241">
        <v>-2.0055073170731998</v>
      </c>
      <c r="DP241">
        <v>0.42473017633419402</v>
      </c>
      <c r="DQ241">
        <v>0</v>
      </c>
      <c r="DR241">
        <v>4.77893585365854</v>
      </c>
      <c r="DS241">
        <v>-8.5648013937294695E-2</v>
      </c>
      <c r="DT241">
        <v>1.23568959666174E-2</v>
      </c>
      <c r="DU241">
        <v>1</v>
      </c>
      <c r="DV241">
        <v>1</v>
      </c>
      <c r="DW241">
        <v>2</v>
      </c>
      <c r="DX241" t="s">
        <v>363</v>
      </c>
      <c r="DY241">
        <v>2.84192</v>
      </c>
      <c r="DZ241">
        <v>2.6335199999999999</v>
      </c>
      <c r="EA241">
        <v>0.186802</v>
      </c>
      <c r="EB241">
        <v>0.19104399999999999</v>
      </c>
      <c r="EC241">
        <v>7.5825699999999996E-2</v>
      </c>
      <c r="ED241">
        <v>6.3426800000000005E-2</v>
      </c>
      <c r="EE241">
        <v>22735.7</v>
      </c>
      <c r="EF241">
        <v>19768</v>
      </c>
      <c r="EG241">
        <v>25043</v>
      </c>
      <c r="EH241">
        <v>23811.4</v>
      </c>
      <c r="EI241">
        <v>39530.699999999997</v>
      </c>
      <c r="EJ241">
        <v>36940.1</v>
      </c>
      <c r="EK241">
        <v>45293.599999999999</v>
      </c>
      <c r="EL241">
        <v>42505.7</v>
      </c>
      <c r="EM241">
        <v>1.7666999999999999</v>
      </c>
      <c r="EN241">
        <v>2.0598200000000002</v>
      </c>
      <c r="EO241">
        <v>5.4351999999999998E-2</v>
      </c>
      <c r="EP241">
        <v>0</v>
      </c>
      <c r="EQ241">
        <v>24.078600000000002</v>
      </c>
      <c r="ER241">
        <v>999.9</v>
      </c>
      <c r="ES241">
        <v>25.527999999999999</v>
      </c>
      <c r="ET241">
        <v>40.445</v>
      </c>
      <c r="EU241">
        <v>26.841899999999999</v>
      </c>
      <c r="EV241">
        <v>51.691200000000002</v>
      </c>
      <c r="EW241">
        <v>30.805299999999999</v>
      </c>
      <c r="EX241">
        <v>2</v>
      </c>
      <c r="EY241">
        <v>0.16611999999999999</v>
      </c>
      <c r="EZ241">
        <v>4.5802699999999996</v>
      </c>
      <c r="FA241">
        <v>20.188400000000001</v>
      </c>
      <c r="FB241">
        <v>5.2340600000000004</v>
      </c>
      <c r="FC241">
        <v>11.992000000000001</v>
      </c>
      <c r="FD241">
        <v>4.9557500000000001</v>
      </c>
      <c r="FE241">
        <v>3.3039299999999998</v>
      </c>
      <c r="FF241">
        <v>350.2</v>
      </c>
      <c r="FG241">
        <v>9999</v>
      </c>
      <c r="FH241">
        <v>9999</v>
      </c>
      <c r="FI241">
        <v>6351.8</v>
      </c>
      <c r="FJ241">
        <v>1.8682399999999999</v>
      </c>
      <c r="FK241">
        <v>1.8640099999999999</v>
      </c>
      <c r="FL241">
        <v>1.87148</v>
      </c>
      <c r="FM241">
        <v>1.86256</v>
      </c>
      <c r="FN241">
        <v>1.86188</v>
      </c>
      <c r="FO241">
        <v>1.86829</v>
      </c>
      <c r="FP241">
        <v>1.85843</v>
      </c>
      <c r="FQ241">
        <v>1.8646199999999999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8.64</v>
      </c>
      <c r="GF241">
        <v>0.27960000000000002</v>
      </c>
      <c r="GG241">
        <v>2.1444526195071201</v>
      </c>
      <c r="GH241">
        <v>5.2457919015285598E-3</v>
      </c>
      <c r="GI241">
        <v>-2.61795653493914E-6</v>
      </c>
      <c r="GJ241">
        <v>1.0331707357916401E-9</v>
      </c>
      <c r="GK241">
        <v>-3.2587959473820101E-2</v>
      </c>
      <c r="GL241">
        <v>-1.24659139965973E-2</v>
      </c>
      <c r="GM241">
        <v>1.5644569712257601E-3</v>
      </c>
      <c r="GN241">
        <v>-1.32223106024955E-5</v>
      </c>
      <c r="GO241">
        <v>14</v>
      </c>
      <c r="GP241">
        <v>2225</v>
      </c>
      <c r="GQ241">
        <v>3</v>
      </c>
      <c r="GR241">
        <v>45</v>
      </c>
      <c r="GS241">
        <v>3168.4</v>
      </c>
      <c r="GT241">
        <v>3168.4</v>
      </c>
      <c r="GU241">
        <v>4.0893600000000001</v>
      </c>
      <c r="GV241">
        <v>2.3779300000000001</v>
      </c>
      <c r="GW241">
        <v>1.9982899999999999</v>
      </c>
      <c r="GX241">
        <v>2.7038600000000002</v>
      </c>
      <c r="GY241">
        <v>2.0935100000000002</v>
      </c>
      <c r="GZ241">
        <v>2.3877000000000002</v>
      </c>
      <c r="HA241">
        <v>44.057099999999998</v>
      </c>
      <c r="HB241">
        <v>14.946300000000001</v>
      </c>
      <c r="HC241">
        <v>18</v>
      </c>
      <c r="HD241">
        <v>429.81299999999999</v>
      </c>
      <c r="HE241">
        <v>618.58000000000004</v>
      </c>
      <c r="HF241">
        <v>20.025099999999998</v>
      </c>
      <c r="HG241">
        <v>29.645700000000001</v>
      </c>
      <c r="HH241">
        <v>29.999700000000001</v>
      </c>
      <c r="HI241">
        <v>29.586200000000002</v>
      </c>
      <c r="HJ241">
        <v>29.5611</v>
      </c>
      <c r="HK241">
        <v>81.812399999999997</v>
      </c>
      <c r="HL241">
        <v>38.796399999999998</v>
      </c>
      <c r="HM241">
        <v>0</v>
      </c>
      <c r="HN241">
        <v>20.0457</v>
      </c>
      <c r="HO241">
        <v>1805.37</v>
      </c>
      <c r="HP241">
        <v>16.7851</v>
      </c>
      <c r="HQ241">
        <v>95.846500000000006</v>
      </c>
      <c r="HR241">
        <v>99.908600000000007</v>
      </c>
    </row>
    <row r="242" spans="1:226" x14ac:dyDescent="0.2">
      <c r="A242">
        <v>226</v>
      </c>
      <c r="B242">
        <v>1657488231.5999999</v>
      </c>
      <c r="C242">
        <v>1762.0999999046301</v>
      </c>
      <c r="D242" t="s">
        <v>812</v>
      </c>
      <c r="E242" t="s">
        <v>813</v>
      </c>
      <c r="F242">
        <v>5</v>
      </c>
      <c r="G242" t="s">
        <v>598</v>
      </c>
      <c r="H242" t="s">
        <v>354</v>
      </c>
      <c r="I242">
        <v>1657488229.04444</v>
      </c>
      <c r="J242">
        <f t="shared" si="102"/>
        <v>4.0635477099951762E-3</v>
      </c>
      <c r="K242">
        <f t="shared" si="103"/>
        <v>4.0635477099951762</v>
      </c>
      <c r="L242">
        <f t="shared" si="104"/>
        <v>31.087652017941362</v>
      </c>
      <c r="M242">
        <f t="shared" si="105"/>
        <v>1726.30666666667</v>
      </c>
      <c r="N242">
        <f t="shared" si="106"/>
        <v>1385.9737053668491</v>
      </c>
      <c r="O242">
        <f t="shared" si="107"/>
        <v>100.09460519408248</v>
      </c>
      <c r="P242">
        <f t="shared" si="108"/>
        <v>124.67334955548564</v>
      </c>
      <c r="Q242">
        <f t="shared" si="109"/>
        <v>0.18220780959422017</v>
      </c>
      <c r="R242">
        <f t="shared" si="110"/>
        <v>2.402361921187917</v>
      </c>
      <c r="S242">
        <f t="shared" si="111"/>
        <v>0.17486373208886211</v>
      </c>
      <c r="T242">
        <f t="shared" si="112"/>
        <v>0.10992500333901961</v>
      </c>
      <c r="U242">
        <f t="shared" si="113"/>
        <v>321.52451199999939</v>
      </c>
      <c r="V242">
        <f t="shared" si="114"/>
        <v>25.577983647543483</v>
      </c>
      <c r="W242">
        <f t="shared" si="115"/>
        <v>24.966977777777799</v>
      </c>
      <c r="X242">
        <f t="shared" si="116"/>
        <v>3.1734229665973523</v>
      </c>
      <c r="Y242">
        <f t="shared" si="117"/>
        <v>50.023170457543053</v>
      </c>
      <c r="Z242">
        <f t="shared" si="118"/>
        <v>1.5500377793626336</v>
      </c>
      <c r="AA242">
        <f t="shared" si="119"/>
        <v>3.0986396207697817</v>
      </c>
      <c r="AB242">
        <f t="shared" si="120"/>
        <v>1.6233851872347187</v>
      </c>
      <c r="AC242">
        <f t="shared" si="121"/>
        <v>-179.20245401078728</v>
      </c>
      <c r="AD242">
        <f t="shared" si="122"/>
        <v>-51.715793062906663</v>
      </c>
      <c r="AE242">
        <f t="shared" si="123"/>
        <v>-4.5428383890745812</v>
      </c>
      <c r="AF242">
        <f t="shared" si="124"/>
        <v>86.063426537230868</v>
      </c>
      <c r="AG242">
        <f t="shared" si="125"/>
        <v>49.1655485369701</v>
      </c>
      <c r="AH242">
        <f t="shared" si="126"/>
        <v>4.0673287792226676</v>
      </c>
      <c r="AI242">
        <f t="shared" si="127"/>
        <v>31.087652017941362</v>
      </c>
      <c r="AJ242">
        <v>1822.5564031045301</v>
      </c>
      <c r="AK242">
        <v>1771.24024242424</v>
      </c>
      <c r="AL242">
        <v>3.4434072144618599</v>
      </c>
      <c r="AM242">
        <v>66.580993604652804</v>
      </c>
      <c r="AN242">
        <f t="shared" si="128"/>
        <v>4.0635477099951762</v>
      </c>
      <c r="AO242">
        <v>16.692387690741899</v>
      </c>
      <c r="AP242">
        <v>21.463661212121199</v>
      </c>
      <c r="AQ242">
        <v>1.22688109905983E-4</v>
      </c>
      <c r="AR242">
        <v>78.2327112726515</v>
      </c>
      <c r="AS242">
        <v>14</v>
      </c>
      <c r="AT242">
        <v>3</v>
      </c>
      <c r="AU242">
        <f t="shared" si="129"/>
        <v>1</v>
      </c>
      <c r="AV242">
        <f t="shared" si="130"/>
        <v>0</v>
      </c>
      <c r="AW242">
        <f t="shared" si="131"/>
        <v>38652.490723555406</v>
      </c>
      <c r="AX242">
        <f t="shared" si="132"/>
        <v>2000.0533333333301</v>
      </c>
      <c r="AY242">
        <f t="shared" si="133"/>
        <v>1681.2447999999972</v>
      </c>
      <c r="AZ242">
        <f t="shared" si="134"/>
        <v>0.84059998400042657</v>
      </c>
      <c r="BA242">
        <f t="shared" si="135"/>
        <v>0.16075796912082341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1657488229.04444</v>
      </c>
      <c r="BH242">
        <v>1726.30666666667</v>
      </c>
      <c r="BI242">
        <v>1793.73444444444</v>
      </c>
      <c r="BJ242">
        <v>21.462811111111101</v>
      </c>
      <c r="BK242">
        <v>16.686533333333301</v>
      </c>
      <c r="BL242">
        <v>1717.64</v>
      </c>
      <c r="BM242">
        <v>21.183122222222199</v>
      </c>
      <c r="BN242">
        <v>499.97500000000002</v>
      </c>
      <c r="BO242">
        <v>72.202344444444407</v>
      </c>
      <c r="BP242">
        <v>1.7355544444444398E-2</v>
      </c>
      <c r="BQ242">
        <v>24.567677777777799</v>
      </c>
      <c r="BR242">
        <v>24.966977777777799</v>
      </c>
      <c r="BS242">
        <v>999.9</v>
      </c>
      <c r="BT242">
        <v>0</v>
      </c>
      <c r="BU242">
        <v>0</v>
      </c>
      <c r="BV242">
        <v>10043.8722222222</v>
      </c>
      <c r="BW242">
        <v>0</v>
      </c>
      <c r="BX242">
        <v>2042.1155555555599</v>
      </c>
      <c r="BY242">
        <v>-67.427788888888898</v>
      </c>
      <c r="BZ242">
        <v>1764.17</v>
      </c>
      <c r="CA242">
        <v>1824.17333333333</v>
      </c>
      <c r="CB242">
        <v>4.7762655555555602</v>
      </c>
      <c r="CC242">
        <v>1793.73444444444</v>
      </c>
      <c r="CD242">
        <v>16.686533333333301</v>
      </c>
      <c r="CE242">
        <v>1.5496655555555601</v>
      </c>
      <c r="CF242">
        <v>1.2048066666666699</v>
      </c>
      <c r="CG242">
        <v>13.4672</v>
      </c>
      <c r="CH242">
        <v>9.6610833333333304</v>
      </c>
      <c r="CI242">
        <v>2000.0533333333301</v>
      </c>
      <c r="CJ242">
        <v>0.98</v>
      </c>
      <c r="CK242">
        <v>2.0000199999999999E-2</v>
      </c>
      <c r="CL242">
        <v>0</v>
      </c>
      <c r="CM242">
        <v>2.5238777777777801</v>
      </c>
      <c r="CN242">
        <v>0</v>
      </c>
      <c r="CO242">
        <v>9146.3366666666698</v>
      </c>
      <c r="CP242">
        <v>16705.855555555601</v>
      </c>
      <c r="CQ242">
        <v>48.006888888888902</v>
      </c>
      <c r="CR242">
        <v>51.811999999999998</v>
      </c>
      <c r="CS242">
        <v>49.5</v>
      </c>
      <c r="CT242">
        <v>48.597000000000001</v>
      </c>
      <c r="CU242">
        <v>47.061999999999998</v>
      </c>
      <c r="CV242">
        <v>1960.0533333333301</v>
      </c>
      <c r="CW242">
        <v>40</v>
      </c>
      <c r="CX242">
        <v>0</v>
      </c>
      <c r="CY242">
        <v>1651555016.4000001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3.5000000000000003E-2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-66.806664999999995</v>
      </c>
      <c r="DO242">
        <v>-4.56350769230749</v>
      </c>
      <c r="DP242">
        <v>0.55161670594263101</v>
      </c>
      <c r="DQ242">
        <v>0</v>
      </c>
      <c r="DR242">
        <v>4.7747584999999999</v>
      </c>
      <c r="DS242">
        <v>-1.4628742964351399E-2</v>
      </c>
      <c r="DT242">
        <v>9.6909802264786796E-3</v>
      </c>
      <c r="DU242">
        <v>1</v>
      </c>
      <c r="DV242">
        <v>1</v>
      </c>
      <c r="DW242">
        <v>2</v>
      </c>
      <c r="DX242" t="s">
        <v>363</v>
      </c>
      <c r="DY242">
        <v>2.8422000000000001</v>
      </c>
      <c r="DZ242">
        <v>2.6346400000000001</v>
      </c>
      <c r="EA242">
        <v>0.18775900000000001</v>
      </c>
      <c r="EB242">
        <v>0.19192500000000001</v>
      </c>
      <c r="EC242">
        <v>7.5825400000000001E-2</v>
      </c>
      <c r="ED242">
        <v>6.3391400000000001E-2</v>
      </c>
      <c r="EE242">
        <v>22709.1</v>
      </c>
      <c r="EF242">
        <v>19746.5</v>
      </c>
      <c r="EG242">
        <v>25043.200000000001</v>
      </c>
      <c r="EH242">
        <v>23811.4</v>
      </c>
      <c r="EI242">
        <v>39531.1</v>
      </c>
      <c r="EJ242">
        <v>36941.599999999999</v>
      </c>
      <c r="EK242">
        <v>45294</v>
      </c>
      <c r="EL242">
        <v>42505.8</v>
      </c>
      <c r="EM242">
        <v>1.76667</v>
      </c>
      <c r="EN242">
        <v>2.0598200000000002</v>
      </c>
      <c r="EO242">
        <v>5.4664900000000002E-2</v>
      </c>
      <c r="EP242">
        <v>0</v>
      </c>
      <c r="EQ242">
        <v>24.061900000000001</v>
      </c>
      <c r="ER242">
        <v>999.9</v>
      </c>
      <c r="ES242">
        <v>25.504000000000001</v>
      </c>
      <c r="ET242">
        <v>40.445</v>
      </c>
      <c r="EU242">
        <v>26.819500000000001</v>
      </c>
      <c r="EV242">
        <v>51.351199999999999</v>
      </c>
      <c r="EW242">
        <v>30.7212</v>
      </c>
      <c r="EX242">
        <v>2</v>
      </c>
      <c r="EY242">
        <v>0.16559199999999999</v>
      </c>
      <c r="EZ242">
        <v>4.5535199999999998</v>
      </c>
      <c r="FA242">
        <v>20.189</v>
      </c>
      <c r="FB242">
        <v>5.2325600000000003</v>
      </c>
      <c r="FC242">
        <v>11.992000000000001</v>
      </c>
      <c r="FD242">
        <v>4.9551999999999996</v>
      </c>
      <c r="FE242">
        <v>3.3037000000000001</v>
      </c>
      <c r="FF242">
        <v>350.2</v>
      </c>
      <c r="FG242">
        <v>9999</v>
      </c>
      <c r="FH242">
        <v>9999</v>
      </c>
      <c r="FI242">
        <v>6351.8</v>
      </c>
      <c r="FJ242">
        <v>1.86826</v>
      </c>
      <c r="FK242">
        <v>1.8640099999999999</v>
      </c>
      <c r="FL242">
        <v>1.87147</v>
      </c>
      <c r="FM242">
        <v>1.8625499999999999</v>
      </c>
      <c r="FN242">
        <v>1.86188</v>
      </c>
      <c r="FO242">
        <v>1.86829</v>
      </c>
      <c r="FP242">
        <v>1.8584099999999999</v>
      </c>
      <c r="FQ242">
        <v>1.8646199999999999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8.7100000000000009</v>
      </c>
      <c r="GF242">
        <v>0.27960000000000002</v>
      </c>
      <c r="GG242">
        <v>2.1444526195071201</v>
      </c>
      <c r="GH242">
        <v>5.2457919015285598E-3</v>
      </c>
      <c r="GI242">
        <v>-2.61795653493914E-6</v>
      </c>
      <c r="GJ242">
        <v>1.0331707357916401E-9</v>
      </c>
      <c r="GK242">
        <v>-3.2587959473820101E-2</v>
      </c>
      <c r="GL242">
        <v>-1.24659139965973E-2</v>
      </c>
      <c r="GM242">
        <v>1.5644569712257601E-3</v>
      </c>
      <c r="GN242">
        <v>-1.32223106024955E-5</v>
      </c>
      <c r="GO242">
        <v>14</v>
      </c>
      <c r="GP242">
        <v>2225</v>
      </c>
      <c r="GQ242">
        <v>3</v>
      </c>
      <c r="GR242">
        <v>45</v>
      </c>
      <c r="GS242">
        <v>3168.5</v>
      </c>
      <c r="GT242">
        <v>3168.5</v>
      </c>
      <c r="GU242">
        <v>4.1137699999999997</v>
      </c>
      <c r="GV242">
        <v>2.3779300000000001</v>
      </c>
      <c r="GW242">
        <v>1.9982899999999999</v>
      </c>
      <c r="GX242">
        <v>2.7038600000000002</v>
      </c>
      <c r="GY242">
        <v>2.0935100000000002</v>
      </c>
      <c r="GZ242">
        <v>2.36938</v>
      </c>
      <c r="HA242">
        <v>44.057099999999998</v>
      </c>
      <c r="HB242">
        <v>14.946300000000001</v>
      </c>
      <c r="HC242">
        <v>18</v>
      </c>
      <c r="HD242">
        <v>429.78500000000003</v>
      </c>
      <c r="HE242">
        <v>618.56399999999996</v>
      </c>
      <c r="HF242">
        <v>20.044699999999999</v>
      </c>
      <c r="HG242">
        <v>29.643599999999999</v>
      </c>
      <c r="HH242">
        <v>29.999600000000001</v>
      </c>
      <c r="HI242">
        <v>29.584199999999999</v>
      </c>
      <c r="HJ242">
        <v>29.5596</v>
      </c>
      <c r="HK242">
        <v>82.303600000000003</v>
      </c>
      <c r="HL242">
        <v>38.520499999999998</v>
      </c>
      <c r="HM242">
        <v>0</v>
      </c>
      <c r="HN242">
        <v>20.067599999999999</v>
      </c>
      <c r="HO242">
        <v>1825.58</v>
      </c>
      <c r="HP242">
        <v>16.801100000000002</v>
      </c>
      <c r="HQ242">
        <v>95.847399999999993</v>
      </c>
      <c r="HR242">
        <v>99.908600000000007</v>
      </c>
    </row>
    <row r="243" spans="1:226" x14ac:dyDescent="0.2">
      <c r="A243">
        <v>227</v>
      </c>
      <c r="B243">
        <v>1657488237.0999999</v>
      </c>
      <c r="C243">
        <v>1767.5999999046301</v>
      </c>
      <c r="D243" t="s">
        <v>814</v>
      </c>
      <c r="E243" t="s">
        <v>815</v>
      </c>
      <c r="F243">
        <v>5</v>
      </c>
      <c r="G243" t="s">
        <v>598</v>
      </c>
      <c r="H243" t="s">
        <v>354</v>
      </c>
      <c r="I243">
        <v>1657488234.3499999</v>
      </c>
      <c r="J243">
        <f t="shared" si="102"/>
        <v>4.0624410294625565E-3</v>
      </c>
      <c r="K243">
        <f t="shared" si="103"/>
        <v>4.0624410294625566</v>
      </c>
      <c r="L243">
        <f t="shared" si="104"/>
        <v>30.931143586041962</v>
      </c>
      <c r="M243">
        <f t="shared" si="105"/>
        <v>1743.9169999999999</v>
      </c>
      <c r="N243">
        <f t="shared" si="106"/>
        <v>1405.1740700963469</v>
      </c>
      <c r="O243">
        <f t="shared" si="107"/>
        <v>101.48235606963078</v>
      </c>
      <c r="P243">
        <f t="shared" si="108"/>
        <v>125.94653553331491</v>
      </c>
      <c r="Q243">
        <f t="shared" si="109"/>
        <v>0.18269175590409922</v>
      </c>
      <c r="R243">
        <f t="shared" si="110"/>
        <v>2.3947091634993858</v>
      </c>
      <c r="S243">
        <f t="shared" si="111"/>
        <v>0.17528690121787219</v>
      </c>
      <c r="T243">
        <f t="shared" si="112"/>
        <v>0.11019460090575366</v>
      </c>
      <c r="U243">
        <f t="shared" si="113"/>
        <v>321.51903240000001</v>
      </c>
      <c r="V243">
        <f t="shared" si="114"/>
        <v>25.571410105311585</v>
      </c>
      <c r="W243">
        <f t="shared" si="115"/>
        <v>24.943960000000001</v>
      </c>
      <c r="X243">
        <f t="shared" si="116"/>
        <v>3.169069611560813</v>
      </c>
      <c r="Y243">
        <f t="shared" si="117"/>
        <v>50.05065302020062</v>
      </c>
      <c r="Z243">
        <f t="shared" si="118"/>
        <v>1.5499751542766658</v>
      </c>
      <c r="AA243">
        <f t="shared" si="119"/>
        <v>3.0968130498738757</v>
      </c>
      <c r="AB243">
        <f t="shared" si="120"/>
        <v>1.6190944572841472</v>
      </c>
      <c r="AC243">
        <f t="shared" si="121"/>
        <v>-179.15364939929873</v>
      </c>
      <c r="AD243">
        <f t="shared" si="122"/>
        <v>-49.852048821574755</v>
      </c>
      <c r="AE243">
        <f t="shared" si="123"/>
        <v>-4.3923893606084121</v>
      </c>
      <c r="AF243">
        <f t="shared" si="124"/>
        <v>88.120944818518097</v>
      </c>
      <c r="AG243">
        <f t="shared" si="125"/>
        <v>49.412412451172656</v>
      </c>
      <c r="AH243">
        <f t="shared" si="126"/>
        <v>4.0545602676774166</v>
      </c>
      <c r="AI243">
        <f t="shared" si="127"/>
        <v>30.931143586041962</v>
      </c>
      <c r="AJ243">
        <v>1841.1927316044901</v>
      </c>
      <c r="AK243">
        <v>1789.99139393939</v>
      </c>
      <c r="AL243">
        <v>3.46325711577756</v>
      </c>
      <c r="AM243">
        <v>66.580993604652804</v>
      </c>
      <c r="AN243">
        <f t="shared" si="128"/>
        <v>4.0624410294625566</v>
      </c>
      <c r="AO243">
        <v>16.6970804396191</v>
      </c>
      <c r="AP243">
        <v>21.467451515151499</v>
      </c>
      <c r="AQ243">
        <v>-3.2774800114721802E-6</v>
      </c>
      <c r="AR243">
        <v>78.2327112726515</v>
      </c>
      <c r="AS243">
        <v>14</v>
      </c>
      <c r="AT243">
        <v>3</v>
      </c>
      <c r="AU243">
        <f t="shared" si="129"/>
        <v>1</v>
      </c>
      <c r="AV243">
        <f t="shared" si="130"/>
        <v>0</v>
      </c>
      <c r="AW243">
        <f t="shared" si="131"/>
        <v>38466.149132599588</v>
      </c>
      <c r="AX243">
        <f t="shared" si="132"/>
        <v>2000.019</v>
      </c>
      <c r="AY243">
        <f t="shared" si="133"/>
        <v>1681.21596</v>
      </c>
      <c r="AZ243">
        <f t="shared" si="134"/>
        <v>0.84059999430005417</v>
      </c>
      <c r="BA243">
        <f t="shared" si="135"/>
        <v>0.16075798899910451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1657488234.3499999</v>
      </c>
      <c r="BH243">
        <v>1743.9169999999999</v>
      </c>
      <c r="BI243">
        <v>1811.6980000000001</v>
      </c>
      <c r="BJ243">
        <v>21.46171</v>
      </c>
      <c r="BK243">
        <v>16.700579999999999</v>
      </c>
      <c r="BL243">
        <v>1735.155</v>
      </c>
      <c r="BM243">
        <v>21.182089999999999</v>
      </c>
      <c r="BN243">
        <v>499.99169999999998</v>
      </c>
      <c r="BO243">
        <v>72.201279999999997</v>
      </c>
      <c r="BP243">
        <v>1.9207289999999998E-2</v>
      </c>
      <c r="BQ243">
        <v>24.55782</v>
      </c>
      <c r="BR243">
        <v>24.943960000000001</v>
      </c>
      <c r="BS243">
        <v>999.9</v>
      </c>
      <c r="BT243">
        <v>0</v>
      </c>
      <c r="BU243">
        <v>0</v>
      </c>
      <c r="BV243">
        <v>9993.1779999999999</v>
      </c>
      <c r="BW243">
        <v>0</v>
      </c>
      <c r="BX243">
        <v>2037.8610000000001</v>
      </c>
      <c r="BY243">
        <v>-67.780950000000004</v>
      </c>
      <c r="BZ243">
        <v>1782.165</v>
      </c>
      <c r="CA243">
        <v>1842.4680000000001</v>
      </c>
      <c r="CB243">
        <v>4.7611210000000002</v>
      </c>
      <c r="CC243">
        <v>1811.6980000000001</v>
      </c>
      <c r="CD243">
        <v>16.700579999999999</v>
      </c>
      <c r="CE243">
        <v>1.5495620000000001</v>
      </c>
      <c r="CF243">
        <v>1.205805</v>
      </c>
      <c r="CG243">
        <v>13.46616</v>
      </c>
      <c r="CH243">
        <v>9.673394</v>
      </c>
      <c r="CI243">
        <v>2000.019</v>
      </c>
      <c r="CJ243">
        <v>0.97999970000000003</v>
      </c>
      <c r="CK243">
        <v>2.0000500000000001E-2</v>
      </c>
      <c r="CL243">
        <v>0</v>
      </c>
      <c r="CM243">
        <v>2.56054</v>
      </c>
      <c r="CN243">
        <v>0</v>
      </c>
      <c r="CO243">
        <v>9099.402</v>
      </c>
      <c r="CP243">
        <v>16705.55</v>
      </c>
      <c r="CQ243">
        <v>48</v>
      </c>
      <c r="CR243">
        <v>51.799599999999998</v>
      </c>
      <c r="CS243">
        <v>49.5</v>
      </c>
      <c r="CT243">
        <v>48.606099999999998</v>
      </c>
      <c r="CU243">
        <v>47.061999999999998</v>
      </c>
      <c r="CV243">
        <v>1960.019</v>
      </c>
      <c r="CW243">
        <v>40</v>
      </c>
      <c r="CX243">
        <v>0</v>
      </c>
      <c r="CY243">
        <v>1651555021.8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3.5000000000000003E-2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-67.191417073170697</v>
      </c>
      <c r="DO243">
        <v>-4.3486202090592601</v>
      </c>
      <c r="DP243">
        <v>0.58679629194899696</v>
      </c>
      <c r="DQ243">
        <v>0</v>
      </c>
      <c r="DR243">
        <v>4.7690412195122001</v>
      </c>
      <c r="DS243">
        <v>-5.7432752613195701E-3</v>
      </c>
      <c r="DT243">
        <v>9.4264454659509396E-3</v>
      </c>
      <c r="DU243">
        <v>1</v>
      </c>
      <c r="DV243">
        <v>1</v>
      </c>
      <c r="DW243">
        <v>2</v>
      </c>
      <c r="DX243" t="s">
        <v>363</v>
      </c>
      <c r="DY243">
        <v>2.8421699999999999</v>
      </c>
      <c r="DZ243">
        <v>2.6359300000000001</v>
      </c>
      <c r="EA243">
        <v>0.18893299999999999</v>
      </c>
      <c r="EB243">
        <v>0.19314799999999999</v>
      </c>
      <c r="EC243">
        <v>7.5846700000000003E-2</v>
      </c>
      <c r="ED243">
        <v>6.3448500000000005E-2</v>
      </c>
      <c r="EE243">
        <v>22676.400000000001</v>
      </c>
      <c r="EF243">
        <v>19716.900000000001</v>
      </c>
      <c r="EG243">
        <v>25043.3</v>
      </c>
      <c r="EH243">
        <v>23811.7</v>
      </c>
      <c r="EI243">
        <v>39530</v>
      </c>
      <c r="EJ243">
        <v>36939.800000000003</v>
      </c>
      <c r="EK243">
        <v>45293.8</v>
      </c>
      <c r="EL243">
        <v>42506.2</v>
      </c>
      <c r="EM243">
        <v>1.7664200000000001</v>
      </c>
      <c r="EN243">
        <v>2.0598999999999998</v>
      </c>
      <c r="EO243">
        <v>5.4646300000000002E-2</v>
      </c>
      <c r="EP243">
        <v>0</v>
      </c>
      <c r="EQ243">
        <v>24.035699999999999</v>
      </c>
      <c r="ER243">
        <v>999.9</v>
      </c>
      <c r="ES243">
        <v>25.478999999999999</v>
      </c>
      <c r="ET243">
        <v>40.445</v>
      </c>
      <c r="EU243">
        <v>26.790500000000002</v>
      </c>
      <c r="EV243">
        <v>51.081200000000003</v>
      </c>
      <c r="EW243">
        <v>30.645</v>
      </c>
      <c r="EX243">
        <v>2</v>
      </c>
      <c r="EY243">
        <v>0.165107</v>
      </c>
      <c r="EZ243">
        <v>4.4810699999999999</v>
      </c>
      <c r="FA243">
        <v>20.191299999999998</v>
      </c>
      <c r="FB243">
        <v>5.2340600000000004</v>
      </c>
      <c r="FC243">
        <v>11.992000000000001</v>
      </c>
      <c r="FD243">
        <v>4.9556500000000003</v>
      </c>
      <c r="FE243">
        <v>3.3039499999999999</v>
      </c>
      <c r="FF243">
        <v>350.2</v>
      </c>
      <c r="FG243">
        <v>9999</v>
      </c>
      <c r="FH243">
        <v>9999</v>
      </c>
      <c r="FI243">
        <v>6352</v>
      </c>
      <c r="FJ243">
        <v>1.8682300000000001</v>
      </c>
      <c r="FK243">
        <v>1.8640099999999999</v>
      </c>
      <c r="FL243">
        <v>1.87144</v>
      </c>
      <c r="FM243">
        <v>1.8625400000000001</v>
      </c>
      <c r="FN243">
        <v>1.86188</v>
      </c>
      <c r="FO243">
        <v>1.86829</v>
      </c>
      <c r="FP243">
        <v>1.85842</v>
      </c>
      <c r="FQ243">
        <v>1.8646199999999999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8.81</v>
      </c>
      <c r="GF243">
        <v>0.27989999999999998</v>
      </c>
      <c r="GG243">
        <v>2.1444526195071201</v>
      </c>
      <c r="GH243">
        <v>5.2457919015285598E-3</v>
      </c>
      <c r="GI243">
        <v>-2.61795653493914E-6</v>
      </c>
      <c r="GJ243">
        <v>1.0331707357916401E-9</v>
      </c>
      <c r="GK243">
        <v>-3.2587959473820101E-2</v>
      </c>
      <c r="GL243">
        <v>-1.24659139965973E-2</v>
      </c>
      <c r="GM243">
        <v>1.5644569712257601E-3</v>
      </c>
      <c r="GN243">
        <v>-1.32223106024955E-5</v>
      </c>
      <c r="GO243">
        <v>14</v>
      </c>
      <c r="GP243">
        <v>2225</v>
      </c>
      <c r="GQ243">
        <v>3</v>
      </c>
      <c r="GR243">
        <v>45</v>
      </c>
      <c r="GS243">
        <v>3168.6</v>
      </c>
      <c r="GT243">
        <v>3168.6</v>
      </c>
      <c r="GU243">
        <v>4.1418499999999998</v>
      </c>
      <c r="GV243">
        <v>2.36328</v>
      </c>
      <c r="GW243">
        <v>1.9982899999999999</v>
      </c>
      <c r="GX243">
        <v>2.7038600000000002</v>
      </c>
      <c r="GY243">
        <v>2.0935100000000002</v>
      </c>
      <c r="GZ243">
        <v>2.4340799999999998</v>
      </c>
      <c r="HA243">
        <v>44.057099999999998</v>
      </c>
      <c r="HB243">
        <v>14.963800000000001</v>
      </c>
      <c r="HC243">
        <v>18</v>
      </c>
      <c r="HD243">
        <v>429.62400000000002</v>
      </c>
      <c r="HE243">
        <v>618.59299999999996</v>
      </c>
      <c r="HF243">
        <v>20.0715</v>
      </c>
      <c r="HG243">
        <v>29.64</v>
      </c>
      <c r="HH243">
        <v>29.9998</v>
      </c>
      <c r="HI243">
        <v>29.581900000000001</v>
      </c>
      <c r="HJ243">
        <v>29.556799999999999</v>
      </c>
      <c r="HK243">
        <v>82.915999999999997</v>
      </c>
      <c r="HL243">
        <v>38.520499999999998</v>
      </c>
      <c r="HM243">
        <v>0</v>
      </c>
      <c r="HN243">
        <v>20.101700000000001</v>
      </c>
      <c r="HO243">
        <v>1839.02</v>
      </c>
      <c r="HP243">
        <v>16.790900000000001</v>
      </c>
      <c r="HQ243">
        <v>95.847300000000004</v>
      </c>
      <c r="HR243">
        <v>99.909899999999993</v>
      </c>
    </row>
    <row r="244" spans="1:226" x14ac:dyDescent="0.2">
      <c r="A244">
        <v>228</v>
      </c>
      <c r="B244">
        <v>1657488241.5999999</v>
      </c>
      <c r="C244">
        <v>1772.0999999046301</v>
      </c>
      <c r="D244" t="s">
        <v>816</v>
      </c>
      <c r="E244" t="s">
        <v>817</v>
      </c>
      <c r="F244">
        <v>5</v>
      </c>
      <c r="G244" t="s">
        <v>598</v>
      </c>
      <c r="H244" t="s">
        <v>354</v>
      </c>
      <c r="I244">
        <v>1657488238.75</v>
      </c>
      <c r="J244">
        <f t="shared" si="102"/>
        <v>4.0693334077653125E-3</v>
      </c>
      <c r="K244">
        <f t="shared" si="103"/>
        <v>4.0693334077653125</v>
      </c>
      <c r="L244">
        <f t="shared" si="104"/>
        <v>30.919052530754069</v>
      </c>
      <c r="M244">
        <f t="shared" si="105"/>
        <v>1758.81</v>
      </c>
      <c r="N244">
        <f t="shared" si="106"/>
        <v>1420.6158362320696</v>
      </c>
      <c r="O244">
        <f t="shared" si="107"/>
        <v>102.59675658824834</v>
      </c>
      <c r="P244">
        <f t="shared" si="108"/>
        <v>127.02111074136958</v>
      </c>
      <c r="Q244">
        <f t="shared" si="109"/>
        <v>0.18329653239528881</v>
      </c>
      <c r="R244">
        <f t="shared" si="110"/>
        <v>2.3981898382269073</v>
      </c>
      <c r="S244">
        <f t="shared" si="111"/>
        <v>0.17585399097922583</v>
      </c>
      <c r="T244">
        <f t="shared" si="112"/>
        <v>0.11055224608445802</v>
      </c>
      <c r="U244">
        <f t="shared" si="113"/>
        <v>321.51919199999998</v>
      </c>
      <c r="V244">
        <f t="shared" si="114"/>
        <v>25.568257438754468</v>
      </c>
      <c r="W244">
        <f t="shared" si="115"/>
        <v>24.934429999999999</v>
      </c>
      <c r="X244">
        <f t="shared" si="116"/>
        <v>3.1672687298013749</v>
      </c>
      <c r="Y244">
        <f t="shared" si="117"/>
        <v>50.071613473881563</v>
      </c>
      <c r="Z244">
        <f t="shared" si="118"/>
        <v>1.5506576524436926</v>
      </c>
      <c r="AA244">
        <f t="shared" si="119"/>
        <v>3.0968797385619484</v>
      </c>
      <c r="AB244">
        <f t="shared" si="120"/>
        <v>1.6166110773576823</v>
      </c>
      <c r="AC244">
        <f t="shared" si="121"/>
        <v>-179.45760328245029</v>
      </c>
      <c r="AD244">
        <f t="shared" si="122"/>
        <v>-48.645817972631356</v>
      </c>
      <c r="AE244">
        <f t="shared" si="123"/>
        <v>-4.2796916072874183</v>
      </c>
      <c r="AF244">
        <f t="shared" si="124"/>
        <v>89.136079137630901</v>
      </c>
      <c r="AG244">
        <f t="shared" si="125"/>
        <v>49.363563522134001</v>
      </c>
      <c r="AH244">
        <f t="shared" si="126"/>
        <v>4.0694341278285338</v>
      </c>
      <c r="AI244">
        <f t="shared" si="127"/>
        <v>30.919052530754069</v>
      </c>
      <c r="AJ244">
        <v>1856.7966927602699</v>
      </c>
      <c r="AK244">
        <v>1805.58648484848</v>
      </c>
      <c r="AL244">
        <v>3.47046305152932</v>
      </c>
      <c r="AM244">
        <v>66.580993604652804</v>
      </c>
      <c r="AN244">
        <f t="shared" si="128"/>
        <v>4.0693334077653125</v>
      </c>
      <c r="AO244">
        <v>16.696124840291301</v>
      </c>
      <c r="AP244">
        <v>21.4737284848485</v>
      </c>
      <c r="AQ244">
        <v>9.7807943164424606E-5</v>
      </c>
      <c r="AR244">
        <v>78.2327112726515</v>
      </c>
      <c r="AS244">
        <v>14</v>
      </c>
      <c r="AT244">
        <v>3</v>
      </c>
      <c r="AU244">
        <f t="shared" si="129"/>
        <v>1</v>
      </c>
      <c r="AV244">
        <f t="shared" si="130"/>
        <v>0</v>
      </c>
      <c r="AW244">
        <f t="shared" si="131"/>
        <v>38551.399661394826</v>
      </c>
      <c r="AX244">
        <f t="shared" si="132"/>
        <v>2000.02</v>
      </c>
      <c r="AY244">
        <f t="shared" si="133"/>
        <v>1681.2167999999999</v>
      </c>
      <c r="AZ244">
        <f t="shared" si="134"/>
        <v>0.84059999400005991</v>
      </c>
      <c r="BA244">
        <f t="shared" si="135"/>
        <v>0.16075798842011579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1657488238.75</v>
      </c>
      <c r="BH244">
        <v>1758.81</v>
      </c>
      <c r="BI244">
        <v>1826.6310000000001</v>
      </c>
      <c r="BJ244">
        <v>21.471329999999998</v>
      </c>
      <c r="BK244">
        <v>16.693149999999999</v>
      </c>
      <c r="BL244">
        <v>1749.9639999999999</v>
      </c>
      <c r="BM244">
        <v>21.19136</v>
      </c>
      <c r="BN244">
        <v>500.03030000000001</v>
      </c>
      <c r="BO244">
        <v>72.200689999999994</v>
      </c>
      <c r="BP244">
        <v>1.9226159999999999E-2</v>
      </c>
      <c r="BQ244">
        <v>24.55818</v>
      </c>
      <c r="BR244">
        <v>24.934429999999999</v>
      </c>
      <c r="BS244">
        <v>999.9</v>
      </c>
      <c r="BT244">
        <v>0</v>
      </c>
      <c r="BU244">
        <v>0</v>
      </c>
      <c r="BV244">
        <v>10016.370999999999</v>
      </c>
      <c r="BW244">
        <v>0</v>
      </c>
      <c r="BX244">
        <v>2037.087</v>
      </c>
      <c r="BY244">
        <v>-67.823059999999998</v>
      </c>
      <c r="BZ244">
        <v>1797.4</v>
      </c>
      <c r="CA244">
        <v>1857.6420000000001</v>
      </c>
      <c r="CB244">
        <v>4.7781750000000001</v>
      </c>
      <c r="CC244">
        <v>1826.6310000000001</v>
      </c>
      <c r="CD244">
        <v>16.693149999999999</v>
      </c>
      <c r="CE244">
        <v>1.550244</v>
      </c>
      <c r="CF244">
        <v>1.2052590000000001</v>
      </c>
      <c r="CG244">
        <v>13.47292</v>
      </c>
      <c r="CH244">
        <v>9.6666380000000007</v>
      </c>
      <c r="CI244">
        <v>2000.02</v>
      </c>
      <c r="CJ244">
        <v>0.97999970000000003</v>
      </c>
      <c r="CK244">
        <v>2.0000500000000001E-2</v>
      </c>
      <c r="CL244">
        <v>0</v>
      </c>
      <c r="CM244">
        <v>2.6402999999999999</v>
      </c>
      <c r="CN244">
        <v>0</v>
      </c>
      <c r="CO244">
        <v>9120.8080000000009</v>
      </c>
      <c r="CP244">
        <v>16705.580000000002</v>
      </c>
      <c r="CQ244">
        <v>48</v>
      </c>
      <c r="CR244">
        <v>51.774799999999999</v>
      </c>
      <c r="CS244">
        <v>49.5</v>
      </c>
      <c r="CT244">
        <v>48.606099999999998</v>
      </c>
      <c r="CU244">
        <v>47.055799999999998</v>
      </c>
      <c r="CV244">
        <v>1960.02</v>
      </c>
      <c r="CW244">
        <v>40</v>
      </c>
      <c r="CX244">
        <v>0</v>
      </c>
      <c r="CY244">
        <v>1651555026.5999999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3.5000000000000003E-2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-67.397570000000002</v>
      </c>
      <c r="DO244">
        <v>-4.6223999999997902</v>
      </c>
      <c r="DP244">
        <v>0.60813661672357899</v>
      </c>
      <c r="DQ244">
        <v>0</v>
      </c>
      <c r="DR244">
        <v>4.7721792499999998</v>
      </c>
      <c r="DS244">
        <v>-4.8370356472865602E-3</v>
      </c>
      <c r="DT244">
        <v>9.28650455970924E-3</v>
      </c>
      <c r="DU244">
        <v>1</v>
      </c>
      <c r="DV244">
        <v>1</v>
      </c>
      <c r="DW244">
        <v>2</v>
      </c>
      <c r="DX244" t="s">
        <v>363</v>
      </c>
      <c r="DY244">
        <v>2.84198</v>
      </c>
      <c r="DZ244">
        <v>2.6361400000000001</v>
      </c>
      <c r="EA244">
        <v>0.189886</v>
      </c>
      <c r="EB244">
        <v>0.19402900000000001</v>
      </c>
      <c r="EC244">
        <v>7.5858200000000001E-2</v>
      </c>
      <c r="ED244">
        <v>6.3411400000000007E-2</v>
      </c>
      <c r="EE244">
        <v>22649.599999999999</v>
      </c>
      <c r="EF244">
        <v>19695.2</v>
      </c>
      <c r="EG244">
        <v>25043.200000000001</v>
      </c>
      <c r="EH244">
        <v>23811.599999999999</v>
      </c>
      <c r="EI244">
        <v>39529.9</v>
      </c>
      <c r="EJ244">
        <v>36941</v>
      </c>
      <c r="EK244">
        <v>45294.2</v>
      </c>
      <c r="EL244">
        <v>42506</v>
      </c>
      <c r="EM244">
        <v>1.7664</v>
      </c>
      <c r="EN244">
        <v>2.0602499999999999</v>
      </c>
      <c r="EO244">
        <v>5.6214600000000003E-2</v>
      </c>
      <c r="EP244">
        <v>0</v>
      </c>
      <c r="EQ244">
        <v>24.015699999999999</v>
      </c>
      <c r="ER244">
        <v>999.9</v>
      </c>
      <c r="ES244">
        <v>25.43</v>
      </c>
      <c r="ET244">
        <v>40.435000000000002</v>
      </c>
      <c r="EU244">
        <v>26.728200000000001</v>
      </c>
      <c r="EV244">
        <v>51.311199999999999</v>
      </c>
      <c r="EW244">
        <v>30.625</v>
      </c>
      <c r="EX244">
        <v>2</v>
      </c>
      <c r="EY244">
        <v>0.164469</v>
      </c>
      <c r="EZ244">
        <v>4.4051299999999998</v>
      </c>
      <c r="FA244">
        <v>20.193200000000001</v>
      </c>
      <c r="FB244">
        <v>5.2340600000000004</v>
      </c>
      <c r="FC244">
        <v>11.992000000000001</v>
      </c>
      <c r="FD244">
        <v>4.9556500000000003</v>
      </c>
      <c r="FE244">
        <v>3.3039299999999998</v>
      </c>
      <c r="FF244">
        <v>350.2</v>
      </c>
      <c r="FG244">
        <v>9999</v>
      </c>
      <c r="FH244">
        <v>9999</v>
      </c>
      <c r="FI244">
        <v>6352</v>
      </c>
      <c r="FJ244">
        <v>1.86825</v>
      </c>
      <c r="FK244">
        <v>1.8640099999999999</v>
      </c>
      <c r="FL244">
        <v>1.8714500000000001</v>
      </c>
      <c r="FM244">
        <v>1.8625400000000001</v>
      </c>
      <c r="FN244">
        <v>1.86188</v>
      </c>
      <c r="FO244">
        <v>1.86829</v>
      </c>
      <c r="FP244">
        <v>1.8584000000000001</v>
      </c>
      <c r="FQ244">
        <v>1.8646199999999999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8.89</v>
      </c>
      <c r="GF244">
        <v>0.28000000000000003</v>
      </c>
      <c r="GG244">
        <v>2.1444526195071201</v>
      </c>
      <c r="GH244">
        <v>5.2457919015285598E-3</v>
      </c>
      <c r="GI244">
        <v>-2.61795653493914E-6</v>
      </c>
      <c r="GJ244">
        <v>1.0331707357916401E-9</v>
      </c>
      <c r="GK244">
        <v>-3.2587959473820101E-2</v>
      </c>
      <c r="GL244">
        <v>-1.24659139965973E-2</v>
      </c>
      <c r="GM244">
        <v>1.5644569712257601E-3</v>
      </c>
      <c r="GN244">
        <v>-1.32223106024955E-5</v>
      </c>
      <c r="GO244">
        <v>14</v>
      </c>
      <c r="GP244">
        <v>2225</v>
      </c>
      <c r="GQ244">
        <v>3</v>
      </c>
      <c r="GR244">
        <v>45</v>
      </c>
      <c r="GS244">
        <v>3168.7</v>
      </c>
      <c r="GT244">
        <v>3168.7</v>
      </c>
      <c r="GU244">
        <v>4.1674800000000003</v>
      </c>
      <c r="GV244">
        <v>2.3718300000000001</v>
      </c>
      <c r="GW244">
        <v>1.9982899999999999</v>
      </c>
      <c r="GX244">
        <v>2.7038600000000002</v>
      </c>
      <c r="GY244">
        <v>2.0935100000000002</v>
      </c>
      <c r="GZ244">
        <v>2.4243199999999998</v>
      </c>
      <c r="HA244">
        <v>44.057099999999998</v>
      </c>
      <c r="HB244">
        <v>14.9726</v>
      </c>
      <c r="HC244">
        <v>18</v>
      </c>
      <c r="HD244">
        <v>429.59</v>
      </c>
      <c r="HE244">
        <v>618.84299999999996</v>
      </c>
      <c r="HF244">
        <v>20.101099999999999</v>
      </c>
      <c r="HG244">
        <v>29.6372</v>
      </c>
      <c r="HH244">
        <v>29.999600000000001</v>
      </c>
      <c r="HI244">
        <v>29.5791</v>
      </c>
      <c r="HJ244">
        <v>29.553999999999998</v>
      </c>
      <c r="HK244">
        <v>83.381</v>
      </c>
      <c r="HL244">
        <v>38.245399999999997</v>
      </c>
      <c r="HM244">
        <v>0</v>
      </c>
      <c r="HN244">
        <v>20.148</v>
      </c>
      <c r="HO244">
        <v>1859.18</v>
      </c>
      <c r="HP244">
        <v>16.790299999999998</v>
      </c>
      <c r="HQ244">
        <v>95.847499999999997</v>
      </c>
      <c r="HR244">
        <v>99.909199999999998</v>
      </c>
    </row>
    <row r="245" spans="1:226" x14ac:dyDescent="0.2">
      <c r="A245">
        <v>229</v>
      </c>
      <c r="B245">
        <v>1657488247.0999999</v>
      </c>
      <c r="C245">
        <v>1777.5999999046301</v>
      </c>
      <c r="D245" t="s">
        <v>818</v>
      </c>
      <c r="E245" t="s">
        <v>819</v>
      </c>
      <c r="F245">
        <v>5</v>
      </c>
      <c r="G245" t="s">
        <v>598</v>
      </c>
      <c r="H245" t="s">
        <v>354</v>
      </c>
      <c r="I245">
        <v>1657488244.3499999</v>
      </c>
      <c r="J245">
        <f t="shared" si="102"/>
        <v>4.0755233167234818E-3</v>
      </c>
      <c r="K245">
        <f t="shared" si="103"/>
        <v>4.0755233167234817</v>
      </c>
      <c r="L245">
        <f t="shared" si="104"/>
        <v>31.218934299220468</v>
      </c>
      <c r="M245">
        <f t="shared" si="105"/>
        <v>1777.4690000000001</v>
      </c>
      <c r="N245">
        <f t="shared" si="106"/>
        <v>1436.4076085713234</v>
      </c>
      <c r="O245">
        <f t="shared" si="107"/>
        <v>103.73664045070686</v>
      </c>
      <c r="P245">
        <f t="shared" si="108"/>
        <v>128.36792388524989</v>
      </c>
      <c r="Q245">
        <f t="shared" si="109"/>
        <v>0.18362523804598779</v>
      </c>
      <c r="R245">
        <f t="shared" si="110"/>
        <v>2.3940051026197624</v>
      </c>
      <c r="S245">
        <f t="shared" si="111"/>
        <v>0.17614408073065668</v>
      </c>
      <c r="T245">
        <f t="shared" si="112"/>
        <v>0.11073680509149894</v>
      </c>
      <c r="U245">
        <f t="shared" si="113"/>
        <v>321.5184519</v>
      </c>
      <c r="V245">
        <f t="shared" si="114"/>
        <v>25.56863045242229</v>
      </c>
      <c r="W245">
        <f t="shared" si="115"/>
        <v>24.934750000000001</v>
      </c>
      <c r="X245">
        <f t="shared" si="116"/>
        <v>3.1673291856087009</v>
      </c>
      <c r="Y245">
        <f t="shared" si="117"/>
        <v>50.078603229500764</v>
      </c>
      <c r="Z245">
        <f t="shared" si="118"/>
        <v>1.5509390567200334</v>
      </c>
      <c r="AA245">
        <f t="shared" si="119"/>
        <v>3.0970094146044231</v>
      </c>
      <c r="AB245">
        <f t="shared" si="120"/>
        <v>1.6163901288886675</v>
      </c>
      <c r="AC245">
        <f t="shared" si="121"/>
        <v>-179.73057826750554</v>
      </c>
      <c r="AD245">
        <f t="shared" si="122"/>
        <v>-48.511888234354494</v>
      </c>
      <c r="AE245">
        <f t="shared" si="123"/>
        <v>-4.2753912269568559</v>
      </c>
      <c r="AF245">
        <f t="shared" si="124"/>
        <v>89.00059417118311</v>
      </c>
      <c r="AG245">
        <f t="shared" si="125"/>
        <v>49.425863979756272</v>
      </c>
      <c r="AH245">
        <f t="shared" si="126"/>
        <v>4.0770719603231234</v>
      </c>
      <c r="AI245">
        <f t="shared" si="127"/>
        <v>31.218934299220468</v>
      </c>
      <c r="AJ245">
        <v>1875.6119112707299</v>
      </c>
      <c r="AK245">
        <v>1824.24496969697</v>
      </c>
      <c r="AL245">
        <v>3.41539032280222</v>
      </c>
      <c r="AM245">
        <v>66.580993604652804</v>
      </c>
      <c r="AN245">
        <f t="shared" si="128"/>
        <v>4.0755233167234817</v>
      </c>
      <c r="AO245">
        <v>16.691080668535399</v>
      </c>
      <c r="AP245">
        <v>21.476958181818201</v>
      </c>
      <c r="AQ245">
        <v>-2.0576179276288101E-5</v>
      </c>
      <c r="AR245">
        <v>78.2327112726515</v>
      </c>
      <c r="AS245">
        <v>14</v>
      </c>
      <c r="AT245">
        <v>3</v>
      </c>
      <c r="AU245">
        <f t="shared" si="129"/>
        <v>1</v>
      </c>
      <c r="AV245">
        <f t="shared" si="130"/>
        <v>0</v>
      </c>
      <c r="AW245">
        <f t="shared" si="131"/>
        <v>38448.719216727783</v>
      </c>
      <c r="AX245">
        <f t="shared" si="132"/>
        <v>2000.0150000000001</v>
      </c>
      <c r="AY245">
        <f t="shared" si="133"/>
        <v>1681.21263</v>
      </c>
      <c r="AZ245">
        <f t="shared" si="134"/>
        <v>0.84060001049992117</v>
      </c>
      <c r="BA245">
        <f t="shared" si="135"/>
        <v>0.16075802026484801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1657488244.3499999</v>
      </c>
      <c r="BH245">
        <v>1777.4690000000001</v>
      </c>
      <c r="BI245">
        <v>1845.479</v>
      </c>
      <c r="BJ245">
        <v>21.475349999999999</v>
      </c>
      <c r="BK245">
        <v>16.687740000000002</v>
      </c>
      <c r="BL245">
        <v>1768.521</v>
      </c>
      <c r="BM245">
        <v>21.195239999999998</v>
      </c>
      <c r="BN245">
        <v>499.98</v>
      </c>
      <c r="BO245">
        <v>72.199449999999999</v>
      </c>
      <c r="BP245">
        <v>2.0050809999999999E-2</v>
      </c>
      <c r="BQ245">
        <v>24.558879999999998</v>
      </c>
      <c r="BR245">
        <v>24.934750000000001</v>
      </c>
      <c r="BS245">
        <v>999.9</v>
      </c>
      <c r="BT245">
        <v>0</v>
      </c>
      <c r="BU245">
        <v>0</v>
      </c>
      <c r="BV245">
        <v>9988.759</v>
      </c>
      <c r="BW245">
        <v>0</v>
      </c>
      <c r="BX245">
        <v>2040.7429999999999</v>
      </c>
      <c r="BY245">
        <v>-68.010019999999997</v>
      </c>
      <c r="BZ245">
        <v>1816.4780000000001</v>
      </c>
      <c r="CA245">
        <v>1876.798</v>
      </c>
      <c r="CB245">
        <v>4.7875909999999999</v>
      </c>
      <c r="CC245">
        <v>1845.479</v>
      </c>
      <c r="CD245">
        <v>16.687740000000002</v>
      </c>
      <c r="CE245">
        <v>1.5505089999999999</v>
      </c>
      <c r="CF245">
        <v>1.2048460000000001</v>
      </c>
      <c r="CG245">
        <v>13.475529999999999</v>
      </c>
      <c r="CH245">
        <v>9.6615669999999998</v>
      </c>
      <c r="CI245">
        <v>2000.0150000000001</v>
      </c>
      <c r="CJ245">
        <v>0.97999939999999996</v>
      </c>
      <c r="CK245">
        <v>2.0000799999999999E-2</v>
      </c>
      <c r="CL245">
        <v>0</v>
      </c>
      <c r="CM245">
        <v>2.5449000000000002</v>
      </c>
      <c r="CN245">
        <v>0</v>
      </c>
      <c r="CO245">
        <v>9117.6550000000007</v>
      </c>
      <c r="CP245">
        <v>16705.509999999998</v>
      </c>
      <c r="CQ245">
        <v>48</v>
      </c>
      <c r="CR245">
        <v>51.75</v>
      </c>
      <c r="CS245">
        <v>49.487400000000001</v>
      </c>
      <c r="CT245">
        <v>48.568300000000001</v>
      </c>
      <c r="CU245">
        <v>47.037199999999999</v>
      </c>
      <c r="CV245">
        <v>1960.0139999999999</v>
      </c>
      <c r="CW245">
        <v>40.000999999999998</v>
      </c>
      <c r="CX245">
        <v>0</v>
      </c>
      <c r="CY245">
        <v>1651555031.4000001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3.5000000000000003E-2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-67.721995121951196</v>
      </c>
      <c r="DO245">
        <v>-2.0295533101045899</v>
      </c>
      <c r="DP245">
        <v>0.46165772082325002</v>
      </c>
      <c r="DQ245">
        <v>0</v>
      </c>
      <c r="DR245">
        <v>4.7764134146341499</v>
      </c>
      <c r="DS245">
        <v>6.6202369337987302E-2</v>
      </c>
      <c r="DT245">
        <v>1.1536517335951599E-2</v>
      </c>
      <c r="DU245">
        <v>1</v>
      </c>
      <c r="DV245">
        <v>1</v>
      </c>
      <c r="DW245">
        <v>2</v>
      </c>
      <c r="DX245" t="s">
        <v>363</v>
      </c>
      <c r="DY245">
        <v>2.8420899999999998</v>
      </c>
      <c r="DZ245">
        <v>2.6366200000000002</v>
      </c>
      <c r="EA245">
        <v>0.19103899999999999</v>
      </c>
      <c r="EB245">
        <v>0.195188</v>
      </c>
      <c r="EC245">
        <v>7.5866600000000006E-2</v>
      </c>
      <c r="ED245">
        <v>6.3406699999999996E-2</v>
      </c>
      <c r="EE245">
        <v>22617.7</v>
      </c>
      <c r="EF245">
        <v>19667</v>
      </c>
      <c r="EG245">
        <v>25043.5</v>
      </c>
      <c r="EH245">
        <v>23811.8</v>
      </c>
      <c r="EI245">
        <v>39529.599999999999</v>
      </c>
      <c r="EJ245">
        <v>36941.599999999999</v>
      </c>
      <c r="EK245">
        <v>45294.3</v>
      </c>
      <c r="EL245">
        <v>42506.3</v>
      </c>
      <c r="EM245">
        <v>1.76677</v>
      </c>
      <c r="EN245">
        <v>2.0602</v>
      </c>
      <c r="EO245">
        <v>5.68479E-2</v>
      </c>
      <c r="EP245">
        <v>0</v>
      </c>
      <c r="EQ245">
        <v>23.993200000000002</v>
      </c>
      <c r="ER245">
        <v>999.9</v>
      </c>
      <c r="ES245">
        <v>25.382000000000001</v>
      </c>
      <c r="ET245">
        <v>40.435000000000002</v>
      </c>
      <c r="EU245">
        <v>26.6751</v>
      </c>
      <c r="EV245">
        <v>51.491199999999999</v>
      </c>
      <c r="EW245">
        <v>30.673100000000002</v>
      </c>
      <c r="EX245">
        <v>2</v>
      </c>
      <c r="EY245">
        <v>0.16367899999999999</v>
      </c>
      <c r="EZ245">
        <v>4.2935699999999999</v>
      </c>
      <c r="FA245">
        <v>20.196100000000001</v>
      </c>
      <c r="FB245">
        <v>5.2339099999999998</v>
      </c>
      <c r="FC245">
        <v>11.992000000000001</v>
      </c>
      <c r="FD245">
        <v>4.9557500000000001</v>
      </c>
      <c r="FE245">
        <v>3.3039999999999998</v>
      </c>
      <c r="FF245">
        <v>350.2</v>
      </c>
      <c r="FG245">
        <v>9999</v>
      </c>
      <c r="FH245">
        <v>9999</v>
      </c>
      <c r="FI245">
        <v>6352.3</v>
      </c>
      <c r="FJ245">
        <v>1.86825</v>
      </c>
      <c r="FK245">
        <v>1.8640099999999999</v>
      </c>
      <c r="FL245">
        <v>1.8714500000000001</v>
      </c>
      <c r="FM245">
        <v>1.8625400000000001</v>
      </c>
      <c r="FN245">
        <v>1.86188</v>
      </c>
      <c r="FO245">
        <v>1.86829</v>
      </c>
      <c r="FP245">
        <v>1.8584099999999999</v>
      </c>
      <c r="FQ245">
        <v>1.8646199999999999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9</v>
      </c>
      <c r="GF245">
        <v>0.2802</v>
      </c>
      <c r="GG245">
        <v>2.1444526195071201</v>
      </c>
      <c r="GH245">
        <v>5.2457919015285598E-3</v>
      </c>
      <c r="GI245">
        <v>-2.61795653493914E-6</v>
      </c>
      <c r="GJ245">
        <v>1.0331707357916401E-9</v>
      </c>
      <c r="GK245">
        <v>-3.2587959473820101E-2</v>
      </c>
      <c r="GL245">
        <v>-1.24659139965973E-2</v>
      </c>
      <c r="GM245">
        <v>1.5644569712257601E-3</v>
      </c>
      <c r="GN245">
        <v>-1.32223106024955E-5</v>
      </c>
      <c r="GO245">
        <v>14</v>
      </c>
      <c r="GP245">
        <v>2225</v>
      </c>
      <c r="GQ245">
        <v>3</v>
      </c>
      <c r="GR245">
        <v>45</v>
      </c>
      <c r="GS245">
        <v>3168.8</v>
      </c>
      <c r="GT245">
        <v>3168.8</v>
      </c>
      <c r="GU245">
        <v>4.1992200000000004</v>
      </c>
      <c r="GV245">
        <v>2.34009</v>
      </c>
      <c r="GW245">
        <v>1.9982899999999999</v>
      </c>
      <c r="GX245">
        <v>2.7026400000000002</v>
      </c>
      <c r="GY245">
        <v>2.0935100000000002</v>
      </c>
      <c r="GZ245">
        <v>2.36572</v>
      </c>
      <c r="HA245">
        <v>44.057099999999998</v>
      </c>
      <c r="HB245">
        <v>14.946300000000001</v>
      </c>
      <c r="HC245">
        <v>18</v>
      </c>
      <c r="HD245">
        <v>429.78199999999998</v>
      </c>
      <c r="HE245">
        <v>618.77200000000005</v>
      </c>
      <c r="HF245">
        <v>20.1511</v>
      </c>
      <c r="HG245">
        <v>29.632899999999999</v>
      </c>
      <c r="HH245">
        <v>29.999500000000001</v>
      </c>
      <c r="HI245">
        <v>29.575500000000002</v>
      </c>
      <c r="HJ245">
        <v>29.551100000000002</v>
      </c>
      <c r="HK245">
        <v>84.004400000000004</v>
      </c>
      <c r="HL245">
        <v>37.967300000000002</v>
      </c>
      <c r="HM245">
        <v>0</v>
      </c>
      <c r="HN245">
        <v>20.191700000000001</v>
      </c>
      <c r="HO245">
        <v>1872.61</v>
      </c>
      <c r="HP245">
        <v>16.788599999999999</v>
      </c>
      <c r="HQ245">
        <v>95.848200000000006</v>
      </c>
      <c r="HR245">
        <v>99.91</v>
      </c>
    </row>
    <row r="246" spans="1:226" x14ac:dyDescent="0.2">
      <c r="A246">
        <v>230</v>
      </c>
      <c r="B246">
        <v>1657488251.5999999</v>
      </c>
      <c r="C246">
        <v>1782.0999999046301</v>
      </c>
      <c r="D246" t="s">
        <v>820</v>
      </c>
      <c r="E246" t="s">
        <v>821</v>
      </c>
      <c r="F246">
        <v>5</v>
      </c>
      <c r="G246" t="s">
        <v>598</v>
      </c>
      <c r="H246" t="s">
        <v>354</v>
      </c>
      <c r="I246">
        <v>1657488248.75</v>
      </c>
      <c r="J246">
        <f t="shared" si="102"/>
        <v>4.0848343544990394E-3</v>
      </c>
      <c r="K246">
        <f t="shared" si="103"/>
        <v>4.0848343544990398</v>
      </c>
      <c r="L246">
        <f t="shared" si="104"/>
        <v>31.389428284773697</v>
      </c>
      <c r="M246">
        <f t="shared" si="105"/>
        <v>1792.1679999999999</v>
      </c>
      <c r="N246">
        <f t="shared" si="106"/>
        <v>1450.1175237748844</v>
      </c>
      <c r="O246">
        <f t="shared" si="107"/>
        <v>104.72619166949703</v>
      </c>
      <c r="P246">
        <f t="shared" si="108"/>
        <v>129.42877138906678</v>
      </c>
      <c r="Q246">
        <f t="shared" si="109"/>
        <v>0.18429896273806687</v>
      </c>
      <c r="R246">
        <f t="shared" si="110"/>
        <v>2.3937540179015926</v>
      </c>
      <c r="S246">
        <f t="shared" si="111"/>
        <v>0.17676326322217761</v>
      </c>
      <c r="T246">
        <f t="shared" si="112"/>
        <v>0.11112841692716205</v>
      </c>
      <c r="U246">
        <f t="shared" si="113"/>
        <v>321.5194674</v>
      </c>
      <c r="V246">
        <f t="shared" si="114"/>
        <v>25.56368227096409</v>
      </c>
      <c r="W246">
        <f t="shared" si="115"/>
        <v>24.927209999999999</v>
      </c>
      <c r="X246">
        <f t="shared" si="116"/>
        <v>3.1659049636775243</v>
      </c>
      <c r="Y246">
        <f t="shared" si="117"/>
        <v>50.102971776458737</v>
      </c>
      <c r="Z246">
        <f t="shared" si="118"/>
        <v>1.551496061156193</v>
      </c>
      <c r="AA246">
        <f t="shared" si="119"/>
        <v>3.0966148436831351</v>
      </c>
      <c r="AB246">
        <f t="shared" si="120"/>
        <v>1.6144089025213313</v>
      </c>
      <c r="AC246">
        <f t="shared" si="121"/>
        <v>-180.14119503340763</v>
      </c>
      <c r="AD246">
        <f t="shared" si="122"/>
        <v>-47.808628597492692</v>
      </c>
      <c r="AE246">
        <f t="shared" si="123"/>
        <v>-4.2136490221735876</v>
      </c>
      <c r="AF246">
        <f t="shared" si="124"/>
        <v>89.355994746926115</v>
      </c>
      <c r="AG246">
        <f t="shared" si="125"/>
        <v>49.450018923594492</v>
      </c>
      <c r="AH246">
        <f t="shared" si="126"/>
        <v>4.0747602019298945</v>
      </c>
      <c r="AI246">
        <f t="shared" si="127"/>
        <v>31.389428284773697</v>
      </c>
      <c r="AJ246">
        <v>1890.99855096133</v>
      </c>
      <c r="AK246">
        <v>1839.51090909091</v>
      </c>
      <c r="AL246">
        <v>3.39412739758132</v>
      </c>
      <c r="AM246">
        <v>66.580993604652804</v>
      </c>
      <c r="AN246">
        <f t="shared" si="128"/>
        <v>4.0848343544990398</v>
      </c>
      <c r="AO246">
        <v>16.693533598886301</v>
      </c>
      <c r="AP246">
        <v>21.489108484848501</v>
      </c>
      <c r="AQ246">
        <v>1.30286272774912E-4</v>
      </c>
      <c r="AR246">
        <v>78.2327112726515</v>
      </c>
      <c r="AS246">
        <v>14</v>
      </c>
      <c r="AT246">
        <v>3</v>
      </c>
      <c r="AU246">
        <f t="shared" si="129"/>
        <v>1</v>
      </c>
      <c r="AV246">
        <f t="shared" si="130"/>
        <v>0</v>
      </c>
      <c r="AW246">
        <f t="shared" si="131"/>
        <v>38442.834397091465</v>
      </c>
      <c r="AX246">
        <f t="shared" si="132"/>
        <v>2000.021</v>
      </c>
      <c r="AY246">
        <f t="shared" si="133"/>
        <v>1681.2176999999999</v>
      </c>
      <c r="AZ246">
        <f t="shared" si="134"/>
        <v>0.84060002369975118</v>
      </c>
      <c r="BA246">
        <f t="shared" si="135"/>
        <v>0.16075804574051972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1657488248.75</v>
      </c>
      <c r="BH246">
        <v>1792.1679999999999</v>
      </c>
      <c r="BI246">
        <v>1860.2670000000001</v>
      </c>
      <c r="BJ246">
        <v>21.483180000000001</v>
      </c>
      <c r="BK246">
        <v>16.698810000000002</v>
      </c>
      <c r="BL246">
        <v>1783.1369999999999</v>
      </c>
      <c r="BM246">
        <v>21.2028</v>
      </c>
      <c r="BN246">
        <v>500.03089999999997</v>
      </c>
      <c r="BO246">
        <v>72.199110000000005</v>
      </c>
      <c r="BP246">
        <v>1.999635E-2</v>
      </c>
      <c r="BQ246">
        <v>24.556750000000001</v>
      </c>
      <c r="BR246">
        <v>24.927209999999999</v>
      </c>
      <c r="BS246">
        <v>999.9</v>
      </c>
      <c r="BT246">
        <v>0</v>
      </c>
      <c r="BU246">
        <v>0</v>
      </c>
      <c r="BV246">
        <v>9987.14</v>
      </c>
      <c r="BW246">
        <v>0</v>
      </c>
      <c r="BX246">
        <v>2041.547</v>
      </c>
      <c r="BY246">
        <v>-68.098690000000005</v>
      </c>
      <c r="BZ246">
        <v>1831.5170000000001</v>
      </c>
      <c r="CA246">
        <v>1891.8589999999999</v>
      </c>
      <c r="CB246">
        <v>4.7843790000000004</v>
      </c>
      <c r="CC246">
        <v>1860.2670000000001</v>
      </c>
      <c r="CD246">
        <v>16.698810000000002</v>
      </c>
      <c r="CE246">
        <v>1.551067</v>
      </c>
      <c r="CF246">
        <v>1.2056359999999999</v>
      </c>
      <c r="CG246">
        <v>13.48108</v>
      </c>
      <c r="CH246">
        <v>9.6713620000000002</v>
      </c>
      <c r="CI246">
        <v>2000.021</v>
      </c>
      <c r="CJ246">
        <v>0.97999910000000001</v>
      </c>
      <c r="CK246">
        <v>2.0001100000000001E-2</v>
      </c>
      <c r="CL246">
        <v>0</v>
      </c>
      <c r="CM246">
        <v>2.5073799999999999</v>
      </c>
      <c r="CN246">
        <v>0</v>
      </c>
      <c r="CO246">
        <v>9114.5460000000003</v>
      </c>
      <c r="CP246">
        <v>16705.599999999999</v>
      </c>
      <c r="CQ246">
        <v>48</v>
      </c>
      <c r="CR246">
        <v>51.75</v>
      </c>
      <c r="CS246">
        <v>49.462200000000003</v>
      </c>
      <c r="CT246">
        <v>48.561999999999998</v>
      </c>
      <c r="CU246">
        <v>47.0124</v>
      </c>
      <c r="CV246">
        <v>1960.019</v>
      </c>
      <c r="CW246">
        <v>40.002000000000002</v>
      </c>
      <c r="CX246">
        <v>0</v>
      </c>
      <c r="CY246">
        <v>1651555036.2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3.5000000000000003E-2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-67.817921951219503</v>
      </c>
      <c r="DO246">
        <v>-2.69973240418099</v>
      </c>
      <c r="DP246">
        <v>0.47460253589621698</v>
      </c>
      <c r="DQ246">
        <v>0</v>
      </c>
      <c r="DR246">
        <v>4.7783924390243904</v>
      </c>
      <c r="DS246">
        <v>6.6761184668990906E-2</v>
      </c>
      <c r="DT246">
        <v>1.16018482086277E-2</v>
      </c>
      <c r="DU246">
        <v>1</v>
      </c>
      <c r="DV246">
        <v>1</v>
      </c>
      <c r="DW246">
        <v>2</v>
      </c>
      <c r="DX246" t="s">
        <v>363</v>
      </c>
      <c r="DY246">
        <v>2.8421099999999999</v>
      </c>
      <c r="DZ246">
        <v>2.6360999999999999</v>
      </c>
      <c r="EA246">
        <v>0.191972</v>
      </c>
      <c r="EB246">
        <v>0.19608700000000001</v>
      </c>
      <c r="EC246">
        <v>7.5900999999999996E-2</v>
      </c>
      <c r="ED246">
        <v>6.3456100000000001E-2</v>
      </c>
      <c r="EE246">
        <v>22591.7</v>
      </c>
      <c r="EF246">
        <v>19645.3</v>
      </c>
      <c r="EG246">
        <v>25043.599999999999</v>
      </c>
      <c r="EH246">
        <v>23812.1</v>
      </c>
      <c r="EI246">
        <v>39528.300000000003</v>
      </c>
      <c r="EJ246">
        <v>36940</v>
      </c>
      <c r="EK246">
        <v>45294.5</v>
      </c>
      <c r="EL246">
        <v>42506.8</v>
      </c>
      <c r="EM246">
        <v>1.76685</v>
      </c>
      <c r="EN246">
        <v>2.0601500000000001</v>
      </c>
      <c r="EO246">
        <v>5.7444000000000002E-2</v>
      </c>
      <c r="EP246">
        <v>0</v>
      </c>
      <c r="EQ246">
        <v>23.980599999999999</v>
      </c>
      <c r="ER246">
        <v>999.9</v>
      </c>
      <c r="ES246">
        <v>25.356999999999999</v>
      </c>
      <c r="ET246">
        <v>40.435000000000002</v>
      </c>
      <c r="EU246">
        <v>26.6479</v>
      </c>
      <c r="EV246">
        <v>51.721200000000003</v>
      </c>
      <c r="EW246">
        <v>30.609000000000002</v>
      </c>
      <c r="EX246">
        <v>2</v>
      </c>
      <c r="EY246">
        <v>0.16316800000000001</v>
      </c>
      <c r="EZ246">
        <v>4.2338500000000003</v>
      </c>
      <c r="FA246">
        <v>20.197500000000002</v>
      </c>
      <c r="FB246">
        <v>5.23346</v>
      </c>
      <c r="FC246">
        <v>11.992000000000001</v>
      </c>
      <c r="FD246">
        <v>4.9558999999999997</v>
      </c>
      <c r="FE246">
        <v>3.3039999999999998</v>
      </c>
      <c r="FF246">
        <v>350.2</v>
      </c>
      <c r="FG246">
        <v>9999</v>
      </c>
      <c r="FH246">
        <v>9999</v>
      </c>
      <c r="FI246">
        <v>6352.3</v>
      </c>
      <c r="FJ246">
        <v>1.8682700000000001</v>
      </c>
      <c r="FK246">
        <v>1.8640099999999999</v>
      </c>
      <c r="FL246">
        <v>1.8714599999999999</v>
      </c>
      <c r="FM246">
        <v>1.8625700000000001</v>
      </c>
      <c r="FN246">
        <v>1.86189</v>
      </c>
      <c r="FO246">
        <v>1.86829</v>
      </c>
      <c r="FP246">
        <v>1.8584400000000001</v>
      </c>
      <c r="FQ246">
        <v>1.8646199999999999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9.09</v>
      </c>
      <c r="GF246">
        <v>0.28070000000000001</v>
      </c>
      <c r="GG246">
        <v>2.1444526195071201</v>
      </c>
      <c r="GH246">
        <v>5.2457919015285598E-3</v>
      </c>
      <c r="GI246">
        <v>-2.61795653493914E-6</v>
      </c>
      <c r="GJ246">
        <v>1.0331707357916401E-9</v>
      </c>
      <c r="GK246">
        <v>-3.2587959473820101E-2</v>
      </c>
      <c r="GL246">
        <v>-1.24659139965973E-2</v>
      </c>
      <c r="GM246">
        <v>1.5644569712257601E-3</v>
      </c>
      <c r="GN246">
        <v>-1.32223106024955E-5</v>
      </c>
      <c r="GO246">
        <v>14</v>
      </c>
      <c r="GP246">
        <v>2225</v>
      </c>
      <c r="GQ246">
        <v>3</v>
      </c>
      <c r="GR246">
        <v>45</v>
      </c>
      <c r="GS246">
        <v>3168.9</v>
      </c>
      <c r="GT246">
        <v>3168.9</v>
      </c>
      <c r="GU246">
        <v>4.22241</v>
      </c>
      <c r="GV246">
        <v>2.34985</v>
      </c>
      <c r="GW246">
        <v>1.9982899999999999</v>
      </c>
      <c r="GX246">
        <v>2.7026400000000002</v>
      </c>
      <c r="GY246">
        <v>2.0935100000000002</v>
      </c>
      <c r="GZ246">
        <v>2.36206</v>
      </c>
      <c r="HA246">
        <v>44.057099999999998</v>
      </c>
      <c r="HB246">
        <v>14.946300000000001</v>
      </c>
      <c r="HC246">
        <v>18</v>
      </c>
      <c r="HD246">
        <v>429.81</v>
      </c>
      <c r="HE246">
        <v>618.70799999999997</v>
      </c>
      <c r="HF246">
        <v>20.1938</v>
      </c>
      <c r="HG246">
        <v>29.6295</v>
      </c>
      <c r="HH246">
        <v>29.999500000000001</v>
      </c>
      <c r="HI246">
        <v>29.573399999999999</v>
      </c>
      <c r="HJ246">
        <v>29.5489</v>
      </c>
      <c r="HK246">
        <v>84.4679</v>
      </c>
      <c r="HL246">
        <v>37.967300000000002</v>
      </c>
      <c r="HM246">
        <v>0</v>
      </c>
      <c r="HN246">
        <v>20.242100000000001</v>
      </c>
      <c r="HO246">
        <v>1892.74</v>
      </c>
      <c r="HP246">
        <v>16.788599999999999</v>
      </c>
      <c r="HQ246">
        <v>95.848600000000005</v>
      </c>
      <c r="HR246">
        <v>99.911199999999994</v>
      </c>
    </row>
    <row r="247" spans="1:226" x14ac:dyDescent="0.2">
      <c r="A247">
        <v>231</v>
      </c>
      <c r="B247">
        <v>1657488256.5999999</v>
      </c>
      <c r="C247">
        <v>1787.0999999046301</v>
      </c>
      <c r="D247" t="s">
        <v>822</v>
      </c>
      <c r="E247" t="s">
        <v>823</v>
      </c>
      <c r="F247">
        <v>5</v>
      </c>
      <c r="G247" t="s">
        <v>598</v>
      </c>
      <c r="H247" t="s">
        <v>354</v>
      </c>
      <c r="I247">
        <v>1657488254.0999999</v>
      </c>
      <c r="J247">
        <f t="shared" si="102"/>
        <v>4.0896069820728275E-3</v>
      </c>
      <c r="K247">
        <f t="shared" si="103"/>
        <v>4.0896069820728274</v>
      </c>
      <c r="L247">
        <f t="shared" si="104"/>
        <v>31.288921430477625</v>
      </c>
      <c r="M247">
        <f t="shared" si="105"/>
        <v>1809.92888888889</v>
      </c>
      <c r="N247">
        <f t="shared" si="106"/>
        <v>1468.7490680086944</v>
      </c>
      <c r="O247">
        <f t="shared" si="107"/>
        <v>106.06956696463622</v>
      </c>
      <c r="P247">
        <f t="shared" si="108"/>
        <v>130.7087627578963</v>
      </c>
      <c r="Q247">
        <f t="shared" si="109"/>
        <v>0.18469265001049634</v>
      </c>
      <c r="R247">
        <f t="shared" si="110"/>
        <v>2.3942205936353833</v>
      </c>
      <c r="S247">
        <f t="shared" si="111"/>
        <v>0.17712684199812512</v>
      </c>
      <c r="T247">
        <f t="shared" si="112"/>
        <v>0.11135820830408126</v>
      </c>
      <c r="U247">
        <f t="shared" si="113"/>
        <v>321.52770399999946</v>
      </c>
      <c r="V247">
        <f t="shared" si="114"/>
        <v>25.569106010423077</v>
      </c>
      <c r="W247">
        <f t="shared" si="115"/>
        <v>24.924299999999999</v>
      </c>
      <c r="X247">
        <f t="shared" si="116"/>
        <v>3.1653554468218035</v>
      </c>
      <c r="Y247">
        <f t="shared" si="117"/>
        <v>50.111559270179676</v>
      </c>
      <c r="Z247">
        <f t="shared" si="118"/>
        <v>1.552416510968557</v>
      </c>
      <c r="AA247">
        <f t="shared" si="119"/>
        <v>3.0979209858519954</v>
      </c>
      <c r="AB247">
        <f t="shared" si="120"/>
        <v>1.6129389358532464</v>
      </c>
      <c r="AC247">
        <f t="shared" si="121"/>
        <v>-180.3516679094117</v>
      </c>
      <c r="AD247">
        <f t="shared" si="122"/>
        <v>-46.532338042187298</v>
      </c>
      <c r="AE247">
        <f t="shared" si="123"/>
        <v>-4.100448425485796</v>
      </c>
      <c r="AF247">
        <f t="shared" si="124"/>
        <v>90.543249622914658</v>
      </c>
      <c r="AG247">
        <f t="shared" si="125"/>
        <v>49.406308495614276</v>
      </c>
      <c r="AH247">
        <f t="shared" si="126"/>
        <v>4.0948464420622663</v>
      </c>
      <c r="AI247">
        <f t="shared" si="127"/>
        <v>31.288921430477625</v>
      </c>
      <c r="AJ247">
        <v>1907.7441658677899</v>
      </c>
      <c r="AK247">
        <v>1856.47751515151</v>
      </c>
      <c r="AL247">
        <v>3.3684741021214499</v>
      </c>
      <c r="AM247">
        <v>66.580993604652804</v>
      </c>
      <c r="AN247">
        <f t="shared" si="128"/>
        <v>4.0896069820728274</v>
      </c>
      <c r="AO247">
        <v>16.696656822614901</v>
      </c>
      <c r="AP247">
        <v>21.498103636363599</v>
      </c>
      <c r="AQ247">
        <v>1.07931341554012E-4</v>
      </c>
      <c r="AR247">
        <v>78.2327112726515</v>
      </c>
      <c r="AS247">
        <v>14</v>
      </c>
      <c r="AT247">
        <v>3</v>
      </c>
      <c r="AU247">
        <f t="shared" si="129"/>
        <v>1</v>
      </c>
      <c r="AV247">
        <f t="shared" si="130"/>
        <v>0</v>
      </c>
      <c r="AW247">
        <f t="shared" si="131"/>
        <v>38453.329215959799</v>
      </c>
      <c r="AX247">
        <f t="shared" si="132"/>
        <v>2000.0733333333301</v>
      </c>
      <c r="AY247">
        <f t="shared" si="133"/>
        <v>1681.2615999999973</v>
      </c>
      <c r="AZ247">
        <f t="shared" si="134"/>
        <v>0.84059997800080666</v>
      </c>
      <c r="BA247">
        <f t="shared" si="135"/>
        <v>0.16075795754155681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1657488254.0999999</v>
      </c>
      <c r="BH247">
        <v>1809.92888888889</v>
      </c>
      <c r="BI247">
        <v>1878.1088888888901</v>
      </c>
      <c r="BJ247">
        <v>21.496366666666699</v>
      </c>
      <c r="BK247">
        <v>16.688266666666699</v>
      </c>
      <c r="BL247">
        <v>1800.79555555556</v>
      </c>
      <c r="BM247">
        <v>21.215533333333301</v>
      </c>
      <c r="BN247">
        <v>500.00900000000001</v>
      </c>
      <c r="BO247">
        <v>72.197844444444399</v>
      </c>
      <c r="BP247">
        <v>1.9778888888888901E-2</v>
      </c>
      <c r="BQ247">
        <v>24.563800000000001</v>
      </c>
      <c r="BR247">
        <v>24.924299999999999</v>
      </c>
      <c r="BS247">
        <v>999.9</v>
      </c>
      <c r="BT247">
        <v>0</v>
      </c>
      <c r="BU247">
        <v>0</v>
      </c>
      <c r="BV247">
        <v>9990.4111111111106</v>
      </c>
      <c r="BW247">
        <v>0</v>
      </c>
      <c r="BX247">
        <v>2041.0788888888901</v>
      </c>
      <c r="BY247">
        <v>-68.179777777777801</v>
      </c>
      <c r="BZ247">
        <v>1849.6922222222199</v>
      </c>
      <c r="CA247">
        <v>1909.9833333333299</v>
      </c>
      <c r="CB247">
        <v>4.8081122222222197</v>
      </c>
      <c r="CC247">
        <v>1878.1088888888901</v>
      </c>
      <c r="CD247">
        <v>16.688266666666699</v>
      </c>
      <c r="CE247">
        <v>1.55199111111111</v>
      </c>
      <c r="CF247">
        <v>1.20485444444444</v>
      </c>
      <c r="CG247">
        <v>13.490222222222201</v>
      </c>
      <c r="CH247">
        <v>9.6616777777777791</v>
      </c>
      <c r="CI247">
        <v>2000.0733333333301</v>
      </c>
      <c r="CJ247">
        <v>0.98</v>
      </c>
      <c r="CK247">
        <v>2.0000199999999999E-2</v>
      </c>
      <c r="CL247">
        <v>0</v>
      </c>
      <c r="CM247">
        <v>2.4213777777777801</v>
      </c>
      <c r="CN247">
        <v>0</v>
      </c>
      <c r="CO247">
        <v>9102.9500000000007</v>
      </c>
      <c r="CP247">
        <v>16706.0111111111</v>
      </c>
      <c r="CQ247">
        <v>48</v>
      </c>
      <c r="CR247">
        <v>51.75</v>
      </c>
      <c r="CS247">
        <v>49.493000000000002</v>
      </c>
      <c r="CT247">
        <v>48.561999999999998</v>
      </c>
      <c r="CU247">
        <v>47</v>
      </c>
      <c r="CV247">
        <v>1960.0733333333301</v>
      </c>
      <c r="CW247">
        <v>40</v>
      </c>
      <c r="CX247">
        <v>0</v>
      </c>
      <c r="CY247">
        <v>1651555041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3.5000000000000003E-2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-67.989930000000001</v>
      </c>
      <c r="DO247">
        <v>-0.69709418386483701</v>
      </c>
      <c r="DP247">
        <v>0.294226244750532</v>
      </c>
      <c r="DQ247">
        <v>0</v>
      </c>
      <c r="DR247">
        <v>4.7857417499999997</v>
      </c>
      <c r="DS247">
        <v>9.7400487804876298E-2</v>
      </c>
      <c r="DT247">
        <v>1.27278640956564E-2</v>
      </c>
      <c r="DU247">
        <v>1</v>
      </c>
      <c r="DV247">
        <v>1</v>
      </c>
      <c r="DW247">
        <v>2</v>
      </c>
      <c r="DX247" t="s">
        <v>363</v>
      </c>
      <c r="DY247">
        <v>2.8421699999999999</v>
      </c>
      <c r="DZ247">
        <v>2.6360899999999998</v>
      </c>
      <c r="EA247">
        <v>0.19300200000000001</v>
      </c>
      <c r="EB247">
        <v>0.19713</v>
      </c>
      <c r="EC247">
        <v>7.5919200000000006E-2</v>
      </c>
      <c r="ED247">
        <v>6.3378299999999999E-2</v>
      </c>
      <c r="EE247">
        <v>22562.9</v>
      </c>
      <c r="EF247">
        <v>19620.099999999999</v>
      </c>
      <c r="EG247">
        <v>25043.599999999999</v>
      </c>
      <c r="EH247">
        <v>23812.5</v>
      </c>
      <c r="EI247">
        <v>39527.699999999997</v>
      </c>
      <c r="EJ247">
        <v>36943.599999999999</v>
      </c>
      <c r="EK247">
        <v>45294.6</v>
      </c>
      <c r="EL247">
        <v>42507.3</v>
      </c>
      <c r="EM247">
        <v>1.76685</v>
      </c>
      <c r="EN247">
        <v>2.0603500000000001</v>
      </c>
      <c r="EO247">
        <v>5.79953E-2</v>
      </c>
      <c r="EP247">
        <v>0</v>
      </c>
      <c r="EQ247">
        <v>23.971599999999999</v>
      </c>
      <c r="ER247">
        <v>999.9</v>
      </c>
      <c r="ES247">
        <v>25.327000000000002</v>
      </c>
      <c r="ET247">
        <v>40.435000000000002</v>
      </c>
      <c r="EU247">
        <v>26.617999999999999</v>
      </c>
      <c r="EV247">
        <v>51.8812</v>
      </c>
      <c r="EW247">
        <v>30.681100000000001</v>
      </c>
      <c r="EX247">
        <v>2</v>
      </c>
      <c r="EY247">
        <v>0.16245399999999999</v>
      </c>
      <c r="EZ247">
        <v>4.1542000000000003</v>
      </c>
      <c r="FA247">
        <v>20.199400000000001</v>
      </c>
      <c r="FB247">
        <v>5.2336099999999997</v>
      </c>
      <c r="FC247">
        <v>11.992000000000001</v>
      </c>
      <c r="FD247">
        <v>4.9557500000000001</v>
      </c>
      <c r="FE247">
        <v>3.3039299999999998</v>
      </c>
      <c r="FF247">
        <v>350.2</v>
      </c>
      <c r="FG247">
        <v>9999</v>
      </c>
      <c r="FH247">
        <v>9999</v>
      </c>
      <c r="FI247">
        <v>6352.5</v>
      </c>
      <c r="FJ247">
        <v>1.8682700000000001</v>
      </c>
      <c r="FK247">
        <v>1.8640099999999999</v>
      </c>
      <c r="FL247">
        <v>1.8714500000000001</v>
      </c>
      <c r="FM247">
        <v>1.86259</v>
      </c>
      <c r="FN247">
        <v>1.86188</v>
      </c>
      <c r="FO247">
        <v>1.86829</v>
      </c>
      <c r="FP247">
        <v>1.8584099999999999</v>
      </c>
      <c r="FQ247">
        <v>1.8646199999999999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9.19</v>
      </c>
      <c r="GF247">
        <v>0.28100000000000003</v>
      </c>
      <c r="GG247">
        <v>2.1444526195071201</v>
      </c>
      <c r="GH247">
        <v>5.2457919015285598E-3</v>
      </c>
      <c r="GI247">
        <v>-2.61795653493914E-6</v>
      </c>
      <c r="GJ247">
        <v>1.0331707357916401E-9</v>
      </c>
      <c r="GK247">
        <v>-3.2587959473820101E-2</v>
      </c>
      <c r="GL247">
        <v>-1.24659139965973E-2</v>
      </c>
      <c r="GM247">
        <v>1.5644569712257601E-3</v>
      </c>
      <c r="GN247">
        <v>-1.32223106024955E-5</v>
      </c>
      <c r="GO247">
        <v>14</v>
      </c>
      <c r="GP247">
        <v>2225</v>
      </c>
      <c r="GQ247">
        <v>3</v>
      </c>
      <c r="GR247">
        <v>45</v>
      </c>
      <c r="GS247">
        <v>3168.9</v>
      </c>
      <c r="GT247">
        <v>3168.9</v>
      </c>
      <c r="GU247">
        <v>4.2517100000000001</v>
      </c>
      <c r="GV247">
        <v>2.3547400000000001</v>
      </c>
      <c r="GW247">
        <v>1.9982899999999999</v>
      </c>
      <c r="GX247">
        <v>2.7038600000000002</v>
      </c>
      <c r="GY247">
        <v>2.0935100000000002</v>
      </c>
      <c r="GZ247">
        <v>2.4035600000000001</v>
      </c>
      <c r="HA247">
        <v>44.057099999999998</v>
      </c>
      <c r="HB247">
        <v>14.963800000000001</v>
      </c>
      <c r="HC247">
        <v>18</v>
      </c>
      <c r="HD247">
        <v>429.78800000000001</v>
      </c>
      <c r="HE247">
        <v>618.83299999999997</v>
      </c>
      <c r="HF247">
        <v>20.246300000000002</v>
      </c>
      <c r="HG247">
        <v>29.625800000000002</v>
      </c>
      <c r="HH247">
        <v>29.999400000000001</v>
      </c>
      <c r="HI247">
        <v>29.5702</v>
      </c>
      <c r="HJ247">
        <v>29.5457</v>
      </c>
      <c r="HK247">
        <v>85.042100000000005</v>
      </c>
      <c r="HL247">
        <v>37.673999999999999</v>
      </c>
      <c r="HM247">
        <v>0</v>
      </c>
      <c r="HN247">
        <v>20.295400000000001</v>
      </c>
      <c r="HO247">
        <v>1906.21</v>
      </c>
      <c r="HP247">
        <v>16.788599999999999</v>
      </c>
      <c r="HQ247">
        <v>95.848799999999997</v>
      </c>
      <c r="HR247">
        <v>99.912499999999994</v>
      </c>
    </row>
    <row r="248" spans="1:226" x14ac:dyDescent="0.2">
      <c r="A248">
        <v>232</v>
      </c>
      <c r="B248">
        <v>1657488262.0999999</v>
      </c>
      <c r="C248">
        <v>1792.5999999046301</v>
      </c>
      <c r="D248" t="s">
        <v>824</v>
      </c>
      <c r="E248" t="s">
        <v>825</v>
      </c>
      <c r="F248">
        <v>5</v>
      </c>
      <c r="G248" t="s">
        <v>598</v>
      </c>
      <c r="H248" t="s">
        <v>354</v>
      </c>
      <c r="I248">
        <v>1657488259.3499999</v>
      </c>
      <c r="J248">
        <f t="shared" si="102"/>
        <v>4.1067870674437136E-3</v>
      </c>
      <c r="K248">
        <f t="shared" si="103"/>
        <v>4.1067870674437135</v>
      </c>
      <c r="L248">
        <f t="shared" si="104"/>
        <v>31.320355971776763</v>
      </c>
      <c r="M248">
        <f t="shared" si="105"/>
        <v>1827.556</v>
      </c>
      <c r="N248">
        <f t="shared" si="106"/>
        <v>1486.4386930075596</v>
      </c>
      <c r="O248">
        <f t="shared" si="107"/>
        <v>107.34757594550504</v>
      </c>
      <c r="P248">
        <f t="shared" si="108"/>
        <v>131.98237332460619</v>
      </c>
      <c r="Q248">
        <f t="shared" si="109"/>
        <v>0.18539332108582074</v>
      </c>
      <c r="R248">
        <f t="shared" si="110"/>
        <v>2.394330113998735</v>
      </c>
      <c r="S248">
        <f t="shared" si="111"/>
        <v>0.17777160607667797</v>
      </c>
      <c r="T248">
        <f t="shared" si="112"/>
        <v>0.11176592469414617</v>
      </c>
      <c r="U248">
        <f t="shared" si="113"/>
        <v>321.51765389999997</v>
      </c>
      <c r="V248">
        <f t="shared" si="114"/>
        <v>25.564506544745456</v>
      </c>
      <c r="W248">
        <f t="shared" si="115"/>
        <v>24.930289999999999</v>
      </c>
      <c r="X248">
        <f t="shared" si="116"/>
        <v>3.1664866737075172</v>
      </c>
      <c r="Y248">
        <f t="shared" si="117"/>
        <v>50.116511847033607</v>
      </c>
      <c r="Z248">
        <f t="shared" si="118"/>
        <v>1.5526544490208618</v>
      </c>
      <c r="AA248">
        <f t="shared" si="119"/>
        <v>3.09808961517493</v>
      </c>
      <c r="AB248">
        <f t="shared" si="120"/>
        <v>1.6138322246866554</v>
      </c>
      <c r="AC248">
        <f t="shared" si="121"/>
        <v>-181.10930967426776</v>
      </c>
      <c r="AD248">
        <f t="shared" si="122"/>
        <v>-47.190208876214562</v>
      </c>
      <c r="AE248">
        <f t="shared" si="123"/>
        <v>-4.1583746473487135</v>
      </c>
      <c r="AF248">
        <f t="shared" si="124"/>
        <v>89.059760702168944</v>
      </c>
      <c r="AG248">
        <f t="shared" si="125"/>
        <v>49.630650666914683</v>
      </c>
      <c r="AH248">
        <f t="shared" si="126"/>
        <v>4.1072802528359942</v>
      </c>
      <c r="AI248">
        <f t="shared" si="127"/>
        <v>31.320355971776763</v>
      </c>
      <c r="AJ248">
        <v>1927.03857203657</v>
      </c>
      <c r="AK248">
        <v>1875.45454545455</v>
      </c>
      <c r="AL248">
        <v>3.4390924934840998</v>
      </c>
      <c r="AM248">
        <v>66.580993604652804</v>
      </c>
      <c r="AN248">
        <f t="shared" si="128"/>
        <v>4.1067870674437135</v>
      </c>
      <c r="AO248">
        <v>16.679109133880399</v>
      </c>
      <c r="AP248">
        <v>21.501644848484801</v>
      </c>
      <c r="AQ248">
        <v>9.8293534978783101E-6</v>
      </c>
      <c r="AR248">
        <v>78.2327112726515</v>
      </c>
      <c r="AS248">
        <v>14</v>
      </c>
      <c r="AT248">
        <v>3</v>
      </c>
      <c r="AU248">
        <f t="shared" si="129"/>
        <v>1</v>
      </c>
      <c r="AV248">
        <f t="shared" si="130"/>
        <v>0</v>
      </c>
      <c r="AW248">
        <f t="shared" si="131"/>
        <v>38455.898942313004</v>
      </c>
      <c r="AX248">
        <f t="shared" si="132"/>
        <v>2000.01</v>
      </c>
      <c r="AY248">
        <f t="shared" si="133"/>
        <v>1681.2084299999999</v>
      </c>
      <c r="AZ248">
        <f t="shared" si="134"/>
        <v>0.84060001199993994</v>
      </c>
      <c r="BA248">
        <f t="shared" si="135"/>
        <v>0.16075802315988419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1657488259.3499999</v>
      </c>
      <c r="BH248">
        <v>1827.556</v>
      </c>
      <c r="BI248">
        <v>1896.126</v>
      </c>
      <c r="BJ248">
        <v>21.499559999999999</v>
      </c>
      <c r="BK248">
        <v>16.676390000000001</v>
      </c>
      <c r="BL248">
        <v>1818.316</v>
      </c>
      <c r="BM248">
        <v>21.218620000000001</v>
      </c>
      <c r="BN248">
        <v>499.95859999999999</v>
      </c>
      <c r="BO248">
        <v>72.198009999999996</v>
      </c>
      <c r="BP248">
        <v>1.9953950000000002E-2</v>
      </c>
      <c r="BQ248">
        <v>24.564710000000002</v>
      </c>
      <c r="BR248">
        <v>24.930289999999999</v>
      </c>
      <c r="BS248">
        <v>999.9</v>
      </c>
      <c r="BT248">
        <v>0</v>
      </c>
      <c r="BU248">
        <v>0</v>
      </c>
      <c r="BV248">
        <v>9991.1149999999998</v>
      </c>
      <c r="BW248">
        <v>0</v>
      </c>
      <c r="BX248">
        <v>2042.2</v>
      </c>
      <c r="BY248">
        <v>-68.570509999999999</v>
      </c>
      <c r="BZ248">
        <v>1867.71</v>
      </c>
      <c r="CA248">
        <v>1928.2819999999999</v>
      </c>
      <c r="CB248">
        <v>4.8231770000000003</v>
      </c>
      <c r="CC248">
        <v>1896.126</v>
      </c>
      <c r="CD248">
        <v>16.676390000000001</v>
      </c>
      <c r="CE248">
        <v>1.552225</v>
      </c>
      <c r="CF248">
        <v>1.204002</v>
      </c>
      <c r="CG248">
        <v>13.49255</v>
      </c>
      <c r="CH248">
        <v>9.6511279999999999</v>
      </c>
      <c r="CI248">
        <v>2000.01</v>
      </c>
      <c r="CJ248">
        <v>0.97999910000000001</v>
      </c>
      <c r="CK248">
        <v>2.0001100000000001E-2</v>
      </c>
      <c r="CL248">
        <v>0</v>
      </c>
      <c r="CM248">
        <v>2.51911</v>
      </c>
      <c r="CN248">
        <v>0</v>
      </c>
      <c r="CO248">
        <v>9089.4189999999999</v>
      </c>
      <c r="CP248">
        <v>16705.490000000002</v>
      </c>
      <c r="CQ248">
        <v>48</v>
      </c>
      <c r="CR248">
        <v>51.75</v>
      </c>
      <c r="CS248">
        <v>49.449599999999997</v>
      </c>
      <c r="CT248">
        <v>48.561999999999998</v>
      </c>
      <c r="CU248">
        <v>47</v>
      </c>
      <c r="CV248">
        <v>1960.009</v>
      </c>
      <c r="CW248">
        <v>40.000999999999998</v>
      </c>
      <c r="CX248">
        <v>0</v>
      </c>
      <c r="CY248">
        <v>1651555046.4000001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3.5000000000000003E-2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-68.198929268292702</v>
      </c>
      <c r="DO248">
        <v>-2.50864390243897</v>
      </c>
      <c r="DP248">
        <v>0.32364737679953598</v>
      </c>
      <c r="DQ248">
        <v>0</v>
      </c>
      <c r="DR248">
        <v>4.8005270731707297</v>
      </c>
      <c r="DS248">
        <v>0.154456097560981</v>
      </c>
      <c r="DT248">
        <v>1.75050622983129E-2</v>
      </c>
      <c r="DU248">
        <v>0</v>
      </c>
      <c r="DV248">
        <v>0</v>
      </c>
      <c r="DW248">
        <v>2</v>
      </c>
      <c r="DX248" t="s">
        <v>357</v>
      </c>
      <c r="DY248">
        <v>2.8421500000000002</v>
      </c>
      <c r="DZ248">
        <v>2.63646</v>
      </c>
      <c r="EA248">
        <v>0.19415099999999999</v>
      </c>
      <c r="EB248">
        <v>0.198238</v>
      </c>
      <c r="EC248">
        <v>7.5930499999999998E-2</v>
      </c>
      <c r="ED248">
        <v>6.3361500000000001E-2</v>
      </c>
      <c r="EE248">
        <v>22531.3</v>
      </c>
      <c r="EF248">
        <v>19593.3</v>
      </c>
      <c r="EG248">
        <v>25044.2</v>
      </c>
      <c r="EH248">
        <v>23812.799999999999</v>
      </c>
      <c r="EI248">
        <v>39528</v>
      </c>
      <c r="EJ248">
        <v>36944.9</v>
      </c>
      <c r="EK248">
        <v>45295.5</v>
      </c>
      <c r="EL248">
        <v>42508</v>
      </c>
      <c r="EM248">
        <v>1.76698</v>
      </c>
      <c r="EN248">
        <v>2.0605500000000001</v>
      </c>
      <c r="EO248">
        <v>5.9358800000000003E-2</v>
      </c>
      <c r="EP248">
        <v>0</v>
      </c>
      <c r="EQ248">
        <v>23.964200000000002</v>
      </c>
      <c r="ER248">
        <v>999.9</v>
      </c>
      <c r="ES248">
        <v>25.277999999999999</v>
      </c>
      <c r="ET248">
        <v>40.435000000000002</v>
      </c>
      <c r="EU248">
        <v>26.565100000000001</v>
      </c>
      <c r="EV248">
        <v>51.8812</v>
      </c>
      <c r="EW248">
        <v>30.729199999999999</v>
      </c>
      <c r="EX248">
        <v>2</v>
      </c>
      <c r="EY248">
        <v>0.161908</v>
      </c>
      <c r="EZ248">
        <v>4.0779699999999997</v>
      </c>
      <c r="FA248">
        <v>20.2011</v>
      </c>
      <c r="FB248">
        <v>5.2345100000000002</v>
      </c>
      <c r="FC248">
        <v>11.992000000000001</v>
      </c>
      <c r="FD248">
        <v>4.9559499999999996</v>
      </c>
      <c r="FE248">
        <v>3.3039999999999998</v>
      </c>
      <c r="FF248">
        <v>350.2</v>
      </c>
      <c r="FG248">
        <v>9999</v>
      </c>
      <c r="FH248">
        <v>9999</v>
      </c>
      <c r="FI248">
        <v>6352.5</v>
      </c>
      <c r="FJ248">
        <v>1.86826</v>
      </c>
      <c r="FK248">
        <v>1.8640099999999999</v>
      </c>
      <c r="FL248">
        <v>1.87147</v>
      </c>
      <c r="FM248">
        <v>1.8625799999999999</v>
      </c>
      <c r="FN248">
        <v>1.86188</v>
      </c>
      <c r="FO248">
        <v>1.86829</v>
      </c>
      <c r="FP248">
        <v>1.8584400000000001</v>
      </c>
      <c r="FQ248">
        <v>1.8646199999999999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9.3000000000000007</v>
      </c>
      <c r="GF248">
        <v>0.28110000000000002</v>
      </c>
      <c r="GG248">
        <v>2.1444526195071201</v>
      </c>
      <c r="GH248">
        <v>5.2457919015285598E-3</v>
      </c>
      <c r="GI248">
        <v>-2.61795653493914E-6</v>
      </c>
      <c r="GJ248">
        <v>1.0331707357916401E-9</v>
      </c>
      <c r="GK248">
        <v>-3.2587959473820101E-2</v>
      </c>
      <c r="GL248">
        <v>-1.24659139965973E-2</v>
      </c>
      <c r="GM248">
        <v>1.5644569712257601E-3</v>
      </c>
      <c r="GN248">
        <v>-1.32223106024955E-5</v>
      </c>
      <c r="GO248">
        <v>14</v>
      </c>
      <c r="GP248">
        <v>2225</v>
      </c>
      <c r="GQ248">
        <v>3</v>
      </c>
      <c r="GR248">
        <v>45</v>
      </c>
      <c r="GS248">
        <v>3169</v>
      </c>
      <c r="GT248">
        <v>3169</v>
      </c>
      <c r="GU248">
        <v>4.2773399999999997</v>
      </c>
      <c r="GV248">
        <v>2.33765</v>
      </c>
      <c r="GW248">
        <v>1.9982899999999999</v>
      </c>
      <c r="GX248">
        <v>2.7038600000000002</v>
      </c>
      <c r="GY248">
        <v>2.0935100000000002</v>
      </c>
      <c r="GZ248">
        <v>2.4377399999999998</v>
      </c>
      <c r="HA248">
        <v>44.057099999999998</v>
      </c>
      <c r="HB248">
        <v>14.963800000000001</v>
      </c>
      <c r="HC248">
        <v>18</v>
      </c>
      <c r="HD248">
        <v>429.83800000000002</v>
      </c>
      <c r="HE248">
        <v>618.96400000000006</v>
      </c>
      <c r="HF248">
        <v>20.3064</v>
      </c>
      <c r="HG248">
        <v>29.621600000000001</v>
      </c>
      <c r="HH248">
        <v>29.999600000000001</v>
      </c>
      <c r="HI248">
        <v>29.5669</v>
      </c>
      <c r="HJ248">
        <v>29.542999999999999</v>
      </c>
      <c r="HK248">
        <v>85.5762</v>
      </c>
      <c r="HL248">
        <v>37.372100000000003</v>
      </c>
      <c r="HM248">
        <v>0</v>
      </c>
      <c r="HN248">
        <v>20.346399999999999</v>
      </c>
      <c r="HO248">
        <v>1926.34</v>
      </c>
      <c r="HP248">
        <v>16.788599999999999</v>
      </c>
      <c r="HQ248">
        <v>95.850700000000003</v>
      </c>
      <c r="HR248">
        <v>99.914100000000005</v>
      </c>
    </row>
    <row r="249" spans="1:226" x14ac:dyDescent="0.2">
      <c r="A249">
        <v>233</v>
      </c>
      <c r="B249">
        <v>1657488266.5999999</v>
      </c>
      <c r="C249">
        <v>1797.0999999046301</v>
      </c>
      <c r="D249" t="s">
        <v>826</v>
      </c>
      <c r="E249" t="s">
        <v>827</v>
      </c>
      <c r="F249">
        <v>5</v>
      </c>
      <c r="G249" t="s">
        <v>598</v>
      </c>
      <c r="H249" t="s">
        <v>354</v>
      </c>
      <c r="I249">
        <v>1657488263.75</v>
      </c>
      <c r="J249">
        <f t="shared" si="102"/>
        <v>4.1177293498916873E-3</v>
      </c>
      <c r="K249">
        <f t="shared" si="103"/>
        <v>4.1177293498916869</v>
      </c>
      <c r="L249">
        <f t="shared" si="104"/>
        <v>31.265859668532286</v>
      </c>
      <c r="M249">
        <f t="shared" si="105"/>
        <v>1842.403</v>
      </c>
      <c r="N249">
        <f t="shared" si="106"/>
        <v>1501.898047716229</v>
      </c>
      <c r="O249">
        <f t="shared" si="107"/>
        <v>108.46221904173582</v>
      </c>
      <c r="P249">
        <f t="shared" si="108"/>
        <v>133.05238531537634</v>
      </c>
      <c r="Q249">
        <f t="shared" si="109"/>
        <v>0.18586210264715355</v>
      </c>
      <c r="R249">
        <f t="shared" si="110"/>
        <v>2.3972581532385138</v>
      </c>
      <c r="S249">
        <f t="shared" si="111"/>
        <v>0.17821159211705639</v>
      </c>
      <c r="T249">
        <f t="shared" si="112"/>
        <v>0.11204337176942133</v>
      </c>
      <c r="U249">
        <f t="shared" si="113"/>
        <v>321.52260149999995</v>
      </c>
      <c r="V249">
        <f t="shared" si="114"/>
        <v>25.567710686174522</v>
      </c>
      <c r="W249">
        <f t="shared" si="115"/>
        <v>24.933949999999999</v>
      </c>
      <c r="X249">
        <f t="shared" si="116"/>
        <v>3.1671780479811935</v>
      </c>
      <c r="Y249">
        <f t="shared" si="117"/>
        <v>50.107122962932714</v>
      </c>
      <c r="Z249">
        <f t="shared" si="118"/>
        <v>1.5530814809175733</v>
      </c>
      <c r="AA249">
        <f t="shared" si="119"/>
        <v>3.0995223614544427</v>
      </c>
      <c r="AB249">
        <f t="shared" si="120"/>
        <v>1.6140965670636203</v>
      </c>
      <c r="AC249">
        <f t="shared" si="121"/>
        <v>-181.59186433022342</v>
      </c>
      <c r="AD249">
        <f t="shared" si="122"/>
        <v>-46.721907242813671</v>
      </c>
      <c r="AE249">
        <f t="shared" si="123"/>
        <v>-4.1123154114310827</v>
      </c>
      <c r="AF249">
        <f t="shared" si="124"/>
        <v>89.096514515531766</v>
      </c>
      <c r="AG249">
        <f t="shared" si="125"/>
        <v>49.34094051558229</v>
      </c>
      <c r="AH249">
        <f t="shared" si="126"/>
        <v>4.1061715984964264</v>
      </c>
      <c r="AI249">
        <f t="shared" si="127"/>
        <v>31.265859668532286</v>
      </c>
      <c r="AJ249">
        <v>1942.2099903790499</v>
      </c>
      <c r="AK249">
        <v>1890.8219393939401</v>
      </c>
      <c r="AL249">
        <v>3.4069901334338302</v>
      </c>
      <c r="AM249">
        <v>66.580993604652804</v>
      </c>
      <c r="AN249">
        <f t="shared" si="128"/>
        <v>4.1177293498916869</v>
      </c>
      <c r="AO249">
        <v>16.675780968895001</v>
      </c>
      <c r="AP249">
        <v>21.510544848484901</v>
      </c>
      <c r="AQ249">
        <v>4.2460471958654602E-5</v>
      </c>
      <c r="AR249">
        <v>78.2327112726515</v>
      </c>
      <c r="AS249">
        <v>14</v>
      </c>
      <c r="AT249">
        <v>3</v>
      </c>
      <c r="AU249">
        <f t="shared" si="129"/>
        <v>1</v>
      </c>
      <c r="AV249">
        <f t="shared" si="130"/>
        <v>0</v>
      </c>
      <c r="AW249">
        <f t="shared" si="131"/>
        <v>38526.635457963006</v>
      </c>
      <c r="AX249">
        <f t="shared" si="132"/>
        <v>2000.0409999999999</v>
      </c>
      <c r="AY249">
        <f t="shared" si="133"/>
        <v>1681.2344699999999</v>
      </c>
      <c r="AZ249">
        <f t="shared" si="134"/>
        <v>0.84060000269994462</v>
      </c>
      <c r="BA249">
        <f t="shared" si="135"/>
        <v>0.16075800521089315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1657488263.75</v>
      </c>
      <c r="BH249">
        <v>1842.403</v>
      </c>
      <c r="BI249">
        <v>1910.69</v>
      </c>
      <c r="BJ249">
        <v>21.50583</v>
      </c>
      <c r="BK249">
        <v>16.684419999999999</v>
      </c>
      <c r="BL249">
        <v>1833.077</v>
      </c>
      <c r="BM249">
        <v>21.22466</v>
      </c>
      <c r="BN249">
        <v>500.00290000000001</v>
      </c>
      <c r="BO249">
        <v>72.197029999999998</v>
      </c>
      <c r="BP249">
        <v>1.9735450000000002E-2</v>
      </c>
      <c r="BQ249">
        <v>24.57244</v>
      </c>
      <c r="BR249">
        <v>24.933949999999999</v>
      </c>
      <c r="BS249">
        <v>999.9</v>
      </c>
      <c r="BT249">
        <v>0</v>
      </c>
      <c r="BU249">
        <v>0</v>
      </c>
      <c r="BV249">
        <v>10010.69</v>
      </c>
      <c r="BW249">
        <v>0</v>
      </c>
      <c r="BX249">
        <v>2042.982</v>
      </c>
      <c r="BY249">
        <v>-68.285939999999997</v>
      </c>
      <c r="BZ249">
        <v>1882.896</v>
      </c>
      <c r="CA249">
        <v>1943.11</v>
      </c>
      <c r="CB249">
        <v>4.821415</v>
      </c>
      <c r="CC249">
        <v>1910.69</v>
      </c>
      <c r="CD249">
        <v>16.684419999999999</v>
      </c>
      <c r="CE249">
        <v>1.5526580000000001</v>
      </c>
      <c r="CF249">
        <v>1.204564</v>
      </c>
      <c r="CG249">
        <v>13.49681</v>
      </c>
      <c r="CH249">
        <v>9.6580820000000003</v>
      </c>
      <c r="CI249">
        <v>2000.0409999999999</v>
      </c>
      <c r="CJ249">
        <v>0.97999939999999996</v>
      </c>
      <c r="CK249">
        <v>2.0000799999999999E-2</v>
      </c>
      <c r="CL249">
        <v>0</v>
      </c>
      <c r="CM249">
        <v>2.5069699999999999</v>
      </c>
      <c r="CN249">
        <v>0</v>
      </c>
      <c r="CO249">
        <v>9091.1470000000008</v>
      </c>
      <c r="CP249">
        <v>16705.75</v>
      </c>
      <c r="CQ249">
        <v>48</v>
      </c>
      <c r="CR249">
        <v>51.75</v>
      </c>
      <c r="CS249">
        <v>49.436999999999998</v>
      </c>
      <c r="CT249">
        <v>48.561999999999998</v>
      </c>
      <c r="CU249">
        <v>47</v>
      </c>
      <c r="CV249">
        <v>1960.04</v>
      </c>
      <c r="CW249">
        <v>40.000999999999998</v>
      </c>
      <c r="CX249">
        <v>0</v>
      </c>
      <c r="CY249">
        <v>1651555051.2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3.5000000000000003E-2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-68.270090243902402</v>
      </c>
      <c r="DO249">
        <v>-1.2343212543554301</v>
      </c>
      <c r="DP249">
        <v>0.24473791836433101</v>
      </c>
      <c r="DQ249">
        <v>0</v>
      </c>
      <c r="DR249">
        <v>4.8076868292682899</v>
      </c>
      <c r="DS249">
        <v>0.14664146341463699</v>
      </c>
      <c r="DT249">
        <v>1.75404195849117E-2</v>
      </c>
      <c r="DU249">
        <v>0</v>
      </c>
      <c r="DV249">
        <v>0</v>
      </c>
      <c r="DW249">
        <v>2</v>
      </c>
      <c r="DX249" t="s">
        <v>357</v>
      </c>
      <c r="DY249">
        <v>2.8421500000000002</v>
      </c>
      <c r="DZ249">
        <v>2.6359400000000002</v>
      </c>
      <c r="EA249">
        <v>0.19506399999999999</v>
      </c>
      <c r="EB249">
        <v>0.19911699999999999</v>
      </c>
      <c r="EC249">
        <v>7.5950900000000002E-2</v>
      </c>
      <c r="ED249">
        <v>6.3438700000000001E-2</v>
      </c>
      <c r="EE249">
        <v>22505.8</v>
      </c>
      <c r="EF249">
        <v>19572</v>
      </c>
      <c r="EG249">
        <v>25044.3</v>
      </c>
      <c r="EH249">
        <v>23812.9</v>
      </c>
      <c r="EI249">
        <v>39527.300000000003</v>
      </c>
      <c r="EJ249">
        <v>36942</v>
      </c>
      <c r="EK249">
        <v>45295.7</v>
      </c>
      <c r="EL249">
        <v>42508.2</v>
      </c>
      <c r="EM249">
        <v>1.7669299999999999</v>
      </c>
      <c r="EN249">
        <v>2.06033</v>
      </c>
      <c r="EO249">
        <v>5.9224699999999998E-2</v>
      </c>
      <c r="EP249">
        <v>0</v>
      </c>
      <c r="EQ249">
        <v>23.956900000000001</v>
      </c>
      <c r="ER249">
        <v>999.9</v>
      </c>
      <c r="ES249">
        <v>25.253</v>
      </c>
      <c r="ET249">
        <v>40.435000000000002</v>
      </c>
      <c r="EU249">
        <v>26.5411</v>
      </c>
      <c r="EV249">
        <v>51.901200000000003</v>
      </c>
      <c r="EW249">
        <v>30.741199999999999</v>
      </c>
      <c r="EX249">
        <v>2</v>
      </c>
      <c r="EY249">
        <v>0.161359</v>
      </c>
      <c r="EZ249">
        <v>4.0525799999999998</v>
      </c>
      <c r="FA249">
        <v>20.201599999999999</v>
      </c>
      <c r="FB249">
        <v>5.2339099999999998</v>
      </c>
      <c r="FC249">
        <v>11.992000000000001</v>
      </c>
      <c r="FD249">
        <v>4.9557500000000001</v>
      </c>
      <c r="FE249">
        <v>3.3039299999999998</v>
      </c>
      <c r="FF249">
        <v>350.2</v>
      </c>
      <c r="FG249">
        <v>9999</v>
      </c>
      <c r="FH249">
        <v>9999</v>
      </c>
      <c r="FI249">
        <v>6352.8</v>
      </c>
      <c r="FJ249">
        <v>1.8682799999999999</v>
      </c>
      <c r="FK249">
        <v>1.8640099999999999</v>
      </c>
      <c r="FL249">
        <v>1.87148</v>
      </c>
      <c r="FM249">
        <v>1.8626</v>
      </c>
      <c r="FN249">
        <v>1.86188</v>
      </c>
      <c r="FO249">
        <v>1.86829</v>
      </c>
      <c r="FP249">
        <v>1.8584400000000001</v>
      </c>
      <c r="FQ249">
        <v>1.8646199999999999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9.3800000000000008</v>
      </c>
      <c r="GF249">
        <v>0.28139999999999998</v>
      </c>
      <c r="GG249">
        <v>2.1444526195071201</v>
      </c>
      <c r="GH249">
        <v>5.2457919015285598E-3</v>
      </c>
      <c r="GI249">
        <v>-2.61795653493914E-6</v>
      </c>
      <c r="GJ249">
        <v>1.0331707357916401E-9</v>
      </c>
      <c r="GK249">
        <v>-3.2587959473820101E-2</v>
      </c>
      <c r="GL249">
        <v>-1.24659139965973E-2</v>
      </c>
      <c r="GM249">
        <v>1.5644569712257601E-3</v>
      </c>
      <c r="GN249">
        <v>-1.32223106024955E-5</v>
      </c>
      <c r="GO249">
        <v>14</v>
      </c>
      <c r="GP249">
        <v>2225</v>
      </c>
      <c r="GQ249">
        <v>3</v>
      </c>
      <c r="GR249">
        <v>45</v>
      </c>
      <c r="GS249">
        <v>3169.1</v>
      </c>
      <c r="GT249">
        <v>3169.1</v>
      </c>
      <c r="GU249">
        <v>4.3017599999999998</v>
      </c>
      <c r="GV249">
        <v>2.2607400000000002</v>
      </c>
      <c r="GW249">
        <v>1.9982899999999999</v>
      </c>
      <c r="GX249">
        <v>2.7026400000000002</v>
      </c>
      <c r="GY249">
        <v>2.0935100000000002</v>
      </c>
      <c r="GZ249">
        <v>2.4389599999999998</v>
      </c>
      <c r="HA249">
        <v>44.057099999999998</v>
      </c>
      <c r="HB249">
        <v>14.963800000000001</v>
      </c>
      <c r="HC249">
        <v>18</v>
      </c>
      <c r="HD249">
        <v>429.78800000000001</v>
      </c>
      <c r="HE249">
        <v>618.75099999999998</v>
      </c>
      <c r="HF249">
        <v>20.354800000000001</v>
      </c>
      <c r="HG249">
        <v>29.618200000000002</v>
      </c>
      <c r="HH249">
        <v>29.999600000000001</v>
      </c>
      <c r="HI249">
        <v>29.563800000000001</v>
      </c>
      <c r="HJ249">
        <v>29.539899999999999</v>
      </c>
      <c r="HK249">
        <v>86.096199999999996</v>
      </c>
      <c r="HL249">
        <v>37.372100000000003</v>
      </c>
      <c r="HM249">
        <v>0</v>
      </c>
      <c r="HN249">
        <v>20.3919</v>
      </c>
      <c r="HO249">
        <v>1939.87</v>
      </c>
      <c r="HP249">
        <v>16.788599999999999</v>
      </c>
      <c r="HQ249">
        <v>95.851100000000002</v>
      </c>
      <c r="HR249">
        <v>99.914599999999993</v>
      </c>
    </row>
    <row r="250" spans="1:226" x14ac:dyDescent="0.2">
      <c r="A250">
        <v>234</v>
      </c>
      <c r="B250">
        <v>1657488271.5999999</v>
      </c>
      <c r="C250">
        <v>1802.0999999046301</v>
      </c>
      <c r="D250" t="s">
        <v>828</v>
      </c>
      <c r="E250" t="s">
        <v>829</v>
      </c>
      <c r="F250">
        <v>5</v>
      </c>
      <c r="G250" t="s">
        <v>598</v>
      </c>
      <c r="H250" t="s">
        <v>354</v>
      </c>
      <c r="I250">
        <v>1657488269.0999999</v>
      </c>
      <c r="J250">
        <f t="shared" si="102"/>
        <v>4.1122423942472359E-3</v>
      </c>
      <c r="K250">
        <f t="shared" si="103"/>
        <v>4.1122423942472359</v>
      </c>
      <c r="L250">
        <f t="shared" si="104"/>
        <v>31.085442552999204</v>
      </c>
      <c r="M250">
        <f t="shared" si="105"/>
        <v>1860.0677777777801</v>
      </c>
      <c r="N250">
        <f t="shared" si="106"/>
        <v>1520.3205398290702</v>
      </c>
      <c r="O250">
        <f t="shared" si="107"/>
        <v>109.79276870473306</v>
      </c>
      <c r="P250">
        <f t="shared" si="108"/>
        <v>134.32824588664923</v>
      </c>
      <c r="Q250">
        <f t="shared" si="109"/>
        <v>0.18570383878259231</v>
      </c>
      <c r="R250">
        <f t="shared" si="110"/>
        <v>2.3986373395747198</v>
      </c>
      <c r="S250">
        <f t="shared" si="111"/>
        <v>0.17807026137396087</v>
      </c>
      <c r="T250">
        <f t="shared" si="112"/>
        <v>0.1119536125061355</v>
      </c>
      <c r="U250">
        <f t="shared" si="113"/>
        <v>321.51830533333265</v>
      </c>
      <c r="V250">
        <f t="shared" si="114"/>
        <v>25.575395602926182</v>
      </c>
      <c r="W250">
        <f t="shared" si="115"/>
        <v>24.933533333333301</v>
      </c>
      <c r="X250">
        <f t="shared" si="116"/>
        <v>3.1670993329630126</v>
      </c>
      <c r="Y250">
        <f t="shared" si="117"/>
        <v>50.113334164037603</v>
      </c>
      <c r="Z250">
        <f t="shared" si="118"/>
        <v>1.5538804504012833</v>
      </c>
      <c r="AA250">
        <f t="shared" si="119"/>
        <v>3.1007325222363296</v>
      </c>
      <c r="AB250">
        <f t="shared" si="120"/>
        <v>1.6132188825617293</v>
      </c>
      <c r="AC250">
        <f t="shared" si="121"/>
        <v>-181.34988958630311</v>
      </c>
      <c r="AD250">
        <f t="shared" si="122"/>
        <v>-45.850907723441537</v>
      </c>
      <c r="AE250">
        <f t="shared" si="123"/>
        <v>-4.0334564147485459</v>
      </c>
      <c r="AF250">
        <f t="shared" si="124"/>
        <v>90.284051608839434</v>
      </c>
      <c r="AG250">
        <f t="shared" si="125"/>
        <v>49.233632704978419</v>
      </c>
      <c r="AH250">
        <f t="shared" si="126"/>
        <v>4.1116001706587051</v>
      </c>
      <c r="AI250">
        <f t="shared" si="127"/>
        <v>31.085442552999204</v>
      </c>
      <c r="AJ250">
        <v>1959.0461506482</v>
      </c>
      <c r="AK250">
        <v>1907.82733333333</v>
      </c>
      <c r="AL250">
        <v>3.4204642197429602</v>
      </c>
      <c r="AM250">
        <v>66.580993604652804</v>
      </c>
      <c r="AN250">
        <f t="shared" si="128"/>
        <v>4.1122423942472359</v>
      </c>
      <c r="AO250">
        <v>16.693033635931499</v>
      </c>
      <c r="AP250">
        <v>21.521009696969699</v>
      </c>
      <c r="AQ250">
        <v>7.8351852728301906E-5</v>
      </c>
      <c r="AR250">
        <v>78.2327112726515</v>
      </c>
      <c r="AS250">
        <v>14</v>
      </c>
      <c r="AT250">
        <v>3</v>
      </c>
      <c r="AU250">
        <f t="shared" si="129"/>
        <v>1</v>
      </c>
      <c r="AV250">
        <f t="shared" si="130"/>
        <v>0</v>
      </c>
      <c r="AW250">
        <f t="shared" si="131"/>
        <v>38559.605352987339</v>
      </c>
      <c r="AX250">
        <f t="shared" si="132"/>
        <v>2000.01444444444</v>
      </c>
      <c r="AY250">
        <f t="shared" si="133"/>
        <v>1681.2121333333296</v>
      </c>
      <c r="AZ250">
        <f t="shared" si="134"/>
        <v>0.84059999566669796</v>
      </c>
      <c r="BA250">
        <f t="shared" si="135"/>
        <v>0.16075799163672708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1657488269.0999999</v>
      </c>
      <c r="BH250">
        <v>1860.0677777777801</v>
      </c>
      <c r="BI250">
        <v>1928.3233333333301</v>
      </c>
      <c r="BJ250">
        <v>21.516866666666701</v>
      </c>
      <c r="BK250">
        <v>16.6892666666667</v>
      </c>
      <c r="BL250">
        <v>1850.63222222222</v>
      </c>
      <c r="BM250">
        <v>21.235299999999999</v>
      </c>
      <c r="BN250">
        <v>500.01633333333302</v>
      </c>
      <c r="BO250">
        <v>72.197500000000005</v>
      </c>
      <c r="BP250">
        <v>1.93554777777778E-2</v>
      </c>
      <c r="BQ250">
        <v>24.578966666666702</v>
      </c>
      <c r="BR250">
        <v>24.933533333333301</v>
      </c>
      <c r="BS250">
        <v>999.9</v>
      </c>
      <c r="BT250">
        <v>0</v>
      </c>
      <c r="BU250">
        <v>0</v>
      </c>
      <c r="BV250">
        <v>10019.7866666667</v>
      </c>
      <c r="BW250">
        <v>0</v>
      </c>
      <c r="BX250">
        <v>2042.64777777778</v>
      </c>
      <c r="BY250">
        <v>-68.255688888888898</v>
      </c>
      <c r="BZ250">
        <v>1900.97</v>
      </c>
      <c r="CA250">
        <v>1961.05111111111</v>
      </c>
      <c r="CB250">
        <v>4.8275966666666701</v>
      </c>
      <c r="CC250">
        <v>1928.3233333333301</v>
      </c>
      <c r="CD250">
        <v>16.6892666666667</v>
      </c>
      <c r="CE250">
        <v>1.5534644444444401</v>
      </c>
      <c r="CF250">
        <v>1.20492222222222</v>
      </c>
      <c r="CG250">
        <v>13.5047777777778</v>
      </c>
      <c r="CH250">
        <v>9.6625155555555597</v>
      </c>
      <c r="CI250">
        <v>2000.01444444444</v>
      </c>
      <c r="CJ250">
        <v>0.979999333333333</v>
      </c>
      <c r="CK250">
        <v>2.00008666666667E-2</v>
      </c>
      <c r="CL250">
        <v>0</v>
      </c>
      <c r="CM250">
        <v>2.4809666666666699</v>
      </c>
      <c r="CN250">
        <v>0</v>
      </c>
      <c r="CO250">
        <v>9095.2266666666692</v>
      </c>
      <c r="CP250">
        <v>16705.5111111111</v>
      </c>
      <c r="CQ250">
        <v>48</v>
      </c>
      <c r="CR250">
        <v>51.715000000000003</v>
      </c>
      <c r="CS250">
        <v>49.436999999999998</v>
      </c>
      <c r="CT250">
        <v>48.561999999999998</v>
      </c>
      <c r="CU250">
        <v>47</v>
      </c>
      <c r="CV250">
        <v>1960.01444444444</v>
      </c>
      <c r="CW250">
        <v>40</v>
      </c>
      <c r="CX250">
        <v>0</v>
      </c>
      <c r="CY250">
        <v>1651555056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3.5000000000000003E-2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-68.315087500000004</v>
      </c>
      <c r="DO250">
        <v>-0.61278236397731201</v>
      </c>
      <c r="DP250">
        <v>0.23195013924063501</v>
      </c>
      <c r="DQ250">
        <v>0</v>
      </c>
      <c r="DR250">
        <v>4.8162609999999999</v>
      </c>
      <c r="DS250">
        <v>9.4637898686666E-2</v>
      </c>
      <c r="DT250">
        <v>1.3683575336877399E-2</v>
      </c>
      <c r="DU250">
        <v>1</v>
      </c>
      <c r="DV250">
        <v>1</v>
      </c>
      <c r="DW250">
        <v>2</v>
      </c>
      <c r="DX250" t="s">
        <v>363</v>
      </c>
      <c r="DY250">
        <v>2.8425500000000001</v>
      </c>
      <c r="DZ250">
        <v>2.6361300000000001</v>
      </c>
      <c r="EA250">
        <v>0.19608500000000001</v>
      </c>
      <c r="EB250">
        <v>0.20008500000000001</v>
      </c>
      <c r="EC250">
        <v>7.5979099999999994E-2</v>
      </c>
      <c r="ED250">
        <v>6.3405699999999995E-2</v>
      </c>
      <c r="EE250">
        <v>22477.200000000001</v>
      </c>
      <c r="EF250">
        <v>19548.3</v>
      </c>
      <c r="EG250">
        <v>25044.2</v>
      </c>
      <c r="EH250">
        <v>23812.9</v>
      </c>
      <c r="EI250">
        <v>39526.1</v>
      </c>
      <c r="EJ250">
        <v>36943</v>
      </c>
      <c r="EK250">
        <v>45295.6</v>
      </c>
      <c r="EL250">
        <v>42507.7</v>
      </c>
      <c r="EM250">
        <v>1.7675000000000001</v>
      </c>
      <c r="EN250">
        <v>2.06047</v>
      </c>
      <c r="EO250">
        <v>6.0446600000000003E-2</v>
      </c>
      <c r="EP250">
        <v>0</v>
      </c>
      <c r="EQ250">
        <v>23.951599999999999</v>
      </c>
      <c r="ER250">
        <v>999.9</v>
      </c>
      <c r="ES250">
        <v>25.228999999999999</v>
      </c>
      <c r="ET250">
        <v>40.424999999999997</v>
      </c>
      <c r="EU250">
        <v>26.5001</v>
      </c>
      <c r="EV250">
        <v>51.641199999999998</v>
      </c>
      <c r="EW250">
        <v>30.645</v>
      </c>
      <c r="EX250">
        <v>2</v>
      </c>
      <c r="EY250">
        <v>0.16103400000000001</v>
      </c>
      <c r="EZ250">
        <v>4.0203499999999996</v>
      </c>
      <c r="FA250">
        <v>20.202200000000001</v>
      </c>
      <c r="FB250">
        <v>5.23421</v>
      </c>
      <c r="FC250">
        <v>11.992000000000001</v>
      </c>
      <c r="FD250">
        <v>4.9558499999999999</v>
      </c>
      <c r="FE250">
        <v>3.3039800000000001</v>
      </c>
      <c r="FF250">
        <v>350.2</v>
      </c>
      <c r="FG250">
        <v>9999</v>
      </c>
      <c r="FH250">
        <v>9999</v>
      </c>
      <c r="FI250">
        <v>6352.8</v>
      </c>
      <c r="FJ250">
        <v>1.86829</v>
      </c>
      <c r="FK250">
        <v>1.8640099999999999</v>
      </c>
      <c r="FL250">
        <v>1.8714900000000001</v>
      </c>
      <c r="FM250">
        <v>1.8626</v>
      </c>
      <c r="FN250">
        <v>1.86188</v>
      </c>
      <c r="FO250">
        <v>1.86829</v>
      </c>
      <c r="FP250">
        <v>1.85842</v>
      </c>
      <c r="FQ250">
        <v>1.86463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9.49</v>
      </c>
      <c r="GF250">
        <v>0.28170000000000001</v>
      </c>
      <c r="GG250">
        <v>2.1444526195071201</v>
      </c>
      <c r="GH250">
        <v>5.2457919015285598E-3</v>
      </c>
      <c r="GI250">
        <v>-2.61795653493914E-6</v>
      </c>
      <c r="GJ250">
        <v>1.0331707357916401E-9</v>
      </c>
      <c r="GK250">
        <v>-3.2587959473820101E-2</v>
      </c>
      <c r="GL250">
        <v>-1.24659139965973E-2</v>
      </c>
      <c r="GM250">
        <v>1.5644569712257601E-3</v>
      </c>
      <c r="GN250">
        <v>-1.32223106024955E-5</v>
      </c>
      <c r="GO250">
        <v>14</v>
      </c>
      <c r="GP250">
        <v>2225</v>
      </c>
      <c r="GQ250">
        <v>3</v>
      </c>
      <c r="GR250">
        <v>45</v>
      </c>
      <c r="GS250">
        <v>3169.2</v>
      </c>
      <c r="GT250">
        <v>3169.2</v>
      </c>
      <c r="GU250">
        <v>4.3286100000000003</v>
      </c>
      <c r="GV250">
        <v>2.3315399999999999</v>
      </c>
      <c r="GW250">
        <v>1.9982899999999999</v>
      </c>
      <c r="GX250">
        <v>2.7026400000000002</v>
      </c>
      <c r="GY250">
        <v>2.0935100000000002</v>
      </c>
      <c r="GZ250">
        <v>2.3730500000000001</v>
      </c>
      <c r="HA250">
        <v>44.057099999999998</v>
      </c>
      <c r="HB250">
        <v>14.9551</v>
      </c>
      <c r="HC250">
        <v>18</v>
      </c>
      <c r="HD250">
        <v>430.09800000000001</v>
      </c>
      <c r="HE250">
        <v>618.83699999999999</v>
      </c>
      <c r="HF250">
        <v>20.402799999999999</v>
      </c>
      <c r="HG250">
        <v>29.614100000000001</v>
      </c>
      <c r="HH250">
        <v>29.999700000000001</v>
      </c>
      <c r="HI250">
        <v>29.560700000000001</v>
      </c>
      <c r="HJ250">
        <v>29.536799999999999</v>
      </c>
      <c r="HK250">
        <v>86.6</v>
      </c>
      <c r="HL250">
        <v>37.1004</v>
      </c>
      <c r="HM250">
        <v>0</v>
      </c>
      <c r="HN250">
        <v>20.439800000000002</v>
      </c>
      <c r="HO250">
        <v>1953.39</v>
      </c>
      <c r="HP250">
        <v>16.788599999999999</v>
      </c>
      <c r="HQ250">
        <v>95.850899999999996</v>
      </c>
      <c r="HR250">
        <v>99.913799999999995</v>
      </c>
    </row>
    <row r="251" spans="1:226" x14ac:dyDescent="0.2">
      <c r="A251">
        <v>235</v>
      </c>
      <c r="B251">
        <v>1657488276.5999999</v>
      </c>
      <c r="C251">
        <v>1807.0999999046301</v>
      </c>
      <c r="D251" t="s">
        <v>830</v>
      </c>
      <c r="E251" t="s">
        <v>831</v>
      </c>
      <c r="F251">
        <v>5</v>
      </c>
      <c r="G251" t="s">
        <v>598</v>
      </c>
      <c r="H251" t="s">
        <v>354</v>
      </c>
      <c r="I251">
        <v>1657488273.8</v>
      </c>
      <c r="J251">
        <f t="shared" si="102"/>
        <v>4.1229675919465117E-3</v>
      </c>
      <c r="K251">
        <f t="shared" si="103"/>
        <v>4.1229675919465114</v>
      </c>
      <c r="L251">
        <f t="shared" si="104"/>
        <v>31.545061625889435</v>
      </c>
      <c r="M251">
        <f t="shared" si="105"/>
        <v>1875.441</v>
      </c>
      <c r="N251">
        <f t="shared" si="106"/>
        <v>1531.1139442518602</v>
      </c>
      <c r="O251">
        <f t="shared" si="107"/>
        <v>110.57309167552448</v>
      </c>
      <c r="P251">
        <f t="shared" si="108"/>
        <v>135.43950168017378</v>
      </c>
      <c r="Q251">
        <f t="shared" si="109"/>
        <v>0.1858045151312937</v>
      </c>
      <c r="R251">
        <f t="shared" si="110"/>
        <v>2.3965305273747841</v>
      </c>
      <c r="S251">
        <f t="shared" si="111"/>
        <v>0.17815642121574149</v>
      </c>
      <c r="T251">
        <f t="shared" si="112"/>
        <v>0.11200868128053162</v>
      </c>
      <c r="U251">
        <f t="shared" si="113"/>
        <v>321.5204688</v>
      </c>
      <c r="V251">
        <f t="shared" si="114"/>
        <v>25.581297641953093</v>
      </c>
      <c r="W251">
        <f t="shared" si="115"/>
        <v>24.954609999999999</v>
      </c>
      <c r="X251">
        <f t="shared" si="116"/>
        <v>3.1710831981561847</v>
      </c>
      <c r="Y251">
        <f t="shared" si="117"/>
        <v>50.10730345900101</v>
      </c>
      <c r="Z251">
        <f t="shared" si="118"/>
        <v>1.5544791434498464</v>
      </c>
      <c r="AA251">
        <f t="shared" si="119"/>
        <v>3.1023005353336535</v>
      </c>
      <c r="AB251">
        <f t="shared" si="120"/>
        <v>1.6166040547063383</v>
      </c>
      <c r="AC251">
        <f t="shared" si="121"/>
        <v>-181.82287080484116</v>
      </c>
      <c r="AD251">
        <f t="shared" si="122"/>
        <v>-47.441591974821478</v>
      </c>
      <c r="AE251">
        <f t="shared" si="123"/>
        <v>-4.1776776364707704</v>
      </c>
      <c r="AF251">
        <f t="shared" si="124"/>
        <v>88.078328383866591</v>
      </c>
      <c r="AG251">
        <f t="shared" si="125"/>
        <v>48.826552308425342</v>
      </c>
      <c r="AH251">
        <f t="shared" si="126"/>
        <v>4.1231654597903296</v>
      </c>
      <c r="AI251">
        <f t="shared" si="127"/>
        <v>31.545061625889435</v>
      </c>
      <c r="AJ251">
        <v>1975.27693331407</v>
      </c>
      <c r="AK251">
        <v>1924.1732727272699</v>
      </c>
      <c r="AL251">
        <v>3.24690343358025</v>
      </c>
      <c r="AM251">
        <v>66.580993604652804</v>
      </c>
      <c r="AN251">
        <f t="shared" si="128"/>
        <v>4.1229675919465114</v>
      </c>
      <c r="AO251">
        <v>16.687150806100099</v>
      </c>
      <c r="AP251">
        <v>21.527692727272701</v>
      </c>
      <c r="AQ251">
        <v>4.6544079684472901E-5</v>
      </c>
      <c r="AR251">
        <v>78.2327112726515</v>
      </c>
      <c r="AS251">
        <v>14</v>
      </c>
      <c r="AT251">
        <v>3</v>
      </c>
      <c r="AU251">
        <f t="shared" si="129"/>
        <v>1</v>
      </c>
      <c r="AV251">
        <f t="shared" si="130"/>
        <v>0</v>
      </c>
      <c r="AW251">
        <f t="shared" si="131"/>
        <v>38506.882266387824</v>
      </c>
      <c r="AX251">
        <f t="shared" si="132"/>
        <v>2000.028</v>
      </c>
      <c r="AY251">
        <f t="shared" si="133"/>
        <v>1681.2235200000002</v>
      </c>
      <c r="AZ251">
        <f t="shared" si="134"/>
        <v>0.84059999160011767</v>
      </c>
      <c r="BA251">
        <f t="shared" si="135"/>
        <v>0.16075798378822698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1657488273.8</v>
      </c>
      <c r="BH251">
        <v>1875.441</v>
      </c>
      <c r="BI251">
        <v>1943.308</v>
      </c>
      <c r="BJ251">
        <v>21.524989999999999</v>
      </c>
      <c r="BK251">
        <v>16.683990000000001</v>
      </c>
      <c r="BL251">
        <v>1865.9110000000001</v>
      </c>
      <c r="BM251">
        <v>21.243169999999999</v>
      </c>
      <c r="BN251">
        <v>500.03070000000002</v>
      </c>
      <c r="BO251">
        <v>72.197879999999998</v>
      </c>
      <c r="BP251">
        <v>1.9535360000000002E-2</v>
      </c>
      <c r="BQ251">
        <v>24.587420000000002</v>
      </c>
      <c r="BR251">
        <v>24.954609999999999</v>
      </c>
      <c r="BS251">
        <v>999.9</v>
      </c>
      <c r="BT251">
        <v>0</v>
      </c>
      <c r="BU251">
        <v>0</v>
      </c>
      <c r="BV251">
        <v>10005.74</v>
      </c>
      <c r="BW251">
        <v>0</v>
      </c>
      <c r="BX251">
        <v>2042.4829999999999</v>
      </c>
      <c r="BY251">
        <v>-67.865710000000007</v>
      </c>
      <c r="BZ251">
        <v>1916.6980000000001</v>
      </c>
      <c r="CA251">
        <v>1976.278</v>
      </c>
      <c r="CB251">
        <v>4.8409969999999998</v>
      </c>
      <c r="CC251">
        <v>1943.308</v>
      </c>
      <c r="CD251">
        <v>16.683990000000001</v>
      </c>
      <c r="CE251">
        <v>1.55406</v>
      </c>
      <c r="CF251">
        <v>1.204548</v>
      </c>
      <c r="CG251">
        <v>13.51066</v>
      </c>
      <c r="CH251">
        <v>9.6579040000000003</v>
      </c>
      <c r="CI251">
        <v>2000.028</v>
      </c>
      <c r="CJ251">
        <v>0.97999939999999996</v>
      </c>
      <c r="CK251">
        <v>2.0000799999999999E-2</v>
      </c>
      <c r="CL251">
        <v>0</v>
      </c>
      <c r="CM251">
        <v>2.5619499999999999</v>
      </c>
      <c r="CN251">
        <v>0</v>
      </c>
      <c r="CO251">
        <v>9093.5609999999997</v>
      </c>
      <c r="CP251">
        <v>16705.650000000001</v>
      </c>
      <c r="CQ251">
        <v>48</v>
      </c>
      <c r="CR251">
        <v>51.699599999999997</v>
      </c>
      <c r="CS251">
        <v>49.436999999999998</v>
      </c>
      <c r="CT251">
        <v>48.561999999999998</v>
      </c>
      <c r="CU251">
        <v>47</v>
      </c>
      <c r="CV251">
        <v>1960.028</v>
      </c>
      <c r="CW251">
        <v>40</v>
      </c>
      <c r="CX251">
        <v>0</v>
      </c>
      <c r="CY251">
        <v>1651555061.4000001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3.5000000000000003E-2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-68.240952500000006</v>
      </c>
      <c r="DO251">
        <v>2.60668030018754</v>
      </c>
      <c r="DP251">
        <v>0.27749736844473</v>
      </c>
      <c r="DQ251">
        <v>0</v>
      </c>
      <c r="DR251">
        <v>4.8277702500000004</v>
      </c>
      <c r="DS251">
        <v>7.2831106941831994E-2</v>
      </c>
      <c r="DT251">
        <v>1.02423126020201E-2</v>
      </c>
      <c r="DU251">
        <v>1</v>
      </c>
      <c r="DV251">
        <v>1</v>
      </c>
      <c r="DW251">
        <v>2</v>
      </c>
      <c r="DX251" t="s">
        <v>363</v>
      </c>
      <c r="DY251">
        <v>2.8421699999999999</v>
      </c>
      <c r="DZ251">
        <v>2.6362899999999998</v>
      </c>
      <c r="EA251">
        <v>0.19705300000000001</v>
      </c>
      <c r="EB251">
        <v>0.20102800000000001</v>
      </c>
      <c r="EC251">
        <v>7.5994099999999995E-2</v>
      </c>
      <c r="ED251">
        <v>6.3388299999999995E-2</v>
      </c>
      <c r="EE251">
        <v>22450</v>
      </c>
      <c r="EF251">
        <v>19525.5</v>
      </c>
      <c r="EG251">
        <v>25044.1</v>
      </c>
      <c r="EH251">
        <v>23813.200000000001</v>
      </c>
      <c r="EI251">
        <v>39525.4</v>
      </c>
      <c r="EJ251">
        <v>36944</v>
      </c>
      <c r="EK251">
        <v>45295.5</v>
      </c>
      <c r="EL251">
        <v>42508.1</v>
      </c>
      <c r="EM251">
        <v>1.7670699999999999</v>
      </c>
      <c r="EN251">
        <v>2.0609000000000002</v>
      </c>
      <c r="EO251">
        <v>6.1400200000000002E-2</v>
      </c>
      <c r="EP251">
        <v>0</v>
      </c>
      <c r="EQ251">
        <v>23.947199999999999</v>
      </c>
      <c r="ER251">
        <v>999.9</v>
      </c>
      <c r="ES251">
        <v>25.18</v>
      </c>
      <c r="ET251">
        <v>40.424999999999997</v>
      </c>
      <c r="EU251">
        <v>26.448599999999999</v>
      </c>
      <c r="EV251">
        <v>51.501199999999997</v>
      </c>
      <c r="EW251">
        <v>30.629000000000001</v>
      </c>
      <c r="EX251">
        <v>2</v>
      </c>
      <c r="EY251">
        <v>0.160798</v>
      </c>
      <c r="EZ251">
        <v>4.0074300000000003</v>
      </c>
      <c r="FA251">
        <v>20.202500000000001</v>
      </c>
      <c r="FB251">
        <v>5.2333100000000004</v>
      </c>
      <c r="FC251">
        <v>11.992000000000001</v>
      </c>
      <c r="FD251">
        <v>4.9557500000000001</v>
      </c>
      <c r="FE251">
        <v>3.3039499999999999</v>
      </c>
      <c r="FF251">
        <v>350.2</v>
      </c>
      <c r="FG251">
        <v>9999</v>
      </c>
      <c r="FH251">
        <v>9999</v>
      </c>
      <c r="FI251">
        <v>6353.1</v>
      </c>
      <c r="FJ251">
        <v>1.8682700000000001</v>
      </c>
      <c r="FK251">
        <v>1.8640099999999999</v>
      </c>
      <c r="FL251">
        <v>1.87147</v>
      </c>
      <c r="FM251">
        <v>1.8626</v>
      </c>
      <c r="FN251">
        <v>1.86188</v>
      </c>
      <c r="FO251">
        <v>1.86829</v>
      </c>
      <c r="FP251">
        <v>1.8584000000000001</v>
      </c>
      <c r="FQ251">
        <v>1.8646400000000001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9.58</v>
      </c>
      <c r="GF251">
        <v>0.28189999999999998</v>
      </c>
      <c r="GG251">
        <v>2.1444526195071201</v>
      </c>
      <c r="GH251">
        <v>5.2457919015285598E-3</v>
      </c>
      <c r="GI251">
        <v>-2.61795653493914E-6</v>
      </c>
      <c r="GJ251">
        <v>1.0331707357916401E-9</v>
      </c>
      <c r="GK251">
        <v>-3.2587959473820101E-2</v>
      </c>
      <c r="GL251">
        <v>-1.24659139965973E-2</v>
      </c>
      <c r="GM251">
        <v>1.5644569712257601E-3</v>
      </c>
      <c r="GN251">
        <v>-1.32223106024955E-5</v>
      </c>
      <c r="GO251">
        <v>14</v>
      </c>
      <c r="GP251">
        <v>2225</v>
      </c>
      <c r="GQ251">
        <v>3</v>
      </c>
      <c r="GR251">
        <v>45</v>
      </c>
      <c r="GS251">
        <v>3169.3</v>
      </c>
      <c r="GT251">
        <v>3169.3</v>
      </c>
      <c r="GU251">
        <v>4.3554700000000004</v>
      </c>
      <c r="GV251">
        <v>2.2778299999999998</v>
      </c>
      <c r="GW251">
        <v>1.9982899999999999</v>
      </c>
      <c r="GX251">
        <v>2.7026400000000002</v>
      </c>
      <c r="GY251">
        <v>2.0935100000000002</v>
      </c>
      <c r="GZ251">
        <v>2.4108900000000002</v>
      </c>
      <c r="HA251">
        <v>44.057099999999998</v>
      </c>
      <c r="HB251">
        <v>14.963800000000001</v>
      </c>
      <c r="HC251">
        <v>18</v>
      </c>
      <c r="HD251">
        <v>429.83499999999998</v>
      </c>
      <c r="HE251">
        <v>619.14300000000003</v>
      </c>
      <c r="HF251">
        <v>20.450099999999999</v>
      </c>
      <c r="HG251">
        <v>29.610499999999998</v>
      </c>
      <c r="HH251">
        <v>29.9998</v>
      </c>
      <c r="HI251">
        <v>29.558199999999999</v>
      </c>
      <c r="HJ251">
        <v>29.5336</v>
      </c>
      <c r="HK251">
        <v>87.149900000000002</v>
      </c>
      <c r="HL251">
        <v>36.819600000000001</v>
      </c>
      <c r="HM251">
        <v>0</v>
      </c>
      <c r="HN251">
        <v>20.4742</v>
      </c>
      <c r="HO251">
        <v>1973.71</v>
      </c>
      <c r="HP251">
        <v>16.788599999999999</v>
      </c>
      <c r="HQ251">
        <v>95.8506</v>
      </c>
      <c r="HR251">
        <v>99.915000000000006</v>
      </c>
    </row>
    <row r="252" spans="1:226" x14ac:dyDescent="0.2">
      <c r="A252">
        <v>236</v>
      </c>
      <c r="B252">
        <v>1657488281.5999999</v>
      </c>
      <c r="C252">
        <v>1812.0999999046301</v>
      </c>
      <c r="D252" t="s">
        <v>832</v>
      </c>
      <c r="E252" t="s">
        <v>833</v>
      </c>
      <c r="F252">
        <v>5</v>
      </c>
      <c r="G252" t="s">
        <v>598</v>
      </c>
      <c r="H252" t="s">
        <v>354</v>
      </c>
      <c r="I252">
        <v>1657488279.0999999</v>
      </c>
      <c r="J252">
        <f t="shared" si="102"/>
        <v>4.1309025906300419E-3</v>
      </c>
      <c r="K252">
        <f t="shared" si="103"/>
        <v>4.1309025906300416</v>
      </c>
      <c r="L252">
        <f t="shared" si="104"/>
        <v>31.664891459308567</v>
      </c>
      <c r="M252">
        <f t="shared" si="105"/>
        <v>1892.41</v>
      </c>
      <c r="N252">
        <f t="shared" si="106"/>
        <v>1547.5470817984453</v>
      </c>
      <c r="O252">
        <f t="shared" si="107"/>
        <v>111.75841087741566</v>
      </c>
      <c r="P252">
        <f t="shared" si="108"/>
        <v>136.66319869425161</v>
      </c>
      <c r="Q252">
        <f t="shared" si="109"/>
        <v>0.18651307596834618</v>
      </c>
      <c r="R252">
        <f t="shared" si="110"/>
        <v>2.3969460565517724</v>
      </c>
      <c r="S252">
        <f t="shared" si="111"/>
        <v>0.17880911614974707</v>
      </c>
      <c r="T252">
        <f t="shared" si="112"/>
        <v>0.11242135127754786</v>
      </c>
      <c r="U252">
        <f t="shared" si="113"/>
        <v>321.51524199999926</v>
      </c>
      <c r="V252">
        <f t="shared" si="114"/>
        <v>25.592304042904111</v>
      </c>
      <c r="W252">
        <f t="shared" si="115"/>
        <v>24.942766666666699</v>
      </c>
      <c r="X252">
        <f t="shared" si="116"/>
        <v>3.1688440586551141</v>
      </c>
      <c r="Y252">
        <f t="shared" si="117"/>
        <v>50.084428472880269</v>
      </c>
      <c r="Z252">
        <f t="shared" si="118"/>
        <v>1.5550431919315695</v>
      </c>
      <c r="AA252">
        <f t="shared" si="119"/>
        <v>3.1048436397224628</v>
      </c>
      <c r="AB252">
        <f t="shared" si="120"/>
        <v>1.6138008667235446</v>
      </c>
      <c r="AC252">
        <f t="shared" si="121"/>
        <v>-182.17280424678484</v>
      </c>
      <c r="AD252">
        <f t="shared" si="122"/>
        <v>-44.148714917380076</v>
      </c>
      <c r="AE252">
        <f t="shared" si="123"/>
        <v>-3.8870711278324968</v>
      </c>
      <c r="AF252">
        <f t="shared" si="124"/>
        <v>91.306651708001866</v>
      </c>
      <c r="AG252">
        <f t="shared" si="125"/>
        <v>49.548456497262734</v>
      </c>
      <c r="AH252">
        <f t="shared" si="126"/>
        <v>4.1179403806931196</v>
      </c>
      <c r="AI252">
        <f t="shared" si="127"/>
        <v>31.664891459308567</v>
      </c>
      <c r="AJ252">
        <v>1992.2582327566199</v>
      </c>
      <c r="AK252">
        <v>1940.7835151515201</v>
      </c>
      <c r="AL252">
        <v>3.3028964242983201</v>
      </c>
      <c r="AM252">
        <v>66.580993604652804</v>
      </c>
      <c r="AN252">
        <f t="shared" si="128"/>
        <v>4.1309025906300416</v>
      </c>
      <c r="AO252">
        <v>16.6899248912245</v>
      </c>
      <c r="AP252">
        <v>21.540440606060599</v>
      </c>
      <c r="AQ252">
        <v>4.6732592816709898E-5</v>
      </c>
      <c r="AR252">
        <v>78.2327112726515</v>
      </c>
      <c r="AS252">
        <v>14</v>
      </c>
      <c r="AT252">
        <v>3</v>
      </c>
      <c r="AU252">
        <f t="shared" si="129"/>
        <v>1</v>
      </c>
      <c r="AV252">
        <f t="shared" si="130"/>
        <v>0</v>
      </c>
      <c r="AW252">
        <f t="shared" si="131"/>
        <v>38515.265098624666</v>
      </c>
      <c r="AX252">
        <f t="shared" si="132"/>
        <v>1999.99444444444</v>
      </c>
      <c r="AY252">
        <f t="shared" si="133"/>
        <v>1681.1953999999962</v>
      </c>
      <c r="AZ252">
        <f t="shared" si="134"/>
        <v>0.84060003500009717</v>
      </c>
      <c r="BA252">
        <f t="shared" si="135"/>
        <v>0.16075806755018762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1657488279.0999999</v>
      </c>
      <c r="BH252">
        <v>1892.41</v>
      </c>
      <c r="BI252">
        <v>1961.22555555556</v>
      </c>
      <c r="BJ252">
        <v>21.533077777777802</v>
      </c>
      <c r="BK252">
        <v>16.6975333333333</v>
      </c>
      <c r="BL252">
        <v>1882.77444444444</v>
      </c>
      <c r="BM252">
        <v>21.2509444444444</v>
      </c>
      <c r="BN252">
        <v>499.95633333333302</v>
      </c>
      <c r="BO252">
        <v>72.196633333333295</v>
      </c>
      <c r="BP252">
        <v>1.9851833333333301E-2</v>
      </c>
      <c r="BQ252">
        <v>24.601122222222202</v>
      </c>
      <c r="BR252">
        <v>24.942766666666699</v>
      </c>
      <c r="BS252">
        <v>999.9</v>
      </c>
      <c r="BT252">
        <v>0</v>
      </c>
      <c r="BU252">
        <v>0</v>
      </c>
      <c r="BV252">
        <v>10008.6722222222</v>
      </c>
      <c r="BW252">
        <v>0</v>
      </c>
      <c r="BX252">
        <v>2042.9155555555601</v>
      </c>
      <c r="BY252">
        <v>-68.814911111111101</v>
      </c>
      <c r="BZ252">
        <v>1934.05555555556</v>
      </c>
      <c r="CA252">
        <v>1994.5277777777801</v>
      </c>
      <c r="CB252">
        <v>4.8355444444444498</v>
      </c>
      <c r="CC252">
        <v>1961.22555555556</v>
      </c>
      <c r="CD252">
        <v>16.6975333333333</v>
      </c>
      <c r="CE252">
        <v>1.5546166666666701</v>
      </c>
      <c r="CF252">
        <v>1.2055066666666701</v>
      </c>
      <c r="CG252">
        <v>13.516166666666701</v>
      </c>
      <c r="CH252">
        <v>9.6697211111111105</v>
      </c>
      <c r="CI252">
        <v>1999.99444444444</v>
      </c>
      <c r="CJ252">
        <v>0.97999833333333297</v>
      </c>
      <c r="CK252">
        <v>2.0001866666666701E-2</v>
      </c>
      <c r="CL252">
        <v>0</v>
      </c>
      <c r="CM252">
        <v>2.5301888888888899</v>
      </c>
      <c r="CN252">
        <v>0</v>
      </c>
      <c r="CO252">
        <v>9077.1044444444506</v>
      </c>
      <c r="CP252">
        <v>16705.333333333299</v>
      </c>
      <c r="CQ252">
        <v>48</v>
      </c>
      <c r="CR252">
        <v>51.686999999999998</v>
      </c>
      <c r="CS252">
        <v>49.436999999999998</v>
      </c>
      <c r="CT252">
        <v>48.561999999999998</v>
      </c>
      <c r="CU252">
        <v>47</v>
      </c>
      <c r="CV252">
        <v>1959.9922222222201</v>
      </c>
      <c r="CW252">
        <v>40.002222222222201</v>
      </c>
      <c r="CX252">
        <v>0</v>
      </c>
      <c r="CY252">
        <v>1651555066.2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3.5000000000000003E-2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-68.234927499999998</v>
      </c>
      <c r="DO252">
        <v>4.3104315197118902E-2</v>
      </c>
      <c r="DP252">
        <v>0.367818862340896</v>
      </c>
      <c r="DQ252">
        <v>1</v>
      </c>
      <c r="DR252">
        <v>4.8311252500000004</v>
      </c>
      <c r="DS252">
        <v>6.8875834896808305E-2</v>
      </c>
      <c r="DT252">
        <v>1.05360770658486E-2</v>
      </c>
      <c r="DU252">
        <v>1</v>
      </c>
      <c r="DV252">
        <v>2</v>
      </c>
      <c r="DW252">
        <v>2</v>
      </c>
      <c r="DX252" t="s">
        <v>645</v>
      </c>
      <c r="DY252">
        <v>2.8423099999999999</v>
      </c>
      <c r="DZ252">
        <v>2.6364299999999998</v>
      </c>
      <c r="EA252">
        <v>0.19803899999999999</v>
      </c>
      <c r="EB252">
        <v>0.20207700000000001</v>
      </c>
      <c r="EC252">
        <v>7.6026099999999999E-2</v>
      </c>
      <c r="ED252">
        <v>6.3452300000000003E-2</v>
      </c>
      <c r="EE252">
        <v>22422.6</v>
      </c>
      <c r="EF252">
        <v>19499.8</v>
      </c>
      <c r="EG252">
        <v>25044.2</v>
      </c>
      <c r="EH252">
        <v>23813.1</v>
      </c>
      <c r="EI252">
        <v>39524.199999999997</v>
      </c>
      <c r="EJ252">
        <v>36941.699999999997</v>
      </c>
      <c r="EK252">
        <v>45295.7</v>
      </c>
      <c r="EL252">
        <v>42508.3</v>
      </c>
      <c r="EM252">
        <v>1.76742</v>
      </c>
      <c r="EN252">
        <v>2.0607500000000001</v>
      </c>
      <c r="EO252">
        <v>6.0953199999999999E-2</v>
      </c>
      <c r="EP252">
        <v>0</v>
      </c>
      <c r="EQ252">
        <v>23.943200000000001</v>
      </c>
      <c r="ER252">
        <v>999.9</v>
      </c>
      <c r="ES252">
        <v>25.155999999999999</v>
      </c>
      <c r="ET252">
        <v>40.424999999999997</v>
      </c>
      <c r="EU252">
        <v>26.4254</v>
      </c>
      <c r="EV252">
        <v>51.541200000000003</v>
      </c>
      <c r="EW252">
        <v>30.652999999999999</v>
      </c>
      <c r="EX252">
        <v>2</v>
      </c>
      <c r="EY252">
        <v>0.160188</v>
      </c>
      <c r="EZ252">
        <v>4.0034099999999997</v>
      </c>
      <c r="FA252">
        <v>20.202500000000001</v>
      </c>
      <c r="FB252">
        <v>5.2337600000000002</v>
      </c>
      <c r="FC252">
        <v>11.992000000000001</v>
      </c>
      <c r="FD252">
        <v>4.9558999999999997</v>
      </c>
      <c r="FE252">
        <v>3.3039000000000001</v>
      </c>
      <c r="FF252">
        <v>350.2</v>
      </c>
      <c r="FG252">
        <v>9999</v>
      </c>
      <c r="FH252">
        <v>9999</v>
      </c>
      <c r="FI252">
        <v>6353.1</v>
      </c>
      <c r="FJ252">
        <v>1.86829</v>
      </c>
      <c r="FK252">
        <v>1.8640099999999999</v>
      </c>
      <c r="FL252">
        <v>1.87147</v>
      </c>
      <c r="FM252">
        <v>1.8626199999999999</v>
      </c>
      <c r="FN252">
        <v>1.86188</v>
      </c>
      <c r="FO252">
        <v>1.86829</v>
      </c>
      <c r="FP252">
        <v>1.85842</v>
      </c>
      <c r="FQ252">
        <v>1.8646199999999999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9.69</v>
      </c>
      <c r="GF252">
        <v>0.28239999999999998</v>
      </c>
      <c r="GG252">
        <v>2.1444526195071201</v>
      </c>
      <c r="GH252">
        <v>5.2457919015285598E-3</v>
      </c>
      <c r="GI252">
        <v>-2.61795653493914E-6</v>
      </c>
      <c r="GJ252">
        <v>1.0331707357916401E-9</v>
      </c>
      <c r="GK252">
        <v>-3.2587959473820101E-2</v>
      </c>
      <c r="GL252">
        <v>-1.24659139965973E-2</v>
      </c>
      <c r="GM252">
        <v>1.5644569712257601E-3</v>
      </c>
      <c r="GN252">
        <v>-1.32223106024955E-5</v>
      </c>
      <c r="GO252">
        <v>14</v>
      </c>
      <c r="GP252">
        <v>2225</v>
      </c>
      <c r="GQ252">
        <v>3</v>
      </c>
      <c r="GR252">
        <v>45</v>
      </c>
      <c r="GS252">
        <v>3169.4</v>
      </c>
      <c r="GT252">
        <v>3169.4</v>
      </c>
      <c r="GU252">
        <v>4.37988</v>
      </c>
      <c r="GV252">
        <v>2.3010299999999999</v>
      </c>
      <c r="GW252">
        <v>1.9982899999999999</v>
      </c>
      <c r="GX252">
        <v>2.7026400000000002</v>
      </c>
      <c r="GY252">
        <v>2.0935100000000002</v>
      </c>
      <c r="GZ252">
        <v>2.4291999999999998</v>
      </c>
      <c r="HA252">
        <v>44.057099999999998</v>
      </c>
      <c r="HB252">
        <v>14.9726</v>
      </c>
      <c r="HC252">
        <v>18</v>
      </c>
      <c r="HD252">
        <v>430.01499999999999</v>
      </c>
      <c r="HE252">
        <v>618.98800000000006</v>
      </c>
      <c r="HF252">
        <v>20.4863</v>
      </c>
      <c r="HG252">
        <v>29.6065</v>
      </c>
      <c r="HH252">
        <v>29.999700000000001</v>
      </c>
      <c r="HI252">
        <v>29.555</v>
      </c>
      <c r="HJ252">
        <v>29.5304</v>
      </c>
      <c r="HK252">
        <v>87.649199999999993</v>
      </c>
      <c r="HL252">
        <v>36.819600000000001</v>
      </c>
      <c r="HM252">
        <v>0</v>
      </c>
      <c r="HN252">
        <v>20.5106</v>
      </c>
      <c r="HO252">
        <v>1987.13</v>
      </c>
      <c r="HP252">
        <v>16.782499999999999</v>
      </c>
      <c r="HQ252">
        <v>95.850999999999999</v>
      </c>
      <c r="HR252">
        <v>99.915099999999995</v>
      </c>
    </row>
    <row r="253" spans="1:226" x14ac:dyDescent="0.2">
      <c r="A253">
        <v>237</v>
      </c>
      <c r="B253">
        <v>1657488949</v>
      </c>
      <c r="C253">
        <v>2479.5</v>
      </c>
      <c r="D253" t="s">
        <v>834</v>
      </c>
      <c r="E253" t="s">
        <v>835</v>
      </c>
      <c r="F253">
        <v>5</v>
      </c>
      <c r="G253" t="s">
        <v>836</v>
      </c>
      <c r="H253" t="s">
        <v>354</v>
      </c>
      <c r="I253">
        <v>1657488946</v>
      </c>
      <c r="J253">
        <f t="shared" si="102"/>
        <v>1.313751899713131E-3</v>
      </c>
      <c r="K253">
        <f t="shared" si="103"/>
        <v>1.313751899713131</v>
      </c>
      <c r="L253">
        <f t="shared" si="104"/>
        <v>6.9894605905973233</v>
      </c>
      <c r="M253">
        <f t="shared" si="105"/>
        <v>411.03881818181799</v>
      </c>
      <c r="N253">
        <f t="shared" si="106"/>
        <v>193.78285232530919</v>
      </c>
      <c r="O253">
        <f t="shared" si="107"/>
        <v>13.99606021729786</v>
      </c>
      <c r="P253">
        <f t="shared" si="108"/>
        <v>29.687477410344137</v>
      </c>
      <c r="Q253">
        <f t="shared" si="109"/>
        <v>5.4992973414298263E-2</v>
      </c>
      <c r="R253">
        <f t="shared" si="110"/>
        <v>2.3993800637261966</v>
      </c>
      <c r="S253">
        <f t="shared" si="111"/>
        <v>5.4302232499726946E-2</v>
      </c>
      <c r="T253">
        <f t="shared" si="112"/>
        <v>3.4000232724491715E-2</v>
      </c>
      <c r="U253">
        <f t="shared" si="113"/>
        <v>321.5043913636369</v>
      </c>
      <c r="V253">
        <f t="shared" si="114"/>
        <v>25.651255915113762</v>
      </c>
      <c r="W253">
        <f t="shared" si="115"/>
        <v>24.977081818181802</v>
      </c>
      <c r="X253">
        <f t="shared" si="116"/>
        <v>3.1753355948902287</v>
      </c>
      <c r="Y253">
        <f t="shared" si="117"/>
        <v>50.229760992599573</v>
      </c>
      <c r="Z253">
        <f t="shared" si="118"/>
        <v>1.4843269239528845</v>
      </c>
      <c r="AA253">
        <f t="shared" si="119"/>
        <v>2.955074630300496</v>
      </c>
      <c r="AB253">
        <f t="shared" si="120"/>
        <v>1.6910086709373442</v>
      </c>
      <c r="AC253">
        <f t="shared" si="121"/>
        <v>-57.936458777349074</v>
      </c>
      <c r="AD253">
        <f t="shared" si="122"/>
        <v>-155.24762083839559</v>
      </c>
      <c r="AE253">
        <f t="shared" si="123"/>
        <v>-13.600692173216064</v>
      </c>
      <c r="AF253">
        <f t="shared" si="124"/>
        <v>94.719619574676159</v>
      </c>
      <c r="AG253">
        <f t="shared" si="125"/>
        <v>6.9502734846629135</v>
      </c>
      <c r="AH253">
        <f t="shared" si="126"/>
        <v>1.308141973442178</v>
      </c>
      <c r="AI253">
        <f t="shared" si="127"/>
        <v>6.9894605905973233</v>
      </c>
      <c r="AJ253">
        <v>428.16890815863798</v>
      </c>
      <c r="AK253">
        <v>419.62735757575803</v>
      </c>
      <c r="AL253">
        <v>-1.9668522683003102E-3</v>
      </c>
      <c r="AM253">
        <v>66.581443994260198</v>
      </c>
      <c r="AN253">
        <f t="shared" si="128"/>
        <v>1.313751899713131</v>
      </c>
      <c r="AO253">
        <v>19.014037352600401</v>
      </c>
      <c r="AP253">
        <v>20.5579175757576</v>
      </c>
      <c r="AQ253">
        <v>1.83872482351067E-5</v>
      </c>
      <c r="AR253">
        <v>78.261597134704701</v>
      </c>
      <c r="AS253">
        <v>19</v>
      </c>
      <c r="AT253">
        <v>4</v>
      </c>
      <c r="AU253">
        <f t="shared" si="129"/>
        <v>1</v>
      </c>
      <c r="AV253">
        <f t="shared" si="130"/>
        <v>0</v>
      </c>
      <c r="AW253">
        <f t="shared" si="131"/>
        <v>38682.069761953993</v>
      </c>
      <c r="AX253">
        <f t="shared" si="132"/>
        <v>1999.9236363636401</v>
      </c>
      <c r="AY253">
        <f t="shared" si="133"/>
        <v>1681.1361545454574</v>
      </c>
      <c r="AZ253">
        <f t="shared" si="134"/>
        <v>0.840600172915693</v>
      </c>
      <c r="BA253">
        <f t="shared" si="135"/>
        <v>0.16075833372728773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1657488946</v>
      </c>
      <c r="BH253">
        <v>411.03881818181799</v>
      </c>
      <c r="BI253">
        <v>420.023636363636</v>
      </c>
      <c r="BJ253">
        <v>20.551290909090898</v>
      </c>
      <c r="BK253">
        <v>19.013909090909099</v>
      </c>
      <c r="BL253">
        <v>407.12299999999999</v>
      </c>
      <c r="BM253">
        <v>20.302754545454501</v>
      </c>
      <c r="BN253">
        <v>500.04154545454497</v>
      </c>
      <c r="BO253">
        <v>72.197527272727299</v>
      </c>
      <c r="BP253">
        <v>2.79563E-2</v>
      </c>
      <c r="BQ253">
        <v>23.7769181818182</v>
      </c>
      <c r="BR253">
        <v>24.977081818181802</v>
      </c>
      <c r="BS253">
        <v>999.9</v>
      </c>
      <c r="BT253">
        <v>0</v>
      </c>
      <c r="BU253">
        <v>0</v>
      </c>
      <c r="BV253">
        <v>10024.7181818182</v>
      </c>
      <c r="BW253">
        <v>0</v>
      </c>
      <c r="BX253">
        <v>2026.6418181818201</v>
      </c>
      <c r="BY253">
        <v>-8.9847354545454596</v>
      </c>
      <c r="BZ253">
        <v>419.66354545454601</v>
      </c>
      <c r="CA253">
        <v>428.16481818181802</v>
      </c>
      <c r="CB253">
        <v>1.53740272727273</v>
      </c>
      <c r="CC253">
        <v>420.023636363636</v>
      </c>
      <c r="CD253">
        <v>19.013909090909099</v>
      </c>
      <c r="CE253">
        <v>1.48375272727273</v>
      </c>
      <c r="CF253">
        <v>1.3727554545454499</v>
      </c>
      <c r="CG253">
        <v>12.801763636363599</v>
      </c>
      <c r="CH253">
        <v>11.6199727272727</v>
      </c>
      <c r="CI253">
        <v>1999.9236363636401</v>
      </c>
      <c r="CJ253">
        <v>0.97999318181818196</v>
      </c>
      <c r="CK253">
        <v>2.00063454545455E-2</v>
      </c>
      <c r="CL253">
        <v>0</v>
      </c>
      <c r="CM253">
        <v>2.61523636363636</v>
      </c>
      <c r="CN253">
        <v>0</v>
      </c>
      <c r="CO253">
        <v>18533.127272727299</v>
      </c>
      <c r="CP253">
        <v>16704.736363636399</v>
      </c>
      <c r="CQ253">
        <v>48.1757272727273</v>
      </c>
      <c r="CR253">
        <v>51.811999999999998</v>
      </c>
      <c r="CS253">
        <v>49.607818181818203</v>
      </c>
      <c r="CT253">
        <v>48.875</v>
      </c>
      <c r="CU253">
        <v>47.061999999999998</v>
      </c>
      <c r="CV253">
        <v>1959.9136363636401</v>
      </c>
      <c r="CW253">
        <v>40.01</v>
      </c>
      <c r="CX253">
        <v>0</v>
      </c>
      <c r="CY253">
        <v>1651555734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3.5000000000000003E-2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-8.9372458536585402</v>
      </c>
      <c r="DO253">
        <v>-0.224398536585383</v>
      </c>
      <c r="DP253">
        <v>4.8082010376358397E-2</v>
      </c>
      <c r="DQ253">
        <v>0</v>
      </c>
      <c r="DR253">
        <v>1.5431956097560999</v>
      </c>
      <c r="DS253">
        <v>-7.1220209059228504E-3</v>
      </c>
      <c r="DT253">
        <v>8.8479428637893501E-3</v>
      </c>
      <c r="DU253">
        <v>1</v>
      </c>
      <c r="DV253">
        <v>1</v>
      </c>
      <c r="DW253">
        <v>2</v>
      </c>
      <c r="DX253" t="s">
        <v>363</v>
      </c>
      <c r="DY253">
        <v>2.83778</v>
      </c>
      <c r="DZ253">
        <v>2.64439</v>
      </c>
      <c r="EA253">
        <v>7.1202600000000005E-2</v>
      </c>
      <c r="EB253">
        <v>7.2881600000000005E-2</v>
      </c>
      <c r="EC253">
        <v>7.3496599999999995E-2</v>
      </c>
      <c r="ED253">
        <v>6.9601800000000005E-2</v>
      </c>
      <c r="EE253">
        <v>25921.200000000001</v>
      </c>
      <c r="EF253">
        <v>22621.200000000001</v>
      </c>
      <c r="EG253">
        <v>24999.7</v>
      </c>
      <c r="EH253">
        <v>23776.3</v>
      </c>
      <c r="EI253">
        <v>39565.699999999997</v>
      </c>
      <c r="EJ253">
        <v>36643.699999999997</v>
      </c>
      <c r="EK253">
        <v>45222.7</v>
      </c>
      <c r="EL253">
        <v>42448.9</v>
      </c>
      <c r="EM253">
        <v>1.75292</v>
      </c>
      <c r="EN253">
        <v>2.04942</v>
      </c>
      <c r="EO253">
        <v>0.108331</v>
      </c>
      <c r="EP253">
        <v>0</v>
      </c>
      <c r="EQ253">
        <v>23.194400000000002</v>
      </c>
      <c r="ER253">
        <v>999.9</v>
      </c>
      <c r="ES253">
        <v>28.390999999999998</v>
      </c>
      <c r="ET253">
        <v>40.122999999999998</v>
      </c>
      <c r="EU253">
        <v>29.343</v>
      </c>
      <c r="EV253">
        <v>52.1813</v>
      </c>
      <c r="EW253">
        <v>30.7212</v>
      </c>
      <c r="EX253">
        <v>2</v>
      </c>
      <c r="EY253">
        <v>0.220661</v>
      </c>
      <c r="EZ253">
        <v>5.8178000000000001</v>
      </c>
      <c r="FA253">
        <v>20.152000000000001</v>
      </c>
      <c r="FB253">
        <v>5.2340600000000004</v>
      </c>
      <c r="FC253">
        <v>11.992000000000001</v>
      </c>
      <c r="FD253">
        <v>4.9564000000000004</v>
      </c>
      <c r="FE253">
        <v>3.3039800000000001</v>
      </c>
      <c r="FF253">
        <v>350.4</v>
      </c>
      <c r="FG253">
        <v>9999</v>
      </c>
      <c r="FH253">
        <v>9999</v>
      </c>
      <c r="FI253">
        <v>6369.5</v>
      </c>
      <c r="FJ253">
        <v>1.86816</v>
      </c>
      <c r="FK253">
        <v>1.8639699999999999</v>
      </c>
      <c r="FL253">
        <v>1.87138</v>
      </c>
      <c r="FM253">
        <v>1.86249</v>
      </c>
      <c r="FN253">
        <v>1.86188</v>
      </c>
      <c r="FO253">
        <v>1.86829</v>
      </c>
      <c r="FP253">
        <v>1.8583700000000001</v>
      </c>
      <c r="FQ253">
        <v>1.8646199999999999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3.9159999999999999</v>
      </c>
      <c r="GF253">
        <v>0.24879999999999999</v>
      </c>
      <c r="GG253">
        <v>2.1444526195071201</v>
      </c>
      <c r="GH253">
        <v>5.2457919015285598E-3</v>
      </c>
      <c r="GI253">
        <v>-2.61795653493914E-6</v>
      </c>
      <c r="GJ253">
        <v>1.0331707357916401E-9</v>
      </c>
      <c r="GK253">
        <v>-3.2587959473820101E-2</v>
      </c>
      <c r="GL253">
        <v>-1.24659139965973E-2</v>
      </c>
      <c r="GM253">
        <v>1.5644569712257601E-3</v>
      </c>
      <c r="GN253">
        <v>-1.32223106024955E-5</v>
      </c>
      <c r="GO253">
        <v>14</v>
      </c>
      <c r="GP253">
        <v>2225</v>
      </c>
      <c r="GQ253">
        <v>3</v>
      </c>
      <c r="GR253">
        <v>45</v>
      </c>
      <c r="GS253">
        <v>3180.5</v>
      </c>
      <c r="GT253">
        <v>3180.5</v>
      </c>
      <c r="GU253">
        <v>1.3269</v>
      </c>
      <c r="GV253">
        <v>2.3999000000000001</v>
      </c>
      <c r="GW253">
        <v>1.9982899999999999</v>
      </c>
      <c r="GX253">
        <v>2.7050800000000002</v>
      </c>
      <c r="GY253">
        <v>2.0935100000000002</v>
      </c>
      <c r="GZ253">
        <v>2.3999000000000001</v>
      </c>
      <c r="HA253">
        <v>43.046900000000001</v>
      </c>
      <c r="HB253">
        <v>14.5611</v>
      </c>
      <c r="HC253">
        <v>18</v>
      </c>
      <c r="HD253">
        <v>423.93900000000002</v>
      </c>
      <c r="HE253">
        <v>613.65599999999995</v>
      </c>
      <c r="HF253">
        <v>18.583400000000001</v>
      </c>
      <c r="HG253">
        <v>30.1555</v>
      </c>
      <c r="HH253">
        <v>29.999500000000001</v>
      </c>
      <c r="HI253">
        <v>29.884699999999999</v>
      </c>
      <c r="HJ253">
        <v>29.875599999999999</v>
      </c>
      <c r="HK253">
        <v>26.603999999999999</v>
      </c>
      <c r="HL253">
        <v>42.6006</v>
      </c>
      <c r="HM253">
        <v>0</v>
      </c>
      <c r="HN253">
        <v>18.632899999999999</v>
      </c>
      <c r="HO253">
        <v>413.24799999999999</v>
      </c>
      <c r="HP253">
        <v>18.873200000000001</v>
      </c>
      <c r="HQ253">
        <v>95.691000000000003</v>
      </c>
      <c r="HR253">
        <v>99.770200000000003</v>
      </c>
    </row>
    <row r="254" spans="1:226" x14ac:dyDescent="0.2">
      <c r="A254">
        <v>238</v>
      </c>
      <c r="B254">
        <v>1657488954</v>
      </c>
      <c r="C254">
        <v>2484.5</v>
      </c>
      <c r="D254" t="s">
        <v>837</v>
      </c>
      <c r="E254" t="s">
        <v>838</v>
      </c>
      <c r="F254">
        <v>5</v>
      </c>
      <c r="G254" t="s">
        <v>836</v>
      </c>
      <c r="H254" t="s">
        <v>354</v>
      </c>
      <c r="I254">
        <v>1657488951.5</v>
      </c>
      <c r="J254">
        <f t="shared" si="102"/>
        <v>1.3447066881149539E-3</v>
      </c>
      <c r="K254">
        <f t="shared" si="103"/>
        <v>1.3447066881149539</v>
      </c>
      <c r="L254">
        <f t="shared" si="104"/>
        <v>7.1461109455209542</v>
      </c>
      <c r="M254">
        <f t="shared" si="105"/>
        <v>410.89466666666698</v>
      </c>
      <c r="N254">
        <f t="shared" si="106"/>
        <v>194.17536990969461</v>
      </c>
      <c r="O254">
        <f t="shared" si="107"/>
        <v>14.024466650994505</v>
      </c>
      <c r="P254">
        <f t="shared" si="108"/>
        <v>29.677185898593546</v>
      </c>
      <c r="Q254">
        <f t="shared" si="109"/>
        <v>5.6385489360239779E-2</v>
      </c>
      <c r="R254">
        <f t="shared" si="110"/>
        <v>2.3965413399598048</v>
      </c>
      <c r="S254">
        <f t="shared" si="111"/>
        <v>5.5658725184353247E-2</v>
      </c>
      <c r="T254">
        <f t="shared" si="112"/>
        <v>3.4851219623843001E-2</v>
      </c>
      <c r="U254">
        <f t="shared" si="113"/>
        <v>321.51622433333364</v>
      </c>
      <c r="V254">
        <f t="shared" si="114"/>
        <v>25.636001769056946</v>
      </c>
      <c r="W254">
        <f t="shared" si="115"/>
        <v>24.9703444444444</v>
      </c>
      <c r="X254">
        <f t="shared" si="116"/>
        <v>3.1740601425502581</v>
      </c>
      <c r="Y254">
        <f t="shared" si="117"/>
        <v>50.288668657467881</v>
      </c>
      <c r="Z254">
        <f t="shared" si="118"/>
        <v>1.4853816537729159</v>
      </c>
      <c r="AA254">
        <f t="shared" si="119"/>
        <v>2.9537104350292562</v>
      </c>
      <c r="AB254">
        <f t="shared" si="120"/>
        <v>1.6886784887773423</v>
      </c>
      <c r="AC254">
        <f t="shared" si="121"/>
        <v>-59.301564945869465</v>
      </c>
      <c r="AD254">
        <f t="shared" si="122"/>
        <v>-155.18492663428754</v>
      </c>
      <c r="AE254">
        <f t="shared" si="123"/>
        <v>-13.610314079861674</v>
      </c>
      <c r="AF254">
        <f t="shared" si="124"/>
        <v>93.419418673314965</v>
      </c>
      <c r="AG254">
        <f t="shared" si="125"/>
        <v>6.5152208689738655</v>
      </c>
      <c r="AH254">
        <f t="shared" si="126"/>
        <v>1.3391887258217978</v>
      </c>
      <c r="AI254">
        <f t="shared" si="127"/>
        <v>7.1461109455209542</v>
      </c>
      <c r="AJ254">
        <v>428.030754220343</v>
      </c>
      <c r="AK254">
        <v>419.42518181818201</v>
      </c>
      <c r="AL254">
        <v>-3.4942180047501999E-2</v>
      </c>
      <c r="AM254">
        <v>66.581443994260198</v>
      </c>
      <c r="AN254">
        <f t="shared" si="128"/>
        <v>1.3447066881149539</v>
      </c>
      <c r="AO254">
        <v>18.992732531891601</v>
      </c>
      <c r="AP254">
        <v>20.567198181818199</v>
      </c>
      <c r="AQ254">
        <v>1.32178905105353E-3</v>
      </c>
      <c r="AR254">
        <v>78.261597134704701</v>
      </c>
      <c r="AS254">
        <v>19</v>
      </c>
      <c r="AT254">
        <v>4</v>
      </c>
      <c r="AU254">
        <f t="shared" si="129"/>
        <v>1</v>
      </c>
      <c r="AV254">
        <f t="shared" si="130"/>
        <v>0</v>
      </c>
      <c r="AW254">
        <f t="shared" si="131"/>
        <v>38613.304050698542</v>
      </c>
      <c r="AX254">
        <f t="shared" si="132"/>
        <v>1999.9977777777799</v>
      </c>
      <c r="AY254">
        <f t="shared" si="133"/>
        <v>1681.1984333333351</v>
      </c>
      <c r="AZ254">
        <f t="shared" si="134"/>
        <v>0.84060015066683402</v>
      </c>
      <c r="BA254">
        <f t="shared" si="135"/>
        <v>0.16075829078698975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1657488951.5</v>
      </c>
      <c r="BH254">
        <v>410.89466666666698</v>
      </c>
      <c r="BI254">
        <v>419.37355555555598</v>
      </c>
      <c r="BJ254">
        <v>20.565811111111099</v>
      </c>
      <c r="BK254">
        <v>18.991777777777799</v>
      </c>
      <c r="BL254">
        <v>406.97922222222201</v>
      </c>
      <c r="BM254">
        <v>20.316800000000001</v>
      </c>
      <c r="BN254">
        <v>499.98200000000003</v>
      </c>
      <c r="BO254">
        <v>72.197644444444407</v>
      </c>
      <c r="BP254">
        <v>2.8130933333333299E-2</v>
      </c>
      <c r="BQ254">
        <v>23.7692444444444</v>
      </c>
      <c r="BR254">
        <v>24.9703444444444</v>
      </c>
      <c r="BS254">
        <v>999.9</v>
      </c>
      <c r="BT254">
        <v>0</v>
      </c>
      <c r="BU254">
        <v>0</v>
      </c>
      <c r="BV254">
        <v>10005.844444444399</v>
      </c>
      <c r="BW254">
        <v>0</v>
      </c>
      <c r="BX254">
        <v>2029.1811111111101</v>
      </c>
      <c r="BY254">
        <v>-8.4790333333333301</v>
      </c>
      <c r="BZ254">
        <v>419.52233333333299</v>
      </c>
      <c r="CA254">
        <v>427.49233333333302</v>
      </c>
      <c r="CB254">
        <v>1.5740344444444401</v>
      </c>
      <c r="CC254">
        <v>419.37355555555598</v>
      </c>
      <c r="CD254">
        <v>18.991777777777799</v>
      </c>
      <c r="CE254">
        <v>1.4848022222222199</v>
      </c>
      <c r="CF254">
        <v>1.37116222222222</v>
      </c>
      <c r="CG254">
        <v>12.812566666666701</v>
      </c>
      <c r="CH254">
        <v>11.602411111111101</v>
      </c>
      <c r="CI254">
        <v>1999.9977777777799</v>
      </c>
      <c r="CJ254">
        <v>0.97999400000000003</v>
      </c>
      <c r="CK254">
        <v>2.0005499999999999E-2</v>
      </c>
      <c r="CL254">
        <v>0</v>
      </c>
      <c r="CM254">
        <v>2.6385444444444399</v>
      </c>
      <c r="CN254">
        <v>0</v>
      </c>
      <c r="CO254">
        <v>18548.4888888889</v>
      </c>
      <c r="CP254">
        <v>16705.377777777801</v>
      </c>
      <c r="CQ254">
        <v>48.186999999999998</v>
      </c>
      <c r="CR254">
        <v>51.811999999999998</v>
      </c>
      <c r="CS254">
        <v>49.625</v>
      </c>
      <c r="CT254">
        <v>48.875</v>
      </c>
      <c r="CU254">
        <v>47.061999999999998</v>
      </c>
      <c r="CV254">
        <v>1959.9877777777799</v>
      </c>
      <c r="CW254">
        <v>40.01</v>
      </c>
      <c r="CX254">
        <v>0</v>
      </c>
      <c r="CY254">
        <v>1651555738.8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3.5000000000000003E-2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-8.9161002439024397</v>
      </c>
      <c r="DO254">
        <v>0.30414271777003399</v>
      </c>
      <c r="DP254">
        <v>0.152264952415475</v>
      </c>
      <c r="DQ254">
        <v>0</v>
      </c>
      <c r="DR254">
        <v>1.5493904878048801</v>
      </c>
      <c r="DS254">
        <v>5.8010592334494598E-2</v>
      </c>
      <c r="DT254">
        <v>1.42275855297359E-2</v>
      </c>
      <c r="DU254">
        <v>1</v>
      </c>
      <c r="DV254">
        <v>1</v>
      </c>
      <c r="DW254">
        <v>2</v>
      </c>
      <c r="DX254" t="s">
        <v>363</v>
      </c>
      <c r="DY254">
        <v>2.8377400000000002</v>
      </c>
      <c r="DZ254">
        <v>2.6446200000000002</v>
      </c>
      <c r="EA254">
        <v>7.1161600000000005E-2</v>
      </c>
      <c r="EB254">
        <v>7.2505299999999995E-2</v>
      </c>
      <c r="EC254">
        <v>7.3518100000000003E-2</v>
      </c>
      <c r="ED254">
        <v>6.9558800000000004E-2</v>
      </c>
      <c r="EE254">
        <v>25921.8</v>
      </c>
      <c r="EF254">
        <v>22630.1</v>
      </c>
      <c r="EG254">
        <v>24999.3</v>
      </c>
      <c r="EH254">
        <v>23776.1</v>
      </c>
      <c r="EI254">
        <v>39564.1</v>
      </c>
      <c r="EJ254">
        <v>36645.1</v>
      </c>
      <c r="EK254">
        <v>45222</v>
      </c>
      <c r="EL254">
        <v>42448.6</v>
      </c>
      <c r="EM254">
        <v>1.75292</v>
      </c>
      <c r="EN254">
        <v>2.0495299999999999</v>
      </c>
      <c r="EO254">
        <v>0.10847999999999999</v>
      </c>
      <c r="EP254">
        <v>0</v>
      </c>
      <c r="EQ254">
        <v>23.189599999999999</v>
      </c>
      <c r="ER254">
        <v>999.9</v>
      </c>
      <c r="ES254">
        <v>28.44</v>
      </c>
      <c r="ET254">
        <v>40.122999999999998</v>
      </c>
      <c r="EU254">
        <v>29.394400000000001</v>
      </c>
      <c r="EV254">
        <v>51.831299999999999</v>
      </c>
      <c r="EW254">
        <v>30.729199999999999</v>
      </c>
      <c r="EX254">
        <v>2</v>
      </c>
      <c r="EY254">
        <v>0.221082</v>
      </c>
      <c r="EZ254">
        <v>5.8874000000000004</v>
      </c>
      <c r="FA254">
        <v>20.149699999999999</v>
      </c>
      <c r="FB254">
        <v>5.2340600000000004</v>
      </c>
      <c r="FC254">
        <v>11.992000000000001</v>
      </c>
      <c r="FD254">
        <v>4.9560000000000004</v>
      </c>
      <c r="FE254">
        <v>3.3039999999999998</v>
      </c>
      <c r="FF254">
        <v>350.4</v>
      </c>
      <c r="FG254">
        <v>9999</v>
      </c>
      <c r="FH254">
        <v>9999</v>
      </c>
      <c r="FI254">
        <v>6369.5</v>
      </c>
      <c r="FJ254">
        <v>1.86815</v>
      </c>
      <c r="FK254">
        <v>1.8639399999999999</v>
      </c>
      <c r="FL254">
        <v>1.87137</v>
      </c>
      <c r="FM254">
        <v>1.86249</v>
      </c>
      <c r="FN254">
        <v>1.86188</v>
      </c>
      <c r="FO254">
        <v>1.8682799999999999</v>
      </c>
      <c r="FP254">
        <v>1.8583700000000001</v>
      </c>
      <c r="FQ254">
        <v>1.8646199999999999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3.915</v>
      </c>
      <c r="GF254">
        <v>0.24909999999999999</v>
      </c>
      <c r="GG254">
        <v>2.1444526195071201</v>
      </c>
      <c r="GH254">
        <v>5.2457919015285598E-3</v>
      </c>
      <c r="GI254">
        <v>-2.61795653493914E-6</v>
      </c>
      <c r="GJ254">
        <v>1.0331707357916401E-9</v>
      </c>
      <c r="GK254">
        <v>-3.2587959473820101E-2</v>
      </c>
      <c r="GL254">
        <v>-1.24659139965973E-2</v>
      </c>
      <c r="GM254">
        <v>1.5644569712257601E-3</v>
      </c>
      <c r="GN254">
        <v>-1.32223106024955E-5</v>
      </c>
      <c r="GO254">
        <v>14</v>
      </c>
      <c r="GP254">
        <v>2225</v>
      </c>
      <c r="GQ254">
        <v>3</v>
      </c>
      <c r="GR254">
        <v>45</v>
      </c>
      <c r="GS254">
        <v>3180.6</v>
      </c>
      <c r="GT254">
        <v>3180.6</v>
      </c>
      <c r="GU254">
        <v>1.3037099999999999</v>
      </c>
      <c r="GV254">
        <v>2.4011200000000001</v>
      </c>
      <c r="GW254">
        <v>1.9982899999999999</v>
      </c>
      <c r="GX254">
        <v>2.7050800000000002</v>
      </c>
      <c r="GY254">
        <v>2.0935100000000002</v>
      </c>
      <c r="GZ254">
        <v>2.36694</v>
      </c>
      <c r="HA254">
        <v>43.046900000000001</v>
      </c>
      <c r="HB254">
        <v>14.552300000000001</v>
      </c>
      <c r="HC254">
        <v>18</v>
      </c>
      <c r="HD254">
        <v>423.99599999999998</v>
      </c>
      <c r="HE254">
        <v>613.81799999999998</v>
      </c>
      <c r="HF254">
        <v>18.631900000000002</v>
      </c>
      <c r="HG254">
        <v>30.1647</v>
      </c>
      <c r="HH254">
        <v>30.0002</v>
      </c>
      <c r="HI254">
        <v>29.8931</v>
      </c>
      <c r="HJ254">
        <v>29.883299999999998</v>
      </c>
      <c r="HK254">
        <v>26.0761</v>
      </c>
      <c r="HL254">
        <v>42.872100000000003</v>
      </c>
      <c r="HM254">
        <v>0</v>
      </c>
      <c r="HN254">
        <v>18.653099999999998</v>
      </c>
      <c r="HO254">
        <v>399.76900000000001</v>
      </c>
      <c r="HP254">
        <v>18.858000000000001</v>
      </c>
      <c r="HQ254">
        <v>95.689400000000006</v>
      </c>
      <c r="HR254">
        <v>99.769499999999994</v>
      </c>
    </row>
    <row r="255" spans="1:226" x14ac:dyDescent="0.2">
      <c r="A255">
        <v>239</v>
      </c>
      <c r="B255">
        <v>1657488959</v>
      </c>
      <c r="C255">
        <v>2489.5</v>
      </c>
      <c r="D255" t="s">
        <v>839</v>
      </c>
      <c r="E255" t="s">
        <v>840</v>
      </c>
      <c r="F255">
        <v>5</v>
      </c>
      <c r="G255" t="s">
        <v>836</v>
      </c>
      <c r="H255" t="s">
        <v>354</v>
      </c>
      <c r="I255">
        <v>1657488956.2</v>
      </c>
      <c r="J255">
        <f t="shared" si="102"/>
        <v>1.3536284931271216E-3</v>
      </c>
      <c r="K255">
        <f t="shared" si="103"/>
        <v>1.3536284931271216</v>
      </c>
      <c r="L255">
        <f t="shared" si="104"/>
        <v>7.11399623449792</v>
      </c>
      <c r="M255">
        <f t="shared" si="105"/>
        <v>409.3571</v>
      </c>
      <c r="N255">
        <f t="shared" si="106"/>
        <v>195.16471908017587</v>
      </c>
      <c r="O255">
        <f t="shared" si="107"/>
        <v>14.095911477873852</v>
      </c>
      <c r="P255">
        <f t="shared" si="108"/>
        <v>29.56610944659862</v>
      </c>
      <c r="Q255">
        <f t="shared" si="109"/>
        <v>5.6830616913424427E-2</v>
      </c>
      <c r="R255">
        <f t="shared" si="110"/>
        <v>2.3966937187854991</v>
      </c>
      <c r="S255">
        <f t="shared" si="111"/>
        <v>5.6092460051024209E-2</v>
      </c>
      <c r="T255">
        <f t="shared" si="112"/>
        <v>3.5123309156481819E-2</v>
      </c>
      <c r="U255">
        <f t="shared" si="113"/>
        <v>321.51450420000003</v>
      </c>
      <c r="V255">
        <f t="shared" si="114"/>
        <v>25.628062604586965</v>
      </c>
      <c r="W255">
        <f t="shared" si="115"/>
        <v>24.962109999999999</v>
      </c>
      <c r="X255">
        <f t="shared" si="116"/>
        <v>3.1725018877286253</v>
      </c>
      <c r="Y255">
        <f t="shared" si="117"/>
        <v>50.316379277197065</v>
      </c>
      <c r="Z255">
        <f t="shared" si="118"/>
        <v>1.4857508602132794</v>
      </c>
      <c r="AA255">
        <f t="shared" si="119"/>
        <v>2.9528175150047185</v>
      </c>
      <c r="AB255">
        <f t="shared" si="120"/>
        <v>1.6867510275153459</v>
      </c>
      <c r="AC255">
        <f t="shared" si="121"/>
        <v>-59.695016546906061</v>
      </c>
      <c r="AD255">
        <f t="shared" si="122"/>
        <v>-154.78002785636758</v>
      </c>
      <c r="AE255">
        <f t="shared" si="123"/>
        <v>-13.573031723834831</v>
      </c>
      <c r="AF255">
        <f t="shared" si="124"/>
        <v>93.466428072891546</v>
      </c>
      <c r="AG255">
        <f t="shared" si="125"/>
        <v>2.2381765851008617</v>
      </c>
      <c r="AH255">
        <f t="shared" si="126"/>
        <v>1.3497167609872622</v>
      </c>
      <c r="AI255">
        <f t="shared" si="127"/>
        <v>7.11399623449792</v>
      </c>
      <c r="AJ255">
        <v>421.63086639098401</v>
      </c>
      <c r="AK255">
        <v>415.957151515151</v>
      </c>
      <c r="AL255">
        <v>-0.77749816839745001</v>
      </c>
      <c r="AM255">
        <v>66.581443994260198</v>
      </c>
      <c r="AN255">
        <f t="shared" si="128"/>
        <v>1.3536284931271216</v>
      </c>
      <c r="AO255">
        <v>18.9837198608666</v>
      </c>
      <c r="AP255">
        <v>20.5726315151515</v>
      </c>
      <c r="AQ255">
        <v>4.2880707685811602E-4</v>
      </c>
      <c r="AR255">
        <v>78.261597134704701</v>
      </c>
      <c r="AS255">
        <v>19</v>
      </c>
      <c r="AT255">
        <v>4</v>
      </c>
      <c r="AU255">
        <f t="shared" si="129"/>
        <v>1</v>
      </c>
      <c r="AV255">
        <f t="shared" si="130"/>
        <v>0</v>
      </c>
      <c r="AW255">
        <f t="shared" si="131"/>
        <v>38617.703540144859</v>
      </c>
      <c r="AX255">
        <f t="shared" si="132"/>
        <v>1999.9870000000001</v>
      </c>
      <c r="AY255">
        <f t="shared" si="133"/>
        <v>1681.18938</v>
      </c>
      <c r="AZ255">
        <f t="shared" si="134"/>
        <v>0.84060015390100029</v>
      </c>
      <c r="BA255">
        <f t="shared" si="135"/>
        <v>0.16075829702893069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1657488956.2</v>
      </c>
      <c r="BH255">
        <v>409.3571</v>
      </c>
      <c r="BI255">
        <v>412.70580000000001</v>
      </c>
      <c r="BJ255">
        <v>20.57094</v>
      </c>
      <c r="BK255">
        <v>18.984660000000002</v>
      </c>
      <c r="BL255">
        <v>405.44709999999998</v>
      </c>
      <c r="BM255">
        <v>20.321750000000002</v>
      </c>
      <c r="BN255">
        <v>500.01960000000003</v>
      </c>
      <c r="BO255">
        <v>72.197689999999994</v>
      </c>
      <c r="BP255">
        <v>2.802551E-2</v>
      </c>
      <c r="BQ255">
        <v>23.764220000000002</v>
      </c>
      <c r="BR255">
        <v>24.962109999999999</v>
      </c>
      <c r="BS255">
        <v>999.9</v>
      </c>
      <c r="BT255">
        <v>0</v>
      </c>
      <c r="BU255">
        <v>0</v>
      </c>
      <c r="BV255">
        <v>10006.85</v>
      </c>
      <c r="BW255">
        <v>0</v>
      </c>
      <c r="BX255">
        <v>2040.4079999999999</v>
      </c>
      <c r="BY255">
        <v>-3.3488931000000002</v>
      </c>
      <c r="BZ255">
        <v>417.95479999999998</v>
      </c>
      <c r="CA255">
        <v>420.6925</v>
      </c>
      <c r="CB255">
        <v>1.5862780000000001</v>
      </c>
      <c r="CC255">
        <v>412.70580000000001</v>
      </c>
      <c r="CD255">
        <v>18.984660000000002</v>
      </c>
      <c r="CE255">
        <v>1.4851749999999999</v>
      </c>
      <c r="CF255">
        <v>1.370649</v>
      </c>
      <c r="CG255">
        <v>12.81639</v>
      </c>
      <c r="CH255">
        <v>11.59676</v>
      </c>
      <c r="CI255">
        <v>1999.9870000000001</v>
      </c>
      <c r="CJ255">
        <v>0.97999400000000003</v>
      </c>
      <c r="CK255">
        <v>2.0005499999999999E-2</v>
      </c>
      <c r="CL255">
        <v>0</v>
      </c>
      <c r="CM255">
        <v>2.7187000000000001</v>
      </c>
      <c r="CN255">
        <v>0</v>
      </c>
      <c r="CO255">
        <v>18545.22</v>
      </c>
      <c r="CP255">
        <v>16705.27</v>
      </c>
      <c r="CQ255">
        <v>48.186999999999998</v>
      </c>
      <c r="CR255">
        <v>51.868699999999997</v>
      </c>
      <c r="CS255">
        <v>49.625</v>
      </c>
      <c r="CT255">
        <v>48.875</v>
      </c>
      <c r="CU255">
        <v>47.074599999999997</v>
      </c>
      <c r="CV255">
        <v>1959.9770000000001</v>
      </c>
      <c r="CW255">
        <v>40.01</v>
      </c>
      <c r="CX255">
        <v>0</v>
      </c>
      <c r="CY255">
        <v>1651555743.5999999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3.5000000000000003E-2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-7.8784587804877999</v>
      </c>
      <c r="DO255">
        <v>15.110954425087099</v>
      </c>
      <c r="DP255">
        <v>2.0743274352486698</v>
      </c>
      <c r="DQ255">
        <v>0</v>
      </c>
      <c r="DR255">
        <v>1.55970146341463</v>
      </c>
      <c r="DS255">
        <v>0.134447874564461</v>
      </c>
      <c r="DT255">
        <v>1.9599592524506999E-2</v>
      </c>
      <c r="DU255">
        <v>0</v>
      </c>
      <c r="DV255">
        <v>0</v>
      </c>
      <c r="DW255">
        <v>2</v>
      </c>
      <c r="DX255" t="s">
        <v>357</v>
      </c>
      <c r="DY255">
        <v>2.8375599999999999</v>
      </c>
      <c r="DZ255">
        <v>2.6446800000000001</v>
      </c>
      <c r="EA255">
        <v>7.0634500000000003E-2</v>
      </c>
      <c r="EB255">
        <v>7.1042999999999995E-2</v>
      </c>
      <c r="EC255">
        <v>7.3529700000000003E-2</v>
      </c>
      <c r="ED255">
        <v>6.9531300000000004E-2</v>
      </c>
      <c r="EE255">
        <v>25936.1</v>
      </c>
      <c r="EF255">
        <v>22664.799999999999</v>
      </c>
      <c r="EG255">
        <v>24998.9</v>
      </c>
      <c r="EH255">
        <v>23775.200000000001</v>
      </c>
      <c r="EI255">
        <v>39563.199999999997</v>
      </c>
      <c r="EJ255">
        <v>36644.800000000003</v>
      </c>
      <c r="EK255">
        <v>45221.5</v>
      </c>
      <c r="EL255">
        <v>42447</v>
      </c>
      <c r="EM255">
        <v>1.7527699999999999</v>
      </c>
      <c r="EN255">
        <v>2.04915</v>
      </c>
      <c r="EO255">
        <v>0.10781</v>
      </c>
      <c r="EP255">
        <v>0</v>
      </c>
      <c r="EQ255">
        <v>23.184699999999999</v>
      </c>
      <c r="ER255">
        <v>999.9</v>
      </c>
      <c r="ES255">
        <v>28.489000000000001</v>
      </c>
      <c r="ET255">
        <v>40.143000000000001</v>
      </c>
      <c r="EU255">
        <v>29.477599999999999</v>
      </c>
      <c r="EV255">
        <v>51.961300000000001</v>
      </c>
      <c r="EW255">
        <v>30.709099999999999</v>
      </c>
      <c r="EX255">
        <v>2</v>
      </c>
      <c r="EY255">
        <v>0.22201199999999999</v>
      </c>
      <c r="EZ255">
        <v>5.9022699999999997</v>
      </c>
      <c r="FA255">
        <v>20.148599999999998</v>
      </c>
      <c r="FB255">
        <v>5.2345100000000002</v>
      </c>
      <c r="FC255">
        <v>11.992000000000001</v>
      </c>
      <c r="FD255">
        <v>4.9562499999999998</v>
      </c>
      <c r="FE255">
        <v>3.3039999999999998</v>
      </c>
      <c r="FF255">
        <v>350.4</v>
      </c>
      <c r="FG255">
        <v>9999</v>
      </c>
      <c r="FH255">
        <v>9999</v>
      </c>
      <c r="FI255">
        <v>6369.8</v>
      </c>
      <c r="FJ255">
        <v>1.86815</v>
      </c>
      <c r="FK255">
        <v>1.8639600000000001</v>
      </c>
      <c r="FL255">
        <v>1.87137</v>
      </c>
      <c r="FM255">
        <v>1.86249</v>
      </c>
      <c r="FN255">
        <v>1.86188</v>
      </c>
      <c r="FO255">
        <v>1.8682799999999999</v>
      </c>
      <c r="FP255">
        <v>1.8583700000000001</v>
      </c>
      <c r="FQ255">
        <v>1.8646199999999999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3.9</v>
      </c>
      <c r="GF255">
        <v>0.24929999999999999</v>
      </c>
      <c r="GG255">
        <v>2.1444526195071201</v>
      </c>
      <c r="GH255">
        <v>5.2457919015285598E-3</v>
      </c>
      <c r="GI255">
        <v>-2.61795653493914E-6</v>
      </c>
      <c r="GJ255">
        <v>1.0331707357916401E-9</v>
      </c>
      <c r="GK255">
        <v>-3.2587959473820101E-2</v>
      </c>
      <c r="GL255">
        <v>-1.24659139965973E-2</v>
      </c>
      <c r="GM255">
        <v>1.5644569712257601E-3</v>
      </c>
      <c r="GN255">
        <v>-1.32223106024955E-5</v>
      </c>
      <c r="GO255">
        <v>14</v>
      </c>
      <c r="GP255">
        <v>2225</v>
      </c>
      <c r="GQ255">
        <v>3</v>
      </c>
      <c r="GR255">
        <v>45</v>
      </c>
      <c r="GS255">
        <v>3180.6</v>
      </c>
      <c r="GT255">
        <v>3180.6</v>
      </c>
      <c r="GU255">
        <v>1.27075</v>
      </c>
      <c r="GV255">
        <v>2.4145500000000002</v>
      </c>
      <c r="GW255">
        <v>1.9982899999999999</v>
      </c>
      <c r="GX255">
        <v>2.7050800000000002</v>
      </c>
      <c r="GY255">
        <v>2.0935100000000002</v>
      </c>
      <c r="GZ255">
        <v>2.3779300000000001</v>
      </c>
      <c r="HA255">
        <v>43.046900000000001</v>
      </c>
      <c r="HB255">
        <v>14.5436</v>
      </c>
      <c r="HC255">
        <v>18</v>
      </c>
      <c r="HD255">
        <v>423.96800000000002</v>
      </c>
      <c r="HE255">
        <v>613.61500000000001</v>
      </c>
      <c r="HF255">
        <v>18.659700000000001</v>
      </c>
      <c r="HG255">
        <v>30.173200000000001</v>
      </c>
      <c r="HH255">
        <v>30.000599999999999</v>
      </c>
      <c r="HI255">
        <v>29.901700000000002</v>
      </c>
      <c r="HJ255">
        <v>29.892299999999999</v>
      </c>
      <c r="HK255">
        <v>25.4224</v>
      </c>
      <c r="HL255">
        <v>43.163200000000003</v>
      </c>
      <c r="HM255">
        <v>0</v>
      </c>
      <c r="HN255">
        <v>18.6784</v>
      </c>
      <c r="HO255">
        <v>386.04899999999998</v>
      </c>
      <c r="HP255">
        <v>18.8444</v>
      </c>
      <c r="HQ255">
        <v>95.688199999999995</v>
      </c>
      <c r="HR255">
        <v>99.765500000000003</v>
      </c>
    </row>
    <row r="256" spans="1:226" x14ac:dyDescent="0.2">
      <c r="A256">
        <v>240</v>
      </c>
      <c r="B256">
        <v>1657488964</v>
      </c>
      <c r="C256">
        <v>2494.5</v>
      </c>
      <c r="D256" t="s">
        <v>841</v>
      </c>
      <c r="E256" t="s">
        <v>842</v>
      </c>
      <c r="F256">
        <v>5</v>
      </c>
      <c r="G256" t="s">
        <v>836</v>
      </c>
      <c r="H256" t="s">
        <v>354</v>
      </c>
      <c r="I256">
        <v>1657488961.5</v>
      </c>
      <c r="J256">
        <f t="shared" si="102"/>
        <v>1.3634424835451112E-3</v>
      </c>
      <c r="K256">
        <f t="shared" si="103"/>
        <v>1.3634424835451111</v>
      </c>
      <c r="L256">
        <f t="shared" si="104"/>
        <v>6.7906552376768685</v>
      </c>
      <c r="M256">
        <f t="shared" si="105"/>
        <v>402.828222222222</v>
      </c>
      <c r="N256">
        <f t="shared" si="106"/>
        <v>199.07457814851924</v>
      </c>
      <c r="O256">
        <f t="shared" si="107"/>
        <v>14.378472467440984</v>
      </c>
      <c r="P256">
        <f t="shared" si="108"/>
        <v>29.094897782524825</v>
      </c>
      <c r="Q256">
        <f t="shared" si="109"/>
        <v>5.7188487567760217E-2</v>
      </c>
      <c r="R256">
        <f t="shared" si="110"/>
        <v>2.3943871179866667</v>
      </c>
      <c r="S256">
        <f t="shared" si="111"/>
        <v>5.6440360948272768E-2</v>
      </c>
      <c r="T256">
        <f t="shared" si="112"/>
        <v>3.5341626378800929E-2</v>
      </c>
      <c r="U256">
        <f t="shared" si="113"/>
        <v>321.51267766666734</v>
      </c>
      <c r="V256">
        <f t="shared" si="114"/>
        <v>25.629193389693157</v>
      </c>
      <c r="W256">
        <f t="shared" si="115"/>
        <v>24.971777777777799</v>
      </c>
      <c r="X256">
        <f t="shared" si="116"/>
        <v>3.1743314494104515</v>
      </c>
      <c r="Y256">
        <f t="shared" si="117"/>
        <v>50.311125381829271</v>
      </c>
      <c r="Z256">
        <f t="shared" si="118"/>
        <v>1.4858263865364165</v>
      </c>
      <c r="AA256">
        <f t="shared" si="119"/>
        <v>2.9532759906679571</v>
      </c>
      <c r="AB256">
        <f t="shared" si="120"/>
        <v>1.688505062874035</v>
      </c>
      <c r="AC256">
        <f t="shared" si="121"/>
        <v>-60.127813524339402</v>
      </c>
      <c r="AD256">
        <f t="shared" si="122"/>
        <v>-155.54600037521928</v>
      </c>
      <c r="AE256">
        <f t="shared" si="123"/>
        <v>-13.654185998403324</v>
      </c>
      <c r="AF256">
        <f t="shared" si="124"/>
        <v>92.18467776870537</v>
      </c>
      <c r="AG256">
        <f t="shared" si="125"/>
        <v>-3.1196713224336361</v>
      </c>
      <c r="AH256">
        <f t="shared" si="126"/>
        <v>1.3772607804717047</v>
      </c>
      <c r="AI256">
        <f t="shared" si="127"/>
        <v>6.7906552376768685</v>
      </c>
      <c r="AJ256">
        <v>409.13883956590502</v>
      </c>
      <c r="AK256">
        <v>407.60833939393899</v>
      </c>
      <c r="AL256">
        <v>-1.7397535195765199</v>
      </c>
      <c r="AM256">
        <v>66.581443994260198</v>
      </c>
      <c r="AN256">
        <f t="shared" si="128"/>
        <v>1.3634424835451111</v>
      </c>
      <c r="AO256">
        <v>18.961570376328801</v>
      </c>
      <c r="AP256">
        <v>20.563961818181799</v>
      </c>
      <c r="AQ256">
        <v>1.2799635893541999E-5</v>
      </c>
      <c r="AR256">
        <v>78.261597134704701</v>
      </c>
      <c r="AS256">
        <v>19</v>
      </c>
      <c r="AT256">
        <v>4</v>
      </c>
      <c r="AU256">
        <f t="shared" si="129"/>
        <v>1</v>
      </c>
      <c r="AV256">
        <f t="shared" si="130"/>
        <v>0</v>
      </c>
      <c r="AW256">
        <f t="shared" si="131"/>
        <v>38560.700617095739</v>
      </c>
      <c r="AX256">
        <f t="shared" si="132"/>
        <v>1999.97555555556</v>
      </c>
      <c r="AY256">
        <f t="shared" si="133"/>
        <v>1681.1797666666705</v>
      </c>
      <c r="AZ256">
        <f t="shared" si="134"/>
        <v>0.84060015733525639</v>
      </c>
      <c r="BA256">
        <f t="shared" si="135"/>
        <v>0.16075830365704469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1657488961.5</v>
      </c>
      <c r="BH256">
        <v>402.828222222222</v>
      </c>
      <c r="BI256">
        <v>399.75044444444399</v>
      </c>
      <c r="BJ256">
        <v>20.571744444444398</v>
      </c>
      <c r="BK256">
        <v>18.9530666666667</v>
      </c>
      <c r="BL256">
        <v>398.94211111111099</v>
      </c>
      <c r="BM256">
        <v>20.322477777777799</v>
      </c>
      <c r="BN256">
        <v>500.01111111111101</v>
      </c>
      <c r="BO256">
        <v>72.198266666666697</v>
      </c>
      <c r="BP256">
        <v>2.82958666666667E-2</v>
      </c>
      <c r="BQ256">
        <v>23.7668</v>
      </c>
      <c r="BR256">
        <v>24.971777777777799</v>
      </c>
      <c r="BS256">
        <v>999.9</v>
      </c>
      <c r="BT256">
        <v>0</v>
      </c>
      <c r="BU256">
        <v>0</v>
      </c>
      <c r="BV256">
        <v>9991.4577777777795</v>
      </c>
      <c r="BW256">
        <v>0</v>
      </c>
      <c r="BX256">
        <v>2022.50444444444</v>
      </c>
      <c r="BY256">
        <v>3.0779655555555601</v>
      </c>
      <c r="BZ256">
        <v>411.28911111111103</v>
      </c>
      <c r="CA256">
        <v>407.473111111111</v>
      </c>
      <c r="CB256">
        <v>1.6186477777777799</v>
      </c>
      <c r="CC256">
        <v>399.75044444444399</v>
      </c>
      <c r="CD256">
        <v>18.9530666666667</v>
      </c>
      <c r="CE256">
        <v>1.4852433333333299</v>
      </c>
      <c r="CF256">
        <v>1.3683777777777799</v>
      </c>
      <c r="CG256">
        <v>12.817066666666699</v>
      </c>
      <c r="CH256">
        <v>11.571666666666699</v>
      </c>
      <c r="CI256">
        <v>1999.97555555556</v>
      </c>
      <c r="CJ256">
        <v>0.97999400000000003</v>
      </c>
      <c r="CK256">
        <v>2.0005499999999999E-2</v>
      </c>
      <c r="CL256">
        <v>0</v>
      </c>
      <c r="CM256">
        <v>2.5860111111111102</v>
      </c>
      <c r="CN256">
        <v>0</v>
      </c>
      <c r="CO256">
        <v>18536.144444444399</v>
      </c>
      <c r="CP256">
        <v>16705.155555555601</v>
      </c>
      <c r="CQ256">
        <v>48.186999999999998</v>
      </c>
      <c r="CR256">
        <v>51.875</v>
      </c>
      <c r="CS256">
        <v>49.625</v>
      </c>
      <c r="CT256">
        <v>48.902555555555601</v>
      </c>
      <c r="CU256">
        <v>47.118000000000002</v>
      </c>
      <c r="CV256">
        <v>1959.9655555555601</v>
      </c>
      <c r="CW256">
        <v>40.01</v>
      </c>
      <c r="CX256">
        <v>0</v>
      </c>
      <c r="CY256">
        <v>1651555748.4000001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3.5000000000000003E-2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-5.2641163414634198</v>
      </c>
      <c r="DO256">
        <v>42.038141435540098</v>
      </c>
      <c r="DP256">
        <v>4.5546737691508801</v>
      </c>
      <c r="DQ256">
        <v>0</v>
      </c>
      <c r="DR256">
        <v>1.5731390243902399</v>
      </c>
      <c r="DS256">
        <v>0.28551177700348701</v>
      </c>
      <c r="DT256">
        <v>2.9249650721690099E-2</v>
      </c>
      <c r="DU256">
        <v>0</v>
      </c>
      <c r="DV256">
        <v>0</v>
      </c>
      <c r="DW256">
        <v>2</v>
      </c>
      <c r="DX256" t="s">
        <v>357</v>
      </c>
      <c r="DY256">
        <v>2.8375499999999998</v>
      </c>
      <c r="DZ256">
        <v>2.6445799999999999</v>
      </c>
      <c r="EA256">
        <v>6.9473599999999996E-2</v>
      </c>
      <c r="EB256">
        <v>6.9253700000000001E-2</v>
      </c>
      <c r="EC256">
        <v>7.3496500000000006E-2</v>
      </c>
      <c r="ED256">
        <v>6.9462899999999994E-2</v>
      </c>
      <c r="EE256">
        <v>25967.7</v>
      </c>
      <c r="EF256">
        <v>22708.1</v>
      </c>
      <c r="EG256">
        <v>24998.2</v>
      </c>
      <c r="EH256">
        <v>23774.799999999999</v>
      </c>
      <c r="EI256">
        <v>39563.199999999997</v>
      </c>
      <c r="EJ256">
        <v>36647</v>
      </c>
      <c r="EK256">
        <v>45220</v>
      </c>
      <c r="EL256">
        <v>42446.5</v>
      </c>
      <c r="EM256">
        <v>1.7526999999999999</v>
      </c>
      <c r="EN256">
        <v>2.0490300000000001</v>
      </c>
      <c r="EO256">
        <v>0.109822</v>
      </c>
      <c r="EP256">
        <v>0</v>
      </c>
      <c r="EQ256">
        <v>23.1798</v>
      </c>
      <c r="ER256">
        <v>999.9</v>
      </c>
      <c r="ES256">
        <v>28.544</v>
      </c>
      <c r="ET256">
        <v>40.122999999999998</v>
      </c>
      <c r="EU256">
        <v>29.505800000000001</v>
      </c>
      <c r="EV256">
        <v>52.031300000000002</v>
      </c>
      <c r="EW256">
        <v>30.713100000000001</v>
      </c>
      <c r="EX256">
        <v>2</v>
      </c>
      <c r="EY256">
        <v>0.22284300000000001</v>
      </c>
      <c r="EZ256">
        <v>5.8917400000000004</v>
      </c>
      <c r="FA256">
        <v>20.149000000000001</v>
      </c>
      <c r="FB256">
        <v>5.2343599999999997</v>
      </c>
      <c r="FC256">
        <v>11.992000000000001</v>
      </c>
      <c r="FD256">
        <v>4.9565000000000001</v>
      </c>
      <c r="FE256">
        <v>3.3039499999999999</v>
      </c>
      <c r="FF256">
        <v>350.4</v>
      </c>
      <c r="FG256">
        <v>9999</v>
      </c>
      <c r="FH256">
        <v>9999</v>
      </c>
      <c r="FI256">
        <v>6369.8</v>
      </c>
      <c r="FJ256">
        <v>1.8681399999999999</v>
      </c>
      <c r="FK256">
        <v>1.86392</v>
      </c>
      <c r="FL256">
        <v>1.87137</v>
      </c>
      <c r="FM256">
        <v>1.86249</v>
      </c>
      <c r="FN256">
        <v>1.86188</v>
      </c>
      <c r="FO256">
        <v>1.86826</v>
      </c>
      <c r="FP256">
        <v>1.8583700000000001</v>
      </c>
      <c r="FQ256">
        <v>1.86463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3.8690000000000002</v>
      </c>
      <c r="GF256">
        <v>0.24890000000000001</v>
      </c>
      <c r="GG256">
        <v>2.1444526195071201</v>
      </c>
      <c r="GH256">
        <v>5.2457919015285598E-3</v>
      </c>
      <c r="GI256">
        <v>-2.61795653493914E-6</v>
      </c>
      <c r="GJ256">
        <v>1.0331707357916401E-9</v>
      </c>
      <c r="GK256">
        <v>-3.2587959473820101E-2</v>
      </c>
      <c r="GL256">
        <v>-1.24659139965973E-2</v>
      </c>
      <c r="GM256">
        <v>1.5644569712257601E-3</v>
      </c>
      <c r="GN256">
        <v>-1.32223106024955E-5</v>
      </c>
      <c r="GO256">
        <v>14</v>
      </c>
      <c r="GP256">
        <v>2225</v>
      </c>
      <c r="GQ256">
        <v>3</v>
      </c>
      <c r="GR256">
        <v>45</v>
      </c>
      <c r="GS256">
        <v>3180.7</v>
      </c>
      <c r="GT256">
        <v>3180.7</v>
      </c>
      <c r="GU256">
        <v>1.23047</v>
      </c>
      <c r="GV256">
        <v>2.4096700000000002</v>
      </c>
      <c r="GW256">
        <v>1.9982899999999999</v>
      </c>
      <c r="GX256">
        <v>2.7050800000000002</v>
      </c>
      <c r="GY256">
        <v>2.0935100000000002</v>
      </c>
      <c r="GZ256">
        <v>2.4047900000000002</v>
      </c>
      <c r="HA256">
        <v>43.046900000000001</v>
      </c>
      <c r="HB256">
        <v>14.552300000000001</v>
      </c>
      <c r="HC256">
        <v>18</v>
      </c>
      <c r="HD256">
        <v>423.98399999999998</v>
      </c>
      <c r="HE256">
        <v>613.61199999999997</v>
      </c>
      <c r="HF256">
        <v>18.683800000000002</v>
      </c>
      <c r="HG256">
        <v>30.181699999999999</v>
      </c>
      <c r="HH256">
        <v>30.000800000000002</v>
      </c>
      <c r="HI256">
        <v>29.910399999999999</v>
      </c>
      <c r="HJ256">
        <v>29.901399999999999</v>
      </c>
      <c r="HK256">
        <v>24.601299999999998</v>
      </c>
      <c r="HL256">
        <v>43.163200000000003</v>
      </c>
      <c r="HM256">
        <v>0</v>
      </c>
      <c r="HN256">
        <v>18.7012</v>
      </c>
      <c r="HO256">
        <v>365.827</v>
      </c>
      <c r="HP256">
        <v>18.854500000000002</v>
      </c>
      <c r="HQ256">
        <v>95.685100000000006</v>
      </c>
      <c r="HR256">
        <v>99.764300000000006</v>
      </c>
    </row>
    <row r="257" spans="1:226" x14ac:dyDescent="0.2">
      <c r="A257">
        <v>241</v>
      </c>
      <c r="B257">
        <v>1657488969</v>
      </c>
      <c r="C257">
        <v>2499.5</v>
      </c>
      <c r="D257" t="s">
        <v>843</v>
      </c>
      <c r="E257" t="s">
        <v>844</v>
      </c>
      <c r="F257">
        <v>5</v>
      </c>
      <c r="G257" t="s">
        <v>836</v>
      </c>
      <c r="H257" t="s">
        <v>354</v>
      </c>
      <c r="I257">
        <v>1657488966.2</v>
      </c>
      <c r="J257">
        <f t="shared" si="102"/>
        <v>1.358763578793916E-3</v>
      </c>
      <c r="K257">
        <f t="shared" si="103"/>
        <v>1.3587635787939161</v>
      </c>
      <c r="L257">
        <f t="shared" si="104"/>
        <v>6.8373689589291322</v>
      </c>
      <c r="M257">
        <f t="shared" si="105"/>
        <v>393.25909999999999</v>
      </c>
      <c r="N257">
        <f t="shared" si="106"/>
        <v>187.76753338833223</v>
      </c>
      <c r="O257">
        <f t="shared" si="107"/>
        <v>13.561843744980047</v>
      </c>
      <c r="P257">
        <f t="shared" si="108"/>
        <v>28.40383728352738</v>
      </c>
      <c r="Q257">
        <f t="shared" si="109"/>
        <v>5.6946862376208218E-2</v>
      </c>
      <c r="R257">
        <f t="shared" si="110"/>
        <v>2.3956685141763021</v>
      </c>
      <c r="S257">
        <f t="shared" si="111"/>
        <v>5.6205391185091214E-2</v>
      </c>
      <c r="T257">
        <f t="shared" si="112"/>
        <v>3.5194183352910163E-2</v>
      </c>
      <c r="U257">
        <f t="shared" si="113"/>
        <v>321.51546179999997</v>
      </c>
      <c r="V257">
        <f t="shared" si="114"/>
        <v>25.628957650916064</v>
      </c>
      <c r="W257">
        <f t="shared" si="115"/>
        <v>24.974399999999999</v>
      </c>
      <c r="X257">
        <f t="shared" si="116"/>
        <v>3.1748278461954533</v>
      </c>
      <c r="Y257">
        <f t="shared" si="117"/>
        <v>50.288109003739578</v>
      </c>
      <c r="Z257">
        <f t="shared" si="118"/>
        <v>1.4850742612762755</v>
      </c>
      <c r="AA257">
        <f t="shared" si="119"/>
        <v>2.9531320439307849</v>
      </c>
      <c r="AB257">
        <f t="shared" si="120"/>
        <v>1.6897535849191778</v>
      </c>
      <c r="AC257">
        <f t="shared" si="121"/>
        <v>-59.921473824811699</v>
      </c>
      <c r="AD257">
        <f t="shared" si="122"/>
        <v>-156.07253303620149</v>
      </c>
      <c r="AE257">
        <f t="shared" si="123"/>
        <v>-13.693203661273863</v>
      </c>
      <c r="AF257">
        <f t="shared" si="124"/>
        <v>91.828251277712923</v>
      </c>
      <c r="AG257">
        <f t="shared" si="125"/>
        <v>-6.5238023473902773</v>
      </c>
      <c r="AH257">
        <f t="shared" si="126"/>
        <v>1.3563896489369984</v>
      </c>
      <c r="AI257">
        <f t="shared" si="127"/>
        <v>6.8373689589291322</v>
      </c>
      <c r="AJ257">
        <v>394.70668013128</v>
      </c>
      <c r="AK257">
        <v>395.78258787878798</v>
      </c>
      <c r="AL257">
        <v>-2.4236767864051099</v>
      </c>
      <c r="AM257">
        <v>66.581443994260198</v>
      </c>
      <c r="AN257">
        <f t="shared" si="128"/>
        <v>1.3587635787939161</v>
      </c>
      <c r="AO257">
        <v>18.964929091753799</v>
      </c>
      <c r="AP257">
        <v>20.5637066666667</v>
      </c>
      <c r="AQ257">
        <v>-3.8474703588264902E-4</v>
      </c>
      <c r="AR257">
        <v>78.261597134704701</v>
      </c>
      <c r="AS257">
        <v>19</v>
      </c>
      <c r="AT257">
        <v>4</v>
      </c>
      <c r="AU257">
        <f t="shared" si="129"/>
        <v>1</v>
      </c>
      <c r="AV257">
        <f t="shared" si="130"/>
        <v>0</v>
      </c>
      <c r="AW257">
        <f t="shared" si="131"/>
        <v>38592.297793456113</v>
      </c>
      <c r="AX257">
        <f t="shared" si="132"/>
        <v>1999.9929999999999</v>
      </c>
      <c r="AY257">
        <f t="shared" si="133"/>
        <v>1681.1944199999998</v>
      </c>
      <c r="AZ257">
        <f t="shared" si="134"/>
        <v>0.84060015210053229</v>
      </c>
      <c r="BA257">
        <f t="shared" si="135"/>
        <v>0.16075829355402743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1657488966.2</v>
      </c>
      <c r="BH257">
        <v>393.25909999999999</v>
      </c>
      <c r="BI257">
        <v>386.07049999999998</v>
      </c>
      <c r="BJ257">
        <v>20.56127</v>
      </c>
      <c r="BK257">
        <v>18.967040000000001</v>
      </c>
      <c r="BL257">
        <v>389.40820000000002</v>
      </c>
      <c r="BM257">
        <v>20.31241</v>
      </c>
      <c r="BN257">
        <v>499.99079999999998</v>
      </c>
      <c r="BO257">
        <v>72.198520000000002</v>
      </c>
      <c r="BP257">
        <v>2.825691E-2</v>
      </c>
      <c r="BQ257">
        <v>23.765989999999999</v>
      </c>
      <c r="BR257">
        <v>24.974399999999999</v>
      </c>
      <c r="BS257">
        <v>999.9</v>
      </c>
      <c r="BT257">
        <v>0</v>
      </c>
      <c r="BU257">
        <v>0</v>
      </c>
      <c r="BV257">
        <v>9999.9279999999999</v>
      </c>
      <c r="BW257">
        <v>0</v>
      </c>
      <c r="BX257">
        <v>2025.654</v>
      </c>
      <c r="BY257">
        <v>7.1886770000000002</v>
      </c>
      <c r="BZ257">
        <v>401.51499999999999</v>
      </c>
      <c r="CA257">
        <v>393.53460000000001</v>
      </c>
      <c r="CB257">
        <v>1.594238</v>
      </c>
      <c r="CC257">
        <v>386.07049999999998</v>
      </c>
      <c r="CD257">
        <v>18.967040000000001</v>
      </c>
      <c r="CE257">
        <v>1.484494</v>
      </c>
      <c r="CF257">
        <v>1.3693919999999999</v>
      </c>
      <c r="CG257">
        <v>12.809380000000001</v>
      </c>
      <c r="CH257">
        <v>11.582879999999999</v>
      </c>
      <c r="CI257">
        <v>1999.9929999999999</v>
      </c>
      <c r="CJ257">
        <v>0.97999440000000004</v>
      </c>
      <c r="CK257">
        <v>2.0005189999999999E-2</v>
      </c>
      <c r="CL257">
        <v>0</v>
      </c>
      <c r="CM257">
        <v>2.6701700000000002</v>
      </c>
      <c r="CN257">
        <v>0</v>
      </c>
      <c r="CO257">
        <v>18532.560000000001</v>
      </c>
      <c r="CP257">
        <v>16705.34</v>
      </c>
      <c r="CQ257">
        <v>48.186999999999998</v>
      </c>
      <c r="CR257">
        <v>51.875</v>
      </c>
      <c r="CS257">
        <v>49.625</v>
      </c>
      <c r="CT257">
        <v>48.936999999999998</v>
      </c>
      <c r="CU257">
        <v>47.125</v>
      </c>
      <c r="CV257">
        <v>1959.9829999999999</v>
      </c>
      <c r="CW257">
        <v>40.01</v>
      </c>
      <c r="CX257">
        <v>0</v>
      </c>
      <c r="CY257">
        <v>1651555753.8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3.5000000000000003E-2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-1.5296609756097601</v>
      </c>
      <c r="DO257">
        <v>60.7482880557491</v>
      </c>
      <c r="DP257">
        <v>6.0642613891292596</v>
      </c>
      <c r="DQ257">
        <v>0</v>
      </c>
      <c r="DR257">
        <v>1.58852073170732</v>
      </c>
      <c r="DS257">
        <v>0.16593512195122201</v>
      </c>
      <c r="DT257">
        <v>2.1876336964327399E-2</v>
      </c>
      <c r="DU257">
        <v>0</v>
      </c>
      <c r="DV257">
        <v>0</v>
      </c>
      <c r="DW257">
        <v>2</v>
      </c>
      <c r="DX257" t="s">
        <v>357</v>
      </c>
      <c r="DY257">
        <v>2.83745</v>
      </c>
      <c r="DZ257">
        <v>2.6448299999999998</v>
      </c>
      <c r="EA257">
        <v>6.7838099999999998E-2</v>
      </c>
      <c r="EB257">
        <v>6.7021200000000003E-2</v>
      </c>
      <c r="EC257">
        <v>7.3503499999999999E-2</v>
      </c>
      <c r="ED257">
        <v>6.9513599999999995E-2</v>
      </c>
      <c r="EE257">
        <v>26012.400000000001</v>
      </c>
      <c r="EF257">
        <v>22762.3</v>
      </c>
      <c r="EG257">
        <v>24997.3</v>
      </c>
      <c r="EH257">
        <v>23774.6</v>
      </c>
      <c r="EI257">
        <v>39561.699999999997</v>
      </c>
      <c r="EJ257">
        <v>36644.5</v>
      </c>
      <c r="EK257">
        <v>45218.7</v>
      </c>
      <c r="EL257">
        <v>42446</v>
      </c>
      <c r="EM257">
        <v>1.7524999999999999</v>
      </c>
      <c r="EN257">
        <v>2.0488</v>
      </c>
      <c r="EO257">
        <v>0.10896500000000001</v>
      </c>
      <c r="EP257">
        <v>0</v>
      </c>
      <c r="EQ257">
        <v>23.175899999999999</v>
      </c>
      <c r="ER257">
        <v>999.9</v>
      </c>
      <c r="ES257">
        <v>28.591999999999999</v>
      </c>
      <c r="ET257">
        <v>40.122999999999998</v>
      </c>
      <c r="EU257">
        <v>29.555299999999999</v>
      </c>
      <c r="EV257">
        <v>52.251300000000001</v>
      </c>
      <c r="EW257">
        <v>30.652999999999999</v>
      </c>
      <c r="EX257">
        <v>2</v>
      </c>
      <c r="EY257">
        <v>0.22356500000000001</v>
      </c>
      <c r="EZ257">
        <v>5.87805</v>
      </c>
      <c r="FA257">
        <v>20.1493</v>
      </c>
      <c r="FB257">
        <v>5.2348100000000004</v>
      </c>
      <c r="FC257">
        <v>11.992000000000001</v>
      </c>
      <c r="FD257">
        <v>4.9564000000000004</v>
      </c>
      <c r="FE257">
        <v>3.3039000000000001</v>
      </c>
      <c r="FF257">
        <v>350.4</v>
      </c>
      <c r="FG257">
        <v>9999</v>
      </c>
      <c r="FH257">
        <v>9999</v>
      </c>
      <c r="FI257">
        <v>6369.8</v>
      </c>
      <c r="FJ257">
        <v>1.8681399999999999</v>
      </c>
      <c r="FK257">
        <v>1.8639300000000001</v>
      </c>
      <c r="FL257">
        <v>1.8713500000000001</v>
      </c>
      <c r="FM257">
        <v>1.86249</v>
      </c>
      <c r="FN257">
        <v>1.86188</v>
      </c>
      <c r="FO257">
        <v>1.86826</v>
      </c>
      <c r="FP257">
        <v>1.8583700000000001</v>
      </c>
      <c r="FQ257">
        <v>1.8646199999999999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3.8260000000000001</v>
      </c>
      <c r="GF257">
        <v>0.24890000000000001</v>
      </c>
      <c r="GG257">
        <v>2.1444526195071201</v>
      </c>
      <c r="GH257">
        <v>5.2457919015285598E-3</v>
      </c>
      <c r="GI257">
        <v>-2.61795653493914E-6</v>
      </c>
      <c r="GJ257">
        <v>1.0331707357916401E-9</v>
      </c>
      <c r="GK257">
        <v>-3.2587959473820101E-2</v>
      </c>
      <c r="GL257">
        <v>-1.24659139965973E-2</v>
      </c>
      <c r="GM257">
        <v>1.5644569712257601E-3</v>
      </c>
      <c r="GN257">
        <v>-1.32223106024955E-5</v>
      </c>
      <c r="GO257">
        <v>14</v>
      </c>
      <c r="GP257">
        <v>2225</v>
      </c>
      <c r="GQ257">
        <v>3</v>
      </c>
      <c r="GR257">
        <v>45</v>
      </c>
      <c r="GS257">
        <v>3180.8</v>
      </c>
      <c r="GT257">
        <v>3180.8</v>
      </c>
      <c r="GU257">
        <v>1.18896</v>
      </c>
      <c r="GV257">
        <v>2.4121100000000002</v>
      </c>
      <c r="GW257">
        <v>1.9982899999999999</v>
      </c>
      <c r="GX257">
        <v>2.7050800000000002</v>
      </c>
      <c r="GY257">
        <v>2.0935100000000002</v>
      </c>
      <c r="GZ257">
        <v>2.3889200000000002</v>
      </c>
      <c r="HA257">
        <v>43.073900000000002</v>
      </c>
      <c r="HB257">
        <v>14.5436</v>
      </c>
      <c r="HC257">
        <v>18</v>
      </c>
      <c r="HD257">
        <v>423.93200000000002</v>
      </c>
      <c r="HE257">
        <v>613.52700000000004</v>
      </c>
      <c r="HF257">
        <v>18.7044</v>
      </c>
      <c r="HG257">
        <v>30.190799999999999</v>
      </c>
      <c r="HH257">
        <v>30.000800000000002</v>
      </c>
      <c r="HI257">
        <v>29.919599999999999</v>
      </c>
      <c r="HJ257">
        <v>29.9101</v>
      </c>
      <c r="HK257">
        <v>23.7774</v>
      </c>
      <c r="HL257">
        <v>43.461399999999998</v>
      </c>
      <c r="HM257">
        <v>0</v>
      </c>
      <c r="HN257">
        <v>18.7178</v>
      </c>
      <c r="HO257">
        <v>351.56099999999998</v>
      </c>
      <c r="HP257">
        <v>18.841200000000001</v>
      </c>
      <c r="HQ257">
        <v>95.682199999999995</v>
      </c>
      <c r="HR257">
        <v>99.763099999999994</v>
      </c>
    </row>
    <row r="258" spans="1:226" x14ac:dyDescent="0.2">
      <c r="A258">
        <v>242</v>
      </c>
      <c r="B258">
        <v>1657488974</v>
      </c>
      <c r="C258">
        <v>2504.5</v>
      </c>
      <c r="D258" t="s">
        <v>845</v>
      </c>
      <c r="E258" t="s">
        <v>846</v>
      </c>
      <c r="F258">
        <v>5</v>
      </c>
      <c r="G258" t="s">
        <v>836</v>
      </c>
      <c r="H258" t="s">
        <v>354</v>
      </c>
      <c r="I258">
        <v>1657488971.5</v>
      </c>
      <c r="J258">
        <f t="shared" si="102"/>
        <v>1.3618738564880907E-3</v>
      </c>
      <c r="K258">
        <f t="shared" si="103"/>
        <v>1.3618738564880908</v>
      </c>
      <c r="L258">
        <f t="shared" si="104"/>
        <v>6.588191651050427</v>
      </c>
      <c r="M258">
        <f t="shared" si="105"/>
        <v>379.24788888888901</v>
      </c>
      <c r="N258">
        <f t="shared" si="106"/>
        <v>181.8024548177288</v>
      </c>
      <c r="O258">
        <f t="shared" si="107"/>
        <v>13.13086345525655</v>
      </c>
      <c r="P258">
        <f t="shared" si="108"/>
        <v>27.391556674451955</v>
      </c>
      <c r="Q258">
        <f t="shared" si="109"/>
        <v>5.7123344529936115E-2</v>
      </c>
      <c r="R258">
        <f t="shared" si="110"/>
        <v>2.39587218909154</v>
      </c>
      <c r="S258">
        <f t="shared" si="111"/>
        <v>5.6377365474455793E-2</v>
      </c>
      <c r="T258">
        <f t="shared" si="112"/>
        <v>3.5302065005829282E-2</v>
      </c>
      <c r="U258">
        <f t="shared" si="113"/>
        <v>321.52568733333385</v>
      </c>
      <c r="V258">
        <f t="shared" si="114"/>
        <v>25.631568073563727</v>
      </c>
      <c r="W258">
        <f t="shared" si="115"/>
        <v>24.970966666666701</v>
      </c>
      <c r="X258">
        <f t="shared" si="116"/>
        <v>3.1741779166826416</v>
      </c>
      <c r="Y258">
        <f t="shared" si="117"/>
        <v>50.299614358796404</v>
      </c>
      <c r="Z258">
        <f t="shared" si="118"/>
        <v>1.4857417125929455</v>
      </c>
      <c r="AA258">
        <f t="shared" si="119"/>
        <v>2.9537835061614519</v>
      </c>
      <c r="AB258">
        <f t="shared" si="120"/>
        <v>1.6884362040896961</v>
      </c>
      <c r="AC258">
        <f t="shared" si="121"/>
        <v>-60.058637071124799</v>
      </c>
      <c r="AD258">
        <f t="shared" si="122"/>
        <v>-155.1688650705409</v>
      </c>
      <c r="AE258">
        <f t="shared" si="123"/>
        <v>-13.612777267952444</v>
      </c>
      <c r="AF258">
        <f t="shared" si="124"/>
        <v>92.685407923715729</v>
      </c>
      <c r="AG258">
        <f t="shared" si="125"/>
        <v>-9.1410033152536219</v>
      </c>
      <c r="AH258">
        <f t="shared" si="126"/>
        <v>1.3622455143332806</v>
      </c>
      <c r="AI258">
        <f t="shared" si="127"/>
        <v>6.588191651050427</v>
      </c>
      <c r="AJ258">
        <v>378.01359877387802</v>
      </c>
      <c r="AK258">
        <v>381.32772121212099</v>
      </c>
      <c r="AL258">
        <v>-2.9201339586835</v>
      </c>
      <c r="AM258">
        <v>66.581443994260198</v>
      </c>
      <c r="AN258">
        <f t="shared" si="128"/>
        <v>1.3618738564880908</v>
      </c>
      <c r="AO258">
        <v>18.9781136047337</v>
      </c>
      <c r="AP258">
        <v>20.5760351515151</v>
      </c>
      <c r="AQ258">
        <v>6.1153029235109905E-4</v>
      </c>
      <c r="AR258">
        <v>78.261597134704701</v>
      </c>
      <c r="AS258">
        <v>19</v>
      </c>
      <c r="AT258">
        <v>4</v>
      </c>
      <c r="AU258">
        <f t="shared" si="129"/>
        <v>1</v>
      </c>
      <c r="AV258">
        <f t="shared" si="130"/>
        <v>0</v>
      </c>
      <c r="AW258">
        <f t="shared" si="131"/>
        <v>38596.808362727461</v>
      </c>
      <c r="AX258">
        <f t="shared" si="132"/>
        <v>2000.05666666667</v>
      </c>
      <c r="AY258">
        <f t="shared" si="133"/>
        <v>1681.2479333333361</v>
      </c>
      <c r="AZ258">
        <f t="shared" si="134"/>
        <v>0.84060014966242613</v>
      </c>
      <c r="BA258">
        <f t="shared" si="135"/>
        <v>0.16075828884848262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1657488971.5</v>
      </c>
      <c r="BH258">
        <v>379.24788888888901</v>
      </c>
      <c r="BI258">
        <v>368.89800000000002</v>
      </c>
      <c r="BJ258">
        <v>20.570733333333301</v>
      </c>
      <c r="BK258">
        <v>18.969566666666701</v>
      </c>
      <c r="BL258">
        <v>375.44833333333298</v>
      </c>
      <c r="BM258">
        <v>20.321544444444399</v>
      </c>
      <c r="BN258">
        <v>499.96911111111098</v>
      </c>
      <c r="BO258">
        <v>72.197711111111104</v>
      </c>
      <c r="BP258">
        <v>2.8285333333333301E-2</v>
      </c>
      <c r="BQ258">
        <v>23.769655555555602</v>
      </c>
      <c r="BR258">
        <v>24.970966666666701</v>
      </c>
      <c r="BS258">
        <v>999.9</v>
      </c>
      <c r="BT258">
        <v>0</v>
      </c>
      <c r="BU258">
        <v>0</v>
      </c>
      <c r="BV258">
        <v>10001.392222222201</v>
      </c>
      <c r="BW258">
        <v>0</v>
      </c>
      <c r="BX258">
        <v>2040.2477777777799</v>
      </c>
      <c r="BY258">
        <v>10.3499755555556</v>
      </c>
      <c r="BZ258">
        <v>387.213111111111</v>
      </c>
      <c r="CA258">
        <v>376.03111111111099</v>
      </c>
      <c r="CB258">
        <v>1.60116777777778</v>
      </c>
      <c r="CC258">
        <v>368.89800000000002</v>
      </c>
      <c r="CD258">
        <v>18.969566666666701</v>
      </c>
      <c r="CE258">
        <v>1.48516</v>
      </c>
      <c r="CF258">
        <v>1.3695588888888901</v>
      </c>
      <c r="CG258">
        <v>12.816233333333299</v>
      </c>
      <c r="CH258">
        <v>11.584722222222201</v>
      </c>
      <c r="CI258">
        <v>2000.05666666667</v>
      </c>
      <c r="CJ258">
        <v>0.97999488888888897</v>
      </c>
      <c r="CK258">
        <v>2.00048111111111E-2</v>
      </c>
      <c r="CL258">
        <v>0</v>
      </c>
      <c r="CM258">
        <v>2.64936666666667</v>
      </c>
      <c r="CN258">
        <v>0</v>
      </c>
      <c r="CO258">
        <v>18537.855555555601</v>
      </c>
      <c r="CP258">
        <v>16705.855555555601</v>
      </c>
      <c r="CQ258">
        <v>48.186999999999998</v>
      </c>
      <c r="CR258">
        <v>51.902555555555601</v>
      </c>
      <c r="CS258">
        <v>49.638777777777797</v>
      </c>
      <c r="CT258">
        <v>48.936999999999998</v>
      </c>
      <c r="CU258">
        <v>47.125</v>
      </c>
      <c r="CV258">
        <v>1960.04555555556</v>
      </c>
      <c r="CW258">
        <v>40.011111111111099</v>
      </c>
      <c r="CX258">
        <v>0</v>
      </c>
      <c r="CY258">
        <v>1651555758.5999999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3.5000000000000003E-2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3.0638982926829299</v>
      </c>
      <c r="DO258">
        <v>58.5125638745644</v>
      </c>
      <c r="DP258">
        <v>5.8455572381605601</v>
      </c>
      <c r="DQ258">
        <v>0</v>
      </c>
      <c r="DR258">
        <v>1.5962124390243899</v>
      </c>
      <c r="DS258">
        <v>3.6140696864107397E-2</v>
      </c>
      <c r="DT258">
        <v>1.43926932309906E-2</v>
      </c>
      <c r="DU258">
        <v>1</v>
      </c>
      <c r="DV258">
        <v>1</v>
      </c>
      <c r="DW258">
        <v>2</v>
      </c>
      <c r="DX258" t="s">
        <v>363</v>
      </c>
      <c r="DY258">
        <v>2.8373599999999999</v>
      </c>
      <c r="DZ258">
        <v>2.6445500000000002</v>
      </c>
      <c r="EA258">
        <v>6.5843399999999996E-2</v>
      </c>
      <c r="EB258">
        <v>6.4796000000000006E-2</v>
      </c>
      <c r="EC258">
        <v>7.3531399999999997E-2</v>
      </c>
      <c r="ED258">
        <v>6.9423899999999997E-2</v>
      </c>
      <c r="EE258">
        <v>26067.4</v>
      </c>
      <c r="EF258">
        <v>22815.9</v>
      </c>
      <c r="EG258">
        <v>24996.7</v>
      </c>
      <c r="EH258">
        <v>23773.9</v>
      </c>
      <c r="EI258">
        <v>39560</v>
      </c>
      <c r="EJ258">
        <v>36647</v>
      </c>
      <c r="EK258">
        <v>45218.1</v>
      </c>
      <c r="EL258">
        <v>42444.9</v>
      </c>
      <c r="EM258">
        <v>1.7524</v>
      </c>
      <c r="EN258">
        <v>2.0486200000000001</v>
      </c>
      <c r="EO258">
        <v>0.10967300000000001</v>
      </c>
      <c r="EP258">
        <v>0</v>
      </c>
      <c r="EQ258">
        <v>23.173400000000001</v>
      </c>
      <c r="ER258">
        <v>999.9</v>
      </c>
      <c r="ES258">
        <v>28.666</v>
      </c>
      <c r="ET258">
        <v>40.122999999999998</v>
      </c>
      <c r="EU258">
        <v>29.630700000000001</v>
      </c>
      <c r="EV258">
        <v>52.231299999999997</v>
      </c>
      <c r="EW258">
        <v>30.757200000000001</v>
      </c>
      <c r="EX258">
        <v>2</v>
      </c>
      <c r="EY258">
        <v>0.22439500000000001</v>
      </c>
      <c r="EZ258">
        <v>5.8707799999999999</v>
      </c>
      <c r="FA258">
        <v>20.1492</v>
      </c>
      <c r="FB258">
        <v>5.2340600000000004</v>
      </c>
      <c r="FC258">
        <v>11.992000000000001</v>
      </c>
      <c r="FD258">
        <v>4.95655</v>
      </c>
      <c r="FE258">
        <v>3.3039000000000001</v>
      </c>
      <c r="FF258">
        <v>350.4</v>
      </c>
      <c r="FG258">
        <v>9999</v>
      </c>
      <c r="FH258">
        <v>9999</v>
      </c>
      <c r="FI258">
        <v>6370</v>
      </c>
      <c r="FJ258">
        <v>1.8681300000000001</v>
      </c>
      <c r="FK258">
        <v>1.8639399999999999</v>
      </c>
      <c r="FL258">
        <v>1.8713599999999999</v>
      </c>
      <c r="FM258">
        <v>1.86249</v>
      </c>
      <c r="FN258">
        <v>1.86188</v>
      </c>
      <c r="FO258">
        <v>1.8682700000000001</v>
      </c>
      <c r="FP258">
        <v>1.8583700000000001</v>
      </c>
      <c r="FQ258">
        <v>1.8646199999999999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3.7730000000000001</v>
      </c>
      <c r="GF258">
        <v>0.24940000000000001</v>
      </c>
      <c r="GG258">
        <v>2.1444526195071201</v>
      </c>
      <c r="GH258">
        <v>5.2457919015285598E-3</v>
      </c>
      <c r="GI258">
        <v>-2.61795653493914E-6</v>
      </c>
      <c r="GJ258">
        <v>1.0331707357916401E-9</v>
      </c>
      <c r="GK258">
        <v>-3.2587959473820101E-2</v>
      </c>
      <c r="GL258">
        <v>-1.24659139965973E-2</v>
      </c>
      <c r="GM258">
        <v>1.5644569712257601E-3</v>
      </c>
      <c r="GN258">
        <v>-1.32223106024955E-5</v>
      </c>
      <c r="GO258">
        <v>14</v>
      </c>
      <c r="GP258">
        <v>2225</v>
      </c>
      <c r="GQ258">
        <v>3</v>
      </c>
      <c r="GR258">
        <v>45</v>
      </c>
      <c r="GS258">
        <v>3180.9</v>
      </c>
      <c r="GT258">
        <v>3180.9</v>
      </c>
      <c r="GU258">
        <v>1.1486799999999999</v>
      </c>
      <c r="GV258">
        <v>2.4157700000000002</v>
      </c>
      <c r="GW258">
        <v>1.9982899999999999</v>
      </c>
      <c r="GX258">
        <v>2.7063000000000001</v>
      </c>
      <c r="GY258">
        <v>2.0935100000000002</v>
      </c>
      <c r="GZ258">
        <v>2.3974600000000001</v>
      </c>
      <c r="HA258">
        <v>43.046900000000001</v>
      </c>
      <c r="HB258">
        <v>14.5436</v>
      </c>
      <c r="HC258">
        <v>18</v>
      </c>
      <c r="HD258">
        <v>423.93400000000003</v>
      </c>
      <c r="HE258">
        <v>613.47900000000004</v>
      </c>
      <c r="HF258">
        <v>18.721900000000002</v>
      </c>
      <c r="HG258">
        <v>30.199300000000001</v>
      </c>
      <c r="HH258">
        <v>30.000900000000001</v>
      </c>
      <c r="HI258">
        <v>29.9284</v>
      </c>
      <c r="HJ258">
        <v>29.918700000000001</v>
      </c>
      <c r="HK258">
        <v>22.8889</v>
      </c>
      <c r="HL258">
        <v>43.752499999999998</v>
      </c>
      <c r="HM258">
        <v>0</v>
      </c>
      <c r="HN258">
        <v>18.739000000000001</v>
      </c>
      <c r="HO258">
        <v>331.37200000000001</v>
      </c>
      <c r="HP258">
        <v>18.827400000000001</v>
      </c>
      <c r="HQ258">
        <v>95.680700000000002</v>
      </c>
      <c r="HR258">
        <v>99.760599999999997</v>
      </c>
    </row>
    <row r="259" spans="1:226" x14ac:dyDescent="0.2">
      <c r="A259">
        <v>243</v>
      </c>
      <c r="B259">
        <v>1657488979</v>
      </c>
      <c r="C259">
        <v>2509.5</v>
      </c>
      <c r="D259" t="s">
        <v>847</v>
      </c>
      <c r="E259" t="s">
        <v>848</v>
      </c>
      <c r="F259">
        <v>5</v>
      </c>
      <c r="G259" t="s">
        <v>836</v>
      </c>
      <c r="H259" t="s">
        <v>354</v>
      </c>
      <c r="I259">
        <v>1657488976.2</v>
      </c>
      <c r="J259">
        <f t="shared" si="102"/>
        <v>1.3912797440348661E-3</v>
      </c>
      <c r="K259">
        <f t="shared" si="103"/>
        <v>1.3912797440348661</v>
      </c>
      <c r="L259">
        <f t="shared" si="104"/>
        <v>6.4395468626617092</v>
      </c>
      <c r="M259">
        <f t="shared" si="105"/>
        <v>365.37939999999998</v>
      </c>
      <c r="N259">
        <f t="shared" si="106"/>
        <v>176.42335360345416</v>
      </c>
      <c r="O259">
        <f t="shared" si="107"/>
        <v>12.742363295819782</v>
      </c>
      <c r="P259">
        <f t="shared" si="108"/>
        <v>26.389913582945852</v>
      </c>
      <c r="Q259">
        <f t="shared" si="109"/>
        <v>5.8387534040863415E-2</v>
      </c>
      <c r="R259">
        <f t="shared" si="110"/>
        <v>2.395002798841436</v>
      </c>
      <c r="S259">
        <f t="shared" si="111"/>
        <v>5.7608135380650127E-2</v>
      </c>
      <c r="T259">
        <f t="shared" si="112"/>
        <v>3.6074243671102325E-2</v>
      </c>
      <c r="U259">
        <f t="shared" si="113"/>
        <v>321.51743490000001</v>
      </c>
      <c r="V259">
        <f t="shared" si="114"/>
        <v>25.627740465728998</v>
      </c>
      <c r="W259">
        <f t="shared" si="115"/>
        <v>24.969390000000001</v>
      </c>
      <c r="X259">
        <f t="shared" si="116"/>
        <v>3.1738794928651686</v>
      </c>
      <c r="Y259">
        <f t="shared" si="117"/>
        <v>50.288038031999079</v>
      </c>
      <c r="Z259">
        <f t="shared" si="118"/>
        <v>1.4858337342751842</v>
      </c>
      <c r="AA259">
        <f t="shared" si="119"/>
        <v>2.9546464575327525</v>
      </c>
      <c r="AB259">
        <f t="shared" si="120"/>
        <v>1.6880457585899844</v>
      </c>
      <c r="AC259">
        <f t="shared" si="121"/>
        <v>-61.355436711937593</v>
      </c>
      <c r="AD259">
        <f t="shared" si="122"/>
        <v>-154.28217778800496</v>
      </c>
      <c r="AE259">
        <f t="shared" si="123"/>
        <v>-13.540125764804184</v>
      </c>
      <c r="AF259">
        <f t="shared" si="124"/>
        <v>92.339694635253267</v>
      </c>
      <c r="AG259">
        <f t="shared" si="125"/>
        <v>-10.334706363775524</v>
      </c>
      <c r="AH259">
        <f t="shared" si="126"/>
        <v>1.3898322232330256</v>
      </c>
      <c r="AI259">
        <f t="shared" si="127"/>
        <v>6.4395468626617092</v>
      </c>
      <c r="AJ259">
        <v>361.53675035957599</v>
      </c>
      <c r="AK259">
        <v>365.82463636363599</v>
      </c>
      <c r="AL259">
        <v>-3.12356907685463</v>
      </c>
      <c r="AM259">
        <v>66.581443994260198</v>
      </c>
      <c r="AN259">
        <f t="shared" si="128"/>
        <v>1.3912797440348661</v>
      </c>
      <c r="AO259">
        <v>18.9300691808916</v>
      </c>
      <c r="AP259">
        <v>20.5675490909091</v>
      </c>
      <c r="AQ259">
        <v>-5.1584973364979703E-4</v>
      </c>
      <c r="AR259">
        <v>78.261597134704701</v>
      </c>
      <c r="AS259">
        <v>19</v>
      </c>
      <c r="AT259">
        <v>4</v>
      </c>
      <c r="AU259">
        <f t="shared" si="129"/>
        <v>1</v>
      </c>
      <c r="AV259">
        <f t="shared" si="130"/>
        <v>0</v>
      </c>
      <c r="AW259">
        <f t="shared" si="131"/>
        <v>38574.816088415595</v>
      </c>
      <c r="AX259">
        <f t="shared" si="132"/>
        <v>2000.0050000000001</v>
      </c>
      <c r="AY259">
        <f t="shared" si="133"/>
        <v>1681.2045300000002</v>
      </c>
      <c r="AZ259">
        <f t="shared" si="134"/>
        <v>0.84060016349959132</v>
      </c>
      <c r="BA259">
        <f t="shared" si="135"/>
        <v>0.16075831555421111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1657488976.2</v>
      </c>
      <c r="BH259">
        <v>365.37939999999998</v>
      </c>
      <c r="BI259">
        <v>353.58769999999998</v>
      </c>
      <c r="BJ259">
        <v>20.57199</v>
      </c>
      <c r="BK259">
        <v>18.938580000000002</v>
      </c>
      <c r="BL259">
        <v>361.63139999999999</v>
      </c>
      <c r="BM259">
        <v>20.322759999999999</v>
      </c>
      <c r="BN259">
        <v>500.02409999999998</v>
      </c>
      <c r="BO259">
        <v>72.197789999999998</v>
      </c>
      <c r="BP259">
        <v>2.826758E-2</v>
      </c>
      <c r="BQ259">
        <v>23.774509999999999</v>
      </c>
      <c r="BR259">
        <v>24.969390000000001</v>
      </c>
      <c r="BS259">
        <v>999.9</v>
      </c>
      <c r="BT259">
        <v>0</v>
      </c>
      <c r="BU259">
        <v>0</v>
      </c>
      <c r="BV259">
        <v>9995.61</v>
      </c>
      <c r="BW259">
        <v>0</v>
      </c>
      <c r="BX259">
        <v>2047.3869999999999</v>
      </c>
      <c r="BY259">
        <v>11.79186</v>
      </c>
      <c r="BZ259">
        <v>373.0539</v>
      </c>
      <c r="CA259">
        <v>360.41309999999999</v>
      </c>
      <c r="CB259">
        <v>1.633413</v>
      </c>
      <c r="CC259">
        <v>353.58769999999998</v>
      </c>
      <c r="CD259">
        <v>18.938580000000002</v>
      </c>
      <c r="CE259">
        <v>1.485252</v>
      </c>
      <c r="CF259">
        <v>1.3673230000000001</v>
      </c>
      <c r="CG259">
        <v>12.817170000000001</v>
      </c>
      <c r="CH259">
        <v>11.56</v>
      </c>
      <c r="CI259">
        <v>2000.0050000000001</v>
      </c>
      <c r="CJ259">
        <v>0.97999440000000004</v>
      </c>
      <c r="CK259">
        <v>2.0005189999999999E-2</v>
      </c>
      <c r="CL259">
        <v>0</v>
      </c>
      <c r="CM259">
        <v>2.5798999999999999</v>
      </c>
      <c r="CN259">
        <v>0</v>
      </c>
      <c r="CO259">
        <v>18543.37</v>
      </c>
      <c r="CP259">
        <v>16705.41</v>
      </c>
      <c r="CQ259">
        <v>48.212200000000003</v>
      </c>
      <c r="CR259">
        <v>51.924599999999998</v>
      </c>
      <c r="CS259">
        <v>49.6374</v>
      </c>
      <c r="CT259">
        <v>48.936999999999998</v>
      </c>
      <c r="CU259">
        <v>47.125</v>
      </c>
      <c r="CV259">
        <v>1959.9939999999999</v>
      </c>
      <c r="CW259">
        <v>40.011000000000003</v>
      </c>
      <c r="CX259">
        <v>0</v>
      </c>
      <c r="CY259">
        <v>1651555763.4000001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3.5000000000000003E-2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7.1685800000000004</v>
      </c>
      <c r="DO259">
        <v>40.0397630383275</v>
      </c>
      <c r="DP259">
        <v>4.05436530328726</v>
      </c>
      <c r="DQ259">
        <v>0</v>
      </c>
      <c r="DR259">
        <v>1.60894390243902</v>
      </c>
      <c r="DS259">
        <v>8.98177003484322E-2</v>
      </c>
      <c r="DT259">
        <v>1.9636061012536201E-2</v>
      </c>
      <c r="DU259">
        <v>1</v>
      </c>
      <c r="DV259">
        <v>1</v>
      </c>
      <c r="DW259">
        <v>2</v>
      </c>
      <c r="DX259" t="s">
        <v>363</v>
      </c>
      <c r="DY259">
        <v>2.8373900000000001</v>
      </c>
      <c r="DZ259">
        <v>2.6446900000000002</v>
      </c>
      <c r="EA259">
        <v>6.3681000000000001E-2</v>
      </c>
      <c r="EB259">
        <v>6.2380199999999997E-2</v>
      </c>
      <c r="EC259">
        <v>7.3508900000000002E-2</v>
      </c>
      <c r="ED259">
        <v>6.9453600000000004E-2</v>
      </c>
      <c r="EE259">
        <v>26126.9</v>
      </c>
      <c r="EF259">
        <v>22874.5</v>
      </c>
      <c r="EG259">
        <v>24996</v>
      </c>
      <c r="EH259">
        <v>23773.7</v>
      </c>
      <c r="EI259">
        <v>39560.1</v>
      </c>
      <c r="EJ259">
        <v>36645.4</v>
      </c>
      <c r="EK259">
        <v>45217.3</v>
      </c>
      <c r="EL259">
        <v>42444.5</v>
      </c>
      <c r="EM259">
        <v>1.7523299999999999</v>
      </c>
      <c r="EN259">
        <v>2.0482</v>
      </c>
      <c r="EO259">
        <v>0.110194</v>
      </c>
      <c r="EP259">
        <v>0</v>
      </c>
      <c r="EQ259">
        <v>23.171399999999998</v>
      </c>
      <c r="ER259">
        <v>999.9</v>
      </c>
      <c r="ES259">
        <v>28.739000000000001</v>
      </c>
      <c r="ET259">
        <v>40.143000000000001</v>
      </c>
      <c r="EU259">
        <v>29.734000000000002</v>
      </c>
      <c r="EV259">
        <v>52.5413</v>
      </c>
      <c r="EW259">
        <v>30.665099999999999</v>
      </c>
      <c r="EX259">
        <v>2</v>
      </c>
      <c r="EY259">
        <v>0.224942</v>
      </c>
      <c r="EZ259">
        <v>5.8403600000000004</v>
      </c>
      <c r="FA259">
        <v>20.150200000000002</v>
      </c>
      <c r="FB259">
        <v>5.23421</v>
      </c>
      <c r="FC259">
        <v>11.992000000000001</v>
      </c>
      <c r="FD259">
        <v>4.9564500000000002</v>
      </c>
      <c r="FE259">
        <v>3.3039299999999998</v>
      </c>
      <c r="FF259">
        <v>350.4</v>
      </c>
      <c r="FG259">
        <v>9999</v>
      </c>
      <c r="FH259">
        <v>9999</v>
      </c>
      <c r="FI259">
        <v>6370</v>
      </c>
      <c r="FJ259">
        <v>1.86816</v>
      </c>
      <c r="FK259">
        <v>1.86395</v>
      </c>
      <c r="FL259">
        <v>1.87137</v>
      </c>
      <c r="FM259">
        <v>1.86249</v>
      </c>
      <c r="FN259">
        <v>1.86188</v>
      </c>
      <c r="FO259">
        <v>1.8682700000000001</v>
      </c>
      <c r="FP259">
        <v>1.8583700000000001</v>
      </c>
      <c r="FQ259">
        <v>1.8646199999999999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3.7149999999999999</v>
      </c>
      <c r="GF259">
        <v>0.24909999999999999</v>
      </c>
      <c r="GG259">
        <v>2.1444526195071201</v>
      </c>
      <c r="GH259">
        <v>5.2457919015285598E-3</v>
      </c>
      <c r="GI259">
        <v>-2.61795653493914E-6</v>
      </c>
      <c r="GJ259">
        <v>1.0331707357916401E-9</v>
      </c>
      <c r="GK259">
        <v>-3.2587959473820101E-2</v>
      </c>
      <c r="GL259">
        <v>-1.24659139965973E-2</v>
      </c>
      <c r="GM259">
        <v>1.5644569712257601E-3</v>
      </c>
      <c r="GN259">
        <v>-1.32223106024955E-5</v>
      </c>
      <c r="GO259">
        <v>14</v>
      </c>
      <c r="GP259">
        <v>2225</v>
      </c>
      <c r="GQ259">
        <v>3</v>
      </c>
      <c r="GR259">
        <v>45</v>
      </c>
      <c r="GS259">
        <v>3181</v>
      </c>
      <c r="GT259">
        <v>3181</v>
      </c>
      <c r="GU259">
        <v>1.10229</v>
      </c>
      <c r="GV259">
        <v>2.4194300000000002</v>
      </c>
      <c r="GW259">
        <v>1.9982899999999999</v>
      </c>
      <c r="GX259">
        <v>2.7063000000000001</v>
      </c>
      <c r="GY259">
        <v>2.0935100000000002</v>
      </c>
      <c r="GZ259">
        <v>2.4511699999999998</v>
      </c>
      <c r="HA259">
        <v>43.073900000000002</v>
      </c>
      <c r="HB259">
        <v>14.552300000000001</v>
      </c>
      <c r="HC259">
        <v>18</v>
      </c>
      <c r="HD259">
        <v>423.947</v>
      </c>
      <c r="HE259">
        <v>613.23</v>
      </c>
      <c r="HF259">
        <v>18.740600000000001</v>
      </c>
      <c r="HG259">
        <v>30.209099999999999</v>
      </c>
      <c r="HH259">
        <v>30.000699999999998</v>
      </c>
      <c r="HI259">
        <v>29.936699999999998</v>
      </c>
      <c r="HJ259">
        <v>29.927099999999999</v>
      </c>
      <c r="HK259">
        <v>22.029599999999999</v>
      </c>
      <c r="HL259">
        <v>44.045699999999997</v>
      </c>
      <c r="HM259">
        <v>0</v>
      </c>
      <c r="HN259">
        <v>18.7605</v>
      </c>
      <c r="HO259">
        <v>317.98200000000003</v>
      </c>
      <c r="HP259">
        <v>18.823599999999999</v>
      </c>
      <c r="HQ259">
        <v>95.6785</v>
      </c>
      <c r="HR259">
        <v>99.759500000000003</v>
      </c>
    </row>
    <row r="260" spans="1:226" x14ac:dyDescent="0.2">
      <c r="A260">
        <v>244</v>
      </c>
      <c r="B260">
        <v>1657488984</v>
      </c>
      <c r="C260">
        <v>2514.5</v>
      </c>
      <c r="D260" t="s">
        <v>849</v>
      </c>
      <c r="E260" t="s">
        <v>850</v>
      </c>
      <c r="F260">
        <v>5</v>
      </c>
      <c r="G260" t="s">
        <v>836</v>
      </c>
      <c r="H260" t="s">
        <v>354</v>
      </c>
      <c r="I260">
        <v>1657488981.5</v>
      </c>
      <c r="J260">
        <f t="shared" si="102"/>
        <v>1.3852921298402056E-3</v>
      </c>
      <c r="K260">
        <f t="shared" si="103"/>
        <v>1.3852921298402057</v>
      </c>
      <c r="L260">
        <f t="shared" si="104"/>
        <v>5.8929998931505221</v>
      </c>
      <c r="M260">
        <f t="shared" si="105"/>
        <v>348.87</v>
      </c>
      <c r="N260">
        <f t="shared" si="106"/>
        <v>174.4598595500108</v>
      </c>
      <c r="O260">
        <f t="shared" si="107"/>
        <v>12.600578069564007</v>
      </c>
      <c r="P260">
        <f t="shared" si="108"/>
        <v>25.197565115937994</v>
      </c>
      <c r="Q260">
        <f t="shared" si="109"/>
        <v>5.804759702669008E-2</v>
      </c>
      <c r="R260">
        <f t="shared" si="110"/>
        <v>2.3944130333287803</v>
      </c>
      <c r="S260">
        <f t="shared" si="111"/>
        <v>5.7276995777542396E-2</v>
      </c>
      <c r="T260">
        <f t="shared" si="112"/>
        <v>3.5866505496088046E-2</v>
      </c>
      <c r="U260">
        <f t="shared" si="113"/>
        <v>321.51125900000051</v>
      </c>
      <c r="V260">
        <f t="shared" si="114"/>
        <v>25.635923187725925</v>
      </c>
      <c r="W260">
        <f t="shared" si="115"/>
        <v>24.982277777777799</v>
      </c>
      <c r="X260">
        <f t="shared" si="116"/>
        <v>3.1763195479720245</v>
      </c>
      <c r="Y260">
        <f t="shared" si="117"/>
        <v>50.27052793929596</v>
      </c>
      <c r="Z260">
        <f t="shared" si="118"/>
        <v>1.4858468462965546</v>
      </c>
      <c r="AA260">
        <f t="shared" si="119"/>
        <v>2.9557016948196466</v>
      </c>
      <c r="AB260">
        <f t="shared" si="120"/>
        <v>1.6904727016754699</v>
      </c>
      <c r="AC260">
        <f t="shared" si="121"/>
        <v>-61.09138292595307</v>
      </c>
      <c r="AD260">
        <f t="shared" si="122"/>
        <v>-155.14177513505763</v>
      </c>
      <c r="AE260">
        <f t="shared" si="123"/>
        <v>-13.620213155545716</v>
      </c>
      <c r="AF260">
        <f t="shared" si="124"/>
        <v>91.657887783444068</v>
      </c>
      <c r="AG260">
        <f t="shared" si="125"/>
        <v>-11.273340555988726</v>
      </c>
      <c r="AH260">
        <f t="shared" si="126"/>
        <v>1.3861672298036576</v>
      </c>
      <c r="AI260">
        <f t="shared" si="127"/>
        <v>5.8929998931505221</v>
      </c>
      <c r="AJ260">
        <v>344.40794518796298</v>
      </c>
      <c r="AK260">
        <v>349.73427878787902</v>
      </c>
      <c r="AL260">
        <v>-3.2184764953952598</v>
      </c>
      <c r="AM260">
        <v>66.581443994260198</v>
      </c>
      <c r="AN260">
        <f t="shared" si="128"/>
        <v>1.3852921298402057</v>
      </c>
      <c r="AO260">
        <v>18.945660810158302</v>
      </c>
      <c r="AP260">
        <v>20.573361818181802</v>
      </c>
      <c r="AQ260">
        <v>1.2172244551987599E-4</v>
      </c>
      <c r="AR260">
        <v>78.261597134704701</v>
      </c>
      <c r="AS260">
        <v>20</v>
      </c>
      <c r="AT260">
        <v>4</v>
      </c>
      <c r="AU260">
        <f t="shared" si="129"/>
        <v>1</v>
      </c>
      <c r="AV260">
        <f t="shared" si="130"/>
        <v>0</v>
      </c>
      <c r="AW260">
        <f t="shared" si="131"/>
        <v>38559.558728215176</v>
      </c>
      <c r="AX260">
        <f t="shared" si="132"/>
        <v>1999.9666666666701</v>
      </c>
      <c r="AY260">
        <f t="shared" si="133"/>
        <v>1681.1723000000029</v>
      </c>
      <c r="AZ260">
        <f t="shared" si="134"/>
        <v>0.84060016000266669</v>
      </c>
      <c r="BA260">
        <f t="shared" si="135"/>
        <v>0.16075830880514674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1657488981.5</v>
      </c>
      <c r="BH260">
        <v>348.87</v>
      </c>
      <c r="BI260">
        <v>335.92144444444398</v>
      </c>
      <c r="BJ260">
        <v>20.572122222222202</v>
      </c>
      <c r="BK260">
        <v>18.942833333333301</v>
      </c>
      <c r="BL260">
        <v>345.18433333333297</v>
      </c>
      <c r="BM260">
        <v>20.322877777777801</v>
      </c>
      <c r="BN260">
        <v>499.966888888889</v>
      </c>
      <c r="BO260">
        <v>72.197999999999993</v>
      </c>
      <c r="BP260">
        <v>2.8230733333333299E-2</v>
      </c>
      <c r="BQ260">
        <v>23.780444444444399</v>
      </c>
      <c r="BR260">
        <v>24.982277777777799</v>
      </c>
      <c r="BS260">
        <v>999.9</v>
      </c>
      <c r="BT260">
        <v>0</v>
      </c>
      <c r="BU260">
        <v>0</v>
      </c>
      <c r="BV260">
        <v>9991.6666666666697</v>
      </c>
      <c r="BW260">
        <v>0</v>
      </c>
      <c r="BX260">
        <v>2048.32666666667</v>
      </c>
      <c r="BY260">
        <v>12.9485666666667</v>
      </c>
      <c r="BZ260">
        <v>356.19777777777801</v>
      </c>
      <c r="CA260">
        <v>342.40766666666701</v>
      </c>
      <c r="CB260">
        <v>1.6292811111111101</v>
      </c>
      <c r="CC260">
        <v>335.92144444444398</v>
      </c>
      <c r="CD260">
        <v>18.942833333333301</v>
      </c>
      <c r="CE260">
        <v>1.4852666666666701</v>
      </c>
      <c r="CF260">
        <v>1.3676344444444399</v>
      </c>
      <c r="CG260">
        <v>12.8173333333333</v>
      </c>
      <c r="CH260">
        <v>11.563466666666701</v>
      </c>
      <c r="CI260">
        <v>1999.9666666666701</v>
      </c>
      <c r="CJ260">
        <v>0.97999444444444495</v>
      </c>
      <c r="CK260">
        <v>2.0005155555555602E-2</v>
      </c>
      <c r="CL260">
        <v>0</v>
      </c>
      <c r="CM260">
        <v>2.5001111111111101</v>
      </c>
      <c r="CN260">
        <v>0</v>
      </c>
      <c r="CO260">
        <v>18544.377777777801</v>
      </c>
      <c r="CP260">
        <v>16705.111111111099</v>
      </c>
      <c r="CQ260">
        <v>48.243000000000002</v>
      </c>
      <c r="CR260">
        <v>51.936999999999998</v>
      </c>
      <c r="CS260">
        <v>49.659444444444397</v>
      </c>
      <c r="CT260">
        <v>48.951000000000001</v>
      </c>
      <c r="CU260">
        <v>47.125</v>
      </c>
      <c r="CV260">
        <v>1959.9566666666699</v>
      </c>
      <c r="CW260">
        <v>40.01</v>
      </c>
      <c r="CX260">
        <v>0</v>
      </c>
      <c r="CY260">
        <v>1651555768.8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3.5000000000000003E-2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9.9775868292682901</v>
      </c>
      <c r="DO260">
        <v>26.071237003484299</v>
      </c>
      <c r="DP260">
        <v>2.6825981126079999</v>
      </c>
      <c r="DQ260">
        <v>0</v>
      </c>
      <c r="DR260">
        <v>1.61364707317073</v>
      </c>
      <c r="DS260">
        <v>0.120819930313587</v>
      </c>
      <c r="DT260">
        <v>1.9299056244321301E-2</v>
      </c>
      <c r="DU260">
        <v>0</v>
      </c>
      <c r="DV260">
        <v>0</v>
      </c>
      <c r="DW260">
        <v>2</v>
      </c>
      <c r="DX260" t="s">
        <v>357</v>
      </c>
      <c r="DY260">
        <v>2.83718</v>
      </c>
      <c r="DZ260">
        <v>2.6446900000000002</v>
      </c>
      <c r="EA260">
        <v>6.14023E-2</v>
      </c>
      <c r="EB260">
        <v>6.0014900000000003E-2</v>
      </c>
      <c r="EC260">
        <v>7.3520299999999997E-2</v>
      </c>
      <c r="ED260">
        <v>6.9439200000000006E-2</v>
      </c>
      <c r="EE260">
        <v>26189.7</v>
      </c>
      <c r="EF260">
        <v>22932</v>
      </c>
      <c r="EG260">
        <v>24995.3</v>
      </c>
      <c r="EH260">
        <v>23773.4</v>
      </c>
      <c r="EI260">
        <v>39558.199999999997</v>
      </c>
      <c r="EJ260">
        <v>36645.599999999999</v>
      </c>
      <c r="EK260">
        <v>45215.8</v>
      </c>
      <c r="EL260">
        <v>42444.1</v>
      </c>
      <c r="EM260">
        <v>1.75187</v>
      </c>
      <c r="EN260">
        <v>2.0480499999999999</v>
      </c>
      <c r="EO260">
        <v>0.110157</v>
      </c>
      <c r="EP260">
        <v>0</v>
      </c>
      <c r="EQ260">
        <v>23.169</v>
      </c>
      <c r="ER260">
        <v>999.9</v>
      </c>
      <c r="ES260">
        <v>28.794</v>
      </c>
      <c r="ET260">
        <v>40.143000000000001</v>
      </c>
      <c r="EU260">
        <v>29.792899999999999</v>
      </c>
      <c r="EV260">
        <v>52.311399999999999</v>
      </c>
      <c r="EW260">
        <v>30.757200000000001</v>
      </c>
      <c r="EX260">
        <v>2</v>
      </c>
      <c r="EY260">
        <v>0.225551</v>
      </c>
      <c r="EZ260">
        <v>5.8115899999999998</v>
      </c>
      <c r="FA260">
        <v>20.151</v>
      </c>
      <c r="FB260">
        <v>5.2345100000000002</v>
      </c>
      <c r="FC260">
        <v>11.992000000000001</v>
      </c>
      <c r="FD260">
        <v>4.9564000000000004</v>
      </c>
      <c r="FE260">
        <v>3.3039299999999998</v>
      </c>
      <c r="FF260">
        <v>350.4</v>
      </c>
      <c r="FG260">
        <v>9999</v>
      </c>
      <c r="FH260">
        <v>9999</v>
      </c>
      <c r="FI260">
        <v>6370.3</v>
      </c>
      <c r="FJ260">
        <v>1.86816</v>
      </c>
      <c r="FK260">
        <v>1.86392</v>
      </c>
      <c r="FL260">
        <v>1.8713500000000001</v>
      </c>
      <c r="FM260">
        <v>1.86249</v>
      </c>
      <c r="FN260">
        <v>1.86188</v>
      </c>
      <c r="FO260">
        <v>1.86829</v>
      </c>
      <c r="FP260">
        <v>1.8583700000000001</v>
      </c>
      <c r="FQ260">
        <v>1.8646199999999999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3.6549999999999998</v>
      </c>
      <c r="GF260">
        <v>0.24929999999999999</v>
      </c>
      <c r="GG260">
        <v>2.1444526195071201</v>
      </c>
      <c r="GH260">
        <v>5.2457919015285598E-3</v>
      </c>
      <c r="GI260">
        <v>-2.61795653493914E-6</v>
      </c>
      <c r="GJ260">
        <v>1.0331707357916401E-9</v>
      </c>
      <c r="GK260">
        <v>-3.2587959473820101E-2</v>
      </c>
      <c r="GL260">
        <v>-1.24659139965973E-2</v>
      </c>
      <c r="GM260">
        <v>1.5644569712257601E-3</v>
      </c>
      <c r="GN260">
        <v>-1.32223106024955E-5</v>
      </c>
      <c r="GO260">
        <v>14</v>
      </c>
      <c r="GP260">
        <v>2225</v>
      </c>
      <c r="GQ260">
        <v>3</v>
      </c>
      <c r="GR260">
        <v>45</v>
      </c>
      <c r="GS260">
        <v>3181.1</v>
      </c>
      <c r="GT260">
        <v>3181.1</v>
      </c>
      <c r="GU260">
        <v>1.0595699999999999</v>
      </c>
      <c r="GV260">
        <v>2.4182100000000002</v>
      </c>
      <c r="GW260">
        <v>1.9982899999999999</v>
      </c>
      <c r="GX260">
        <v>2.7063000000000001</v>
      </c>
      <c r="GY260">
        <v>2.0935100000000002</v>
      </c>
      <c r="GZ260">
        <v>2.4475099999999999</v>
      </c>
      <c r="HA260">
        <v>43.073900000000002</v>
      </c>
      <c r="HB260">
        <v>14.552300000000001</v>
      </c>
      <c r="HC260">
        <v>18</v>
      </c>
      <c r="HD260">
        <v>423.74799999999999</v>
      </c>
      <c r="HE260">
        <v>613.20699999999999</v>
      </c>
      <c r="HF260">
        <v>18.760000000000002</v>
      </c>
      <c r="HG260">
        <v>30.216899999999999</v>
      </c>
      <c r="HH260">
        <v>30.000699999999998</v>
      </c>
      <c r="HI260">
        <v>29.9453</v>
      </c>
      <c r="HJ260">
        <v>29.936199999999999</v>
      </c>
      <c r="HK260">
        <v>21.122399999999999</v>
      </c>
      <c r="HL260">
        <v>44.3521</v>
      </c>
      <c r="HM260">
        <v>0</v>
      </c>
      <c r="HN260">
        <v>18.773</v>
      </c>
      <c r="HO260">
        <v>297.839</v>
      </c>
      <c r="HP260">
        <v>18.812899999999999</v>
      </c>
      <c r="HQ260">
        <v>95.675399999999996</v>
      </c>
      <c r="HR260">
        <v>99.758499999999998</v>
      </c>
    </row>
    <row r="261" spans="1:226" x14ac:dyDescent="0.2">
      <c r="A261">
        <v>245</v>
      </c>
      <c r="B261">
        <v>1657488989</v>
      </c>
      <c r="C261">
        <v>2519.5</v>
      </c>
      <c r="D261" t="s">
        <v>851</v>
      </c>
      <c r="E261" t="s">
        <v>852</v>
      </c>
      <c r="F261">
        <v>5</v>
      </c>
      <c r="G261" t="s">
        <v>836</v>
      </c>
      <c r="H261" t="s">
        <v>354</v>
      </c>
      <c r="I261">
        <v>1657488986.2</v>
      </c>
      <c r="J261">
        <f t="shared" si="102"/>
        <v>1.3901967342143256E-3</v>
      </c>
      <c r="K261">
        <f t="shared" si="103"/>
        <v>1.3901967342143255</v>
      </c>
      <c r="L261">
        <f t="shared" si="104"/>
        <v>5.838651192481108</v>
      </c>
      <c r="M261">
        <f t="shared" si="105"/>
        <v>334.00889999999998</v>
      </c>
      <c r="N261">
        <f t="shared" si="106"/>
        <v>162.31317930283558</v>
      </c>
      <c r="O261">
        <f t="shared" si="107"/>
        <v>11.723422492338267</v>
      </c>
      <c r="P261">
        <f t="shared" si="108"/>
        <v>24.124519448882218</v>
      </c>
      <c r="Q261">
        <f t="shared" si="109"/>
        <v>5.8289587949812191E-2</v>
      </c>
      <c r="R261">
        <f t="shared" si="110"/>
        <v>2.3991491385325316</v>
      </c>
      <c r="S261">
        <f t="shared" si="111"/>
        <v>5.7514106499791363E-2</v>
      </c>
      <c r="T261">
        <f t="shared" si="112"/>
        <v>3.6015130920300592E-2</v>
      </c>
      <c r="U261">
        <f t="shared" si="113"/>
        <v>321.522963</v>
      </c>
      <c r="V261">
        <f t="shared" si="114"/>
        <v>25.633370872285138</v>
      </c>
      <c r="W261">
        <f t="shared" si="115"/>
        <v>24.978480000000001</v>
      </c>
      <c r="X261">
        <f t="shared" si="116"/>
        <v>3.1756003408259255</v>
      </c>
      <c r="Y261">
        <f t="shared" si="117"/>
        <v>50.272482662577076</v>
      </c>
      <c r="Z261">
        <f t="shared" si="118"/>
        <v>1.4861080833022491</v>
      </c>
      <c r="AA261">
        <f t="shared" si="119"/>
        <v>2.9561064116861502</v>
      </c>
      <c r="AB261">
        <f t="shared" si="120"/>
        <v>1.6894922575236764</v>
      </c>
      <c r="AC261">
        <f t="shared" si="121"/>
        <v>-61.307675978851762</v>
      </c>
      <c r="AD261">
        <f t="shared" si="122"/>
        <v>-154.6631000116472</v>
      </c>
      <c r="AE261">
        <f t="shared" si="123"/>
        <v>-13.551280291095928</v>
      </c>
      <c r="AF261">
        <f t="shared" si="124"/>
        <v>92.000906718405133</v>
      </c>
      <c r="AG261">
        <f t="shared" si="125"/>
        <v>-11.607470119373342</v>
      </c>
      <c r="AH261">
        <f t="shared" si="126"/>
        <v>1.4052318574646394</v>
      </c>
      <c r="AI261">
        <f t="shared" si="127"/>
        <v>5.838651192481108</v>
      </c>
      <c r="AJ261">
        <v>327.96771251414299</v>
      </c>
      <c r="AK261">
        <v>333.48361818181797</v>
      </c>
      <c r="AL261">
        <v>-3.2502407793494701</v>
      </c>
      <c r="AM261">
        <v>66.581443994260198</v>
      </c>
      <c r="AN261">
        <f t="shared" si="128"/>
        <v>1.3901967342143255</v>
      </c>
      <c r="AO261">
        <v>18.940370786370298</v>
      </c>
      <c r="AP261">
        <v>20.5731781818182</v>
      </c>
      <c r="AQ261">
        <v>2.0910763148187801E-4</v>
      </c>
      <c r="AR261">
        <v>78.261597134704701</v>
      </c>
      <c r="AS261">
        <v>19</v>
      </c>
      <c r="AT261">
        <v>4</v>
      </c>
      <c r="AU261">
        <f t="shared" si="129"/>
        <v>1</v>
      </c>
      <c r="AV261">
        <f t="shared" si="130"/>
        <v>0</v>
      </c>
      <c r="AW261">
        <f t="shared" si="131"/>
        <v>38675.675020716837</v>
      </c>
      <c r="AX261">
        <f t="shared" si="132"/>
        <v>2000.04</v>
      </c>
      <c r="AY261">
        <f t="shared" si="133"/>
        <v>1681.2338999999997</v>
      </c>
      <c r="AZ261">
        <f t="shared" si="134"/>
        <v>0.84060013799723998</v>
      </c>
      <c r="BA261">
        <f t="shared" si="135"/>
        <v>0.1607582663346733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1657488986.2</v>
      </c>
      <c r="BH261">
        <v>334.00889999999998</v>
      </c>
      <c r="BI261">
        <v>320.64440000000002</v>
      </c>
      <c r="BJ261">
        <v>20.575469999999999</v>
      </c>
      <c r="BK261">
        <v>18.924040000000002</v>
      </c>
      <c r="BL261">
        <v>330.38</v>
      </c>
      <c r="BM261">
        <v>20.3261</v>
      </c>
      <c r="BN261">
        <v>500.04610000000002</v>
      </c>
      <c r="BO261">
        <v>72.199209999999994</v>
      </c>
      <c r="BP261">
        <v>2.7965529999999999E-2</v>
      </c>
      <c r="BQ261">
        <v>23.782720000000001</v>
      </c>
      <c r="BR261">
        <v>24.978480000000001</v>
      </c>
      <c r="BS261">
        <v>999.9</v>
      </c>
      <c r="BT261">
        <v>0</v>
      </c>
      <c r="BU261">
        <v>0</v>
      </c>
      <c r="BV261">
        <v>10022.950000000001</v>
      </c>
      <c r="BW261">
        <v>0</v>
      </c>
      <c r="BX261">
        <v>2044.143</v>
      </c>
      <c r="BY261">
        <v>13.364660000000001</v>
      </c>
      <c r="BZ261">
        <v>341.0256</v>
      </c>
      <c r="CA261">
        <v>326.8295</v>
      </c>
      <c r="CB261">
        <v>1.651443</v>
      </c>
      <c r="CC261">
        <v>320.64440000000002</v>
      </c>
      <c r="CD261">
        <v>18.924040000000002</v>
      </c>
      <c r="CE261">
        <v>1.48553</v>
      </c>
      <c r="CF261">
        <v>1.3662989999999999</v>
      </c>
      <c r="CG261">
        <v>12.82006</v>
      </c>
      <c r="CH261">
        <v>11.54867</v>
      </c>
      <c r="CI261">
        <v>2000.04</v>
      </c>
      <c r="CJ261">
        <v>0.97999559999999997</v>
      </c>
      <c r="CK261">
        <v>2.0004259999999999E-2</v>
      </c>
      <c r="CL261">
        <v>0</v>
      </c>
      <c r="CM261">
        <v>2.67564</v>
      </c>
      <c r="CN261">
        <v>0</v>
      </c>
      <c r="CO261">
        <v>18543.77</v>
      </c>
      <c r="CP261">
        <v>16705.73</v>
      </c>
      <c r="CQ261">
        <v>48.25</v>
      </c>
      <c r="CR261">
        <v>51.936999999999998</v>
      </c>
      <c r="CS261">
        <v>49.680799999999998</v>
      </c>
      <c r="CT261">
        <v>48.9559</v>
      </c>
      <c r="CU261">
        <v>47.125</v>
      </c>
      <c r="CV261">
        <v>1960.03</v>
      </c>
      <c r="CW261">
        <v>40.01</v>
      </c>
      <c r="CX261">
        <v>0</v>
      </c>
      <c r="CY261">
        <v>1651555773.5999999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3.5000000000000003E-2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11.765760731707299</v>
      </c>
      <c r="DO261">
        <v>14.2235669686411</v>
      </c>
      <c r="DP261">
        <v>1.45452384873487</v>
      </c>
      <c r="DQ261">
        <v>0</v>
      </c>
      <c r="DR261">
        <v>1.6231690243902399</v>
      </c>
      <c r="DS261">
        <v>0.16990850174216299</v>
      </c>
      <c r="DT261">
        <v>2.1298763138814101E-2</v>
      </c>
      <c r="DU261">
        <v>0</v>
      </c>
      <c r="DV261">
        <v>0</v>
      </c>
      <c r="DW261">
        <v>2</v>
      </c>
      <c r="DX261" t="s">
        <v>357</v>
      </c>
      <c r="DY261">
        <v>2.8372799999999998</v>
      </c>
      <c r="DZ261">
        <v>2.6447400000000001</v>
      </c>
      <c r="EA261">
        <v>5.9053599999999998E-2</v>
      </c>
      <c r="EB261">
        <v>5.7535000000000003E-2</v>
      </c>
      <c r="EC261">
        <v>7.3516100000000001E-2</v>
      </c>
      <c r="ED261">
        <v>6.9293400000000005E-2</v>
      </c>
      <c r="EE261">
        <v>26254.400000000001</v>
      </c>
      <c r="EF261">
        <v>22992.3</v>
      </c>
      <c r="EG261">
        <v>24994.6</v>
      </c>
      <c r="EH261">
        <v>23773.4</v>
      </c>
      <c r="EI261">
        <v>39557.5</v>
      </c>
      <c r="EJ261">
        <v>36651.1</v>
      </c>
      <c r="EK261">
        <v>45214.8</v>
      </c>
      <c r="EL261">
        <v>42443.9</v>
      </c>
      <c r="EM261">
        <v>1.75207</v>
      </c>
      <c r="EN261">
        <v>2.0477799999999999</v>
      </c>
      <c r="EO261">
        <v>0.110641</v>
      </c>
      <c r="EP261">
        <v>0</v>
      </c>
      <c r="EQ261">
        <v>23.167000000000002</v>
      </c>
      <c r="ER261">
        <v>999.9</v>
      </c>
      <c r="ES261">
        <v>28.843</v>
      </c>
      <c r="ET261">
        <v>40.143000000000001</v>
      </c>
      <c r="EU261">
        <v>29.8444</v>
      </c>
      <c r="EV261">
        <v>52.021299999999997</v>
      </c>
      <c r="EW261">
        <v>30.709099999999999</v>
      </c>
      <c r="EX261">
        <v>2</v>
      </c>
      <c r="EY261">
        <v>0.226408</v>
      </c>
      <c r="EZ261">
        <v>5.8170700000000002</v>
      </c>
      <c r="FA261">
        <v>20.1509</v>
      </c>
      <c r="FB261">
        <v>5.2346599999999999</v>
      </c>
      <c r="FC261">
        <v>11.992000000000001</v>
      </c>
      <c r="FD261">
        <v>4.95655</v>
      </c>
      <c r="FE261">
        <v>3.3039299999999998</v>
      </c>
      <c r="FF261">
        <v>350.4</v>
      </c>
      <c r="FG261">
        <v>9999</v>
      </c>
      <c r="FH261">
        <v>9999</v>
      </c>
      <c r="FI261">
        <v>6370.3</v>
      </c>
      <c r="FJ261">
        <v>1.86816</v>
      </c>
      <c r="FK261">
        <v>1.86391</v>
      </c>
      <c r="FL261">
        <v>1.87138</v>
      </c>
      <c r="FM261">
        <v>1.86249</v>
      </c>
      <c r="FN261">
        <v>1.86188</v>
      </c>
      <c r="FO261">
        <v>1.8682799999999999</v>
      </c>
      <c r="FP261">
        <v>1.8583700000000001</v>
      </c>
      <c r="FQ261">
        <v>1.8646199999999999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3.5939999999999999</v>
      </c>
      <c r="GF261">
        <v>0.2492</v>
      </c>
      <c r="GG261">
        <v>2.1444526195071201</v>
      </c>
      <c r="GH261">
        <v>5.2457919015285598E-3</v>
      </c>
      <c r="GI261">
        <v>-2.61795653493914E-6</v>
      </c>
      <c r="GJ261">
        <v>1.0331707357916401E-9</v>
      </c>
      <c r="GK261">
        <v>-3.2587959473820101E-2</v>
      </c>
      <c r="GL261">
        <v>-1.24659139965973E-2</v>
      </c>
      <c r="GM261">
        <v>1.5644569712257601E-3</v>
      </c>
      <c r="GN261">
        <v>-1.32223106024955E-5</v>
      </c>
      <c r="GO261">
        <v>14</v>
      </c>
      <c r="GP261">
        <v>2225</v>
      </c>
      <c r="GQ261">
        <v>3</v>
      </c>
      <c r="GR261">
        <v>45</v>
      </c>
      <c r="GS261">
        <v>3181.1</v>
      </c>
      <c r="GT261">
        <v>3181.1</v>
      </c>
      <c r="GU261">
        <v>1.0144</v>
      </c>
      <c r="GV261">
        <v>2.4243199999999998</v>
      </c>
      <c r="GW261">
        <v>1.9982899999999999</v>
      </c>
      <c r="GX261">
        <v>2.7063000000000001</v>
      </c>
      <c r="GY261">
        <v>2.0935100000000002</v>
      </c>
      <c r="GZ261">
        <v>2.4426299999999999</v>
      </c>
      <c r="HA261">
        <v>43.073900000000002</v>
      </c>
      <c r="HB261">
        <v>14.552300000000001</v>
      </c>
      <c r="HC261">
        <v>18</v>
      </c>
      <c r="HD261">
        <v>423.92099999999999</v>
      </c>
      <c r="HE261">
        <v>613.077</v>
      </c>
      <c r="HF261">
        <v>18.7761</v>
      </c>
      <c r="HG261">
        <v>30.2254</v>
      </c>
      <c r="HH261">
        <v>30.000800000000002</v>
      </c>
      <c r="HI261">
        <v>29.9541</v>
      </c>
      <c r="HJ261">
        <v>29.944600000000001</v>
      </c>
      <c r="HK261">
        <v>20.283999999999999</v>
      </c>
      <c r="HL261">
        <v>44.3521</v>
      </c>
      <c r="HM261">
        <v>0</v>
      </c>
      <c r="HN261">
        <v>18.7883</v>
      </c>
      <c r="HO261">
        <v>284.245</v>
      </c>
      <c r="HP261">
        <v>18.814</v>
      </c>
      <c r="HQ261">
        <v>95.673100000000005</v>
      </c>
      <c r="HR261">
        <v>99.758200000000002</v>
      </c>
    </row>
    <row r="262" spans="1:226" x14ac:dyDescent="0.2">
      <c r="A262">
        <v>246</v>
      </c>
      <c r="B262">
        <v>1657488994</v>
      </c>
      <c r="C262">
        <v>2524.5</v>
      </c>
      <c r="D262" t="s">
        <v>853</v>
      </c>
      <c r="E262" t="s">
        <v>854</v>
      </c>
      <c r="F262">
        <v>5</v>
      </c>
      <c r="G262" t="s">
        <v>836</v>
      </c>
      <c r="H262" t="s">
        <v>354</v>
      </c>
      <c r="I262">
        <v>1657488991.5</v>
      </c>
      <c r="J262">
        <f t="shared" si="102"/>
        <v>1.4210657291807772E-3</v>
      </c>
      <c r="K262">
        <f t="shared" si="103"/>
        <v>1.4210657291807771</v>
      </c>
      <c r="L262">
        <f t="shared" si="104"/>
        <v>5.2508621371204907</v>
      </c>
      <c r="M262">
        <f t="shared" si="105"/>
        <v>317.046777777778</v>
      </c>
      <c r="N262">
        <f t="shared" si="106"/>
        <v>165.00787358093314</v>
      </c>
      <c r="O262">
        <f t="shared" si="107"/>
        <v>11.918366985844457</v>
      </c>
      <c r="P262">
        <f t="shared" si="108"/>
        <v>22.899997237899473</v>
      </c>
      <c r="Q262">
        <f t="shared" si="109"/>
        <v>5.9557460579093321E-2</v>
      </c>
      <c r="R262">
        <f t="shared" si="110"/>
        <v>2.3977075116282238</v>
      </c>
      <c r="S262">
        <f t="shared" si="111"/>
        <v>5.8747649919666543E-2</v>
      </c>
      <c r="T262">
        <f t="shared" si="112"/>
        <v>3.6789122093367405E-2</v>
      </c>
      <c r="U262">
        <f t="shared" si="113"/>
        <v>321.51622433333364</v>
      </c>
      <c r="V262">
        <f t="shared" si="114"/>
        <v>25.631972869054756</v>
      </c>
      <c r="W262">
        <f t="shared" si="115"/>
        <v>24.982099999999999</v>
      </c>
      <c r="X262">
        <f t="shared" si="116"/>
        <v>3.1762858779905221</v>
      </c>
      <c r="Y262">
        <f t="shared" si="117"/>
        <v>50.229642285220343</v>
      </c>
      <c r="Z262">
        <f t="shared" si="118"/>
        <v>1.4854961741504131</v>
      </c>
      <c r="AA262">
        <f t="shared" si="119"/>
        <v>2.9574094231356054</v>
      </c>
      <c r="AB262">
        <f t="shared" si="120"/>
        <v>1.690789703840109</v>
      </c>
      <c r="AC262">
        <f t="shared" si="121"/>
        <v>-62.668998656872276</v>
      </c>
      <c r="AD262">
        <f t="shared" si="122"/>
        <v>-154.09130858176053</v>
      </c>
      <c r="AE262">
        <f t="shared" si="123"/>
        <v>-13.51004409612578</v>
      </c>
      <c r="AF262">
        <f t="shared" si="124"/>
        <v>91.245872998575038</v>
      </c>
      <c r="AG262">
        <f t="shared" si="125"/>
        <v>-11.87528140169684</v>
      </c>
      <c r="AH262">
        <f t="shared" si="126"/>
        <v>1.4149716294715062</v>
      </c>
      <c r="AI262">
        <f t="shared" si="127"/>
        <v>5.2508621371204907</v>
      </c>
      <c r="AJ262">
        <v>311.21531720544499</v>
      </c>
      <c r="AK262">
        <v>317.31435151515097</v>
      </c>
      <c r="AL262">
        <v>-3.2152023224098198</v>
      </c>
      <c r="AM262">
        <v>66.581443994260198</v>
      </c>
      <c r="AN262">
        <f t="shared" si="128"/>
        <v>1.4210657291807771</v>
      </c>
      <c r="AO262">
        <v>18.895894198286602</v>
      </c>
      <c r="AP262">
        <v>20.567287878787901</v>
      </c>
      <c r="AQ262">
        <v>-2.59551965982612E-4</v>
      </c>
      <c r="AR262">
        <v>78.261597134704701</v>
      </c>
      <c r="AS262">
        <v>20</v>
      </c>
      <c r="AT262">
        <v>4</v>
      </c>
      <c r="AU262">
        <f t="shared" si="129"/>
        <v>1</v>
      </c>
      <c r="AV262">
        <f t="shared" si="130"/>
        <v>0</v>
      </c>
      <c r="AW262">
        <f t="shared" si="131"/>
        <v>38639.327970238635</v>
      </c>
      <c r="AX262">
        <f t="shared" si="132"/>
        <v>1999.9977777777799</v>
      </c>
      <c r="AY262">
        <f t="shared" si="133"/>
        <v>1681.1984333333351</v>
      </c>
      <c r="AZ262">
        <f t="shared" si="134"/>
        <v>0.84060015066683402</v>
      </c>
      <c r="BA262">
        <f t="shared" si="135"/>
        <v>0.16075829078698975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1657488991.5</v>
      </c>
      <c r="BH262">
        <v>317.046777777778</v>
      </c>
      <c r="BI262">
        <v>303.33477777777802</v>
      </c>
      <c r="BJ262">
        <v>20.566455555555599</v>
      </c>
      <c r="BK262">
        <v>18.903411111111101</v>
      </c>
      <c r="BL262">
        <v>313.48344444444399</v>
      </c>
      <c r="BM262">
        <v>20.317422222222199</v>
      </c>
      <c r="BN262">
        <v>500.00011111111098</v>
      </c>
      <c r="BO262">
        <v>72.200933333333296</v>
      </c>
      <c r="BP262">
        <v>2.8147177777777799E-2</v>
      </c>
      <c r="BQ262">
        <v>23.790044444444401</v>
      </c>
      <c r="BR262">
        <v>24.982099999999999</v>
      </c>
      <c r="BS262">
        <v>999.9</v>
      </c>
      <c r="BT262">
        <v>0</v>
      </c>
      <c r="BU262">
        <v>0</v>
      </c>
      <c r="BV262">
        <v>10013.1333333333</v>
      </c>
      <c r="BW262">
        <v>0</v>
      </c>
      <c r="BX262">
        <v>2037.47888888889</v>
      </c>
      <c r="BY262">
        <v>13.7121444444444</v>
      </c>
      <c r="BZ262">
        <v>323.70422222222197</v>
      </c>
      <c r="CA262">
        <v>309.17911111111101</v>
      </c>
      <c r="CB262">
        <v>1.6630188888888899</v>
      </c>
      <c r="CC262">
        <v>303.33477777777802</v>
      </c>
      <c r="CD262">
        <v>18.903411111111101</v>
      </c>
      <c r="CE262">
        <v>1.48491888888889</v>
      </c>
      <c r="CF262">
        <v>1.3648444444444401</v>
      </c>
      <c r="CG262">
        <v>12.813744444444399</v>
      </c>
      <c r="CH262">
        <v>11.532588888888901</v>
      </c>
      <c r="CI262">
        <v>1999.9977777777799</v>
      </c>
      <c r="CJ262">
        <v>0.979995333333333</v>
      </c>
      <c r="CK262">
        <v>2.00044666666667E-2</v>
      </c>
      <c r="CL262">
        <v>0</v>
      </c>
      <c r="CM262">
        <v>2.57375555555556</v>
      </c>
      <c r="CN262">
        <v>0</v>
      </c>
      <c r="CO262">
        <v>18542.866666666701</v>
      </c>
      <c r="CP262">
        <v>16705.400000000001</v>
      </c>
      <c r="CQ262">
        <v>48.25</v>
      </c>
      <c r="CR262">
        <v>51.936999999999998</v>
      </c>
      <c r="CS262">
        <v>49.686999999999998</v>
      </c>
      <c r="CT262">
        <v>48.978999999999999</v>
      </c>
      <c r="CU262">
        <v>47.125</v>
      </c>
      <c r="CV262">
        <v>1959.9877777777799</v>
      </c>
      <c r="CW262">
        <v>40.01</v>
      </c>
      <c r="CX262">
        <v>0</v>
      </c>
      <c r="CY262">
        <v>1651555778.4000001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3.5000000000000003E-2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12.7194875</v>
      </c>
      <c r="DO262">
        <v>9.0785437148217092</v>
      </c>
      <c r="DP262">
        <v>0.929114819381195</v>
      </c>
      <c r="DQ262">
        <v>0</v>
      </c>
      <c r="DR262">
        <v>1.6418794999999999</v>
      </c>
      <c r="DS262">
        <v>0.15230746716697799</v>
      </c>
      <c r="DT262">
        <v>2.0026596684159799E-2</v>
      </c>
      <c r="DU262">
        <v>0</v>
      </c>
      <c r="DV262">
        <v>0</v>
      </c>
      <c r="DW262">
        <v>2</v>
      </c>
      <c r="DX262" t="s">
        <v>357</v>
      </c>
      <c r="DY262">
        <v>2.8371300000000002</v>
      </c>
      <c r="DZ262">
        <v>2.6442700000000001</v>
      </c>
      <c r="EA262">
        <v>5.6678300000000001E-2</v>
      </c>
      <c r="EB262">
        <v>5.51221E-2</v>
      </c>
      <c r="EC262">
        <v>7.3508599999999993E-2</v>
      </c>
      <c r="ED262">
        <v>6.9365499999999997E-2</v>
      </c>
      <c r="EE262">
        <v>26320.1</v>
      </c>
      <c r="EF262">
        <v>23050.1</v>
      </c>
      <c r="EG262">
        <v>24994.1</v>
      </c>
      <c r="EH262">
        <v>23772.3</v>
      </c>
      <c r="EI262">
        <v>39557.199999999997</v>
      </c>
      <c r="EJ262">
        <v>36647</v>
      </c>
      <c r="EK262">
        <v>45214.1</v>
      </c>
      <c r="EL262">
        <v>42442.5</v>
      </c>
      <c r="EM262">
        <v>1.7513700000000001</v>
      </c>
      <c r="EN262">
        <v>2.0476299999999998</v>
      </c>
      <c r="EO262">
        <v>0.11019</v>
      </c>
      <c r="EP262">
        <v>0</v>
      </c>
      <c r="EQ262">
        <v>23.168900000000001</v>
      </c>
      <c r="ER262">
        <v>999.9</v>
      </c>
      <c r="ES262">
        <v>28.890999999999998</v>
      </c>
      <c r="ET262">
        <v>40.152999999999999</v>
      </c>
      <c r="EU262">
        <v>29.906700000000001</v>
      </c>
      <c r="EV262">
        <v>52.061300000000003</v>
      </c>
      <c r="EW262">
        <v>30.652999999999999</v>
      </c>
      <c r="EX262">
        <v>2</v>
      </c>
      <c r="EY262">
        <v>0.22705500000000001</v>
      </c>
      <c r="EZ262">
        <v>5.8048700000000002</v>
      </c>
      <c r="FA262">
        <v>20.1509</v>
      </c>
      <c r="FB262">
        <v>5.2328599999999996</v>
      </c>
      <c r="FC262">
        <v>11.992000000000001</v>
      </c>
      <c r="FD262">
        <v>4.9560000000000004</v>
      </c>
      <c r="FE262">
        <v>3.3037000000000001</v>
      </c>
      <c r="FF262">
        <v>350.4</v>
      </c>
      <c r="FG262">
        <v>9999</v>
      </c>
      <c r="FH262">
        <v>9999</v>
      </c>
      <c r="FI262">
        <v>6370.6</v>
      </c>
      <c r="FJ262">
        <v>1.8681300000000001</v>
      </c>
      <c r="FK262">
        <v>1.86391</v>
      </c>
      <c r="FL262">
        <v>1.8713500000000001</v>
      </c>
      <c r="FM262">
        <v>1.86249</v>
      </c>
      <c r="FN262">
        <v>1.8618600000000001</v>
      </c>
      <c r="FO262">
        <v>1.86829</v>
      </c>
      <c r="FP262">
        <v>1.8583700000000001</v>
      </c>
      <c r="FQ262">
        <v>1.8646199999999999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3.5329999999999999</v>
      </c>
      <c r="GF262">
        <v>0.24909999999999999</v>
      </c>
      <c r="GG262">
        <v>2.1444526195071201</v>
      </c>
      <c r="GH262">
        <v>5.2457919015285598E-3</v>
      </c>
      <c r="GI262">
        <v>-2.61795653493914E-6</v>
      </c>
      <c r="GJ262">
        <v>1.0331707357916401E-9</v>
      </c>
      <c r="GK262">
        <v>-3.2587959473820101E-2</v>
      </c>
      <c r="GL262">
        <v>-1.24659139965973E-2</v>
      </c>
      <c r="GM262">
        <v>1.5644569712257601E-3</v>
      </c>
      <c r="GN262">
        <v>-1.32223106024955E-5</v>
      </c>
      <c r="GO262">
        <v>14</v>
      </c>
      <c r="GP262">
        <v>2225</v>
      </c>
      <c r="GQ262">
        <v>3</v>
      </c>
      <c r="GR262">
        <v>45</v>
      </c>
      <c r="GS262">
        <v>3181.2</v>
      </c>
      <c r="GT262">
        <v>3181.2</v>
      </c>
      <c r="GU262">
        <v>0.97167999999999999</v>
      </c>
      <c r="GV262">
        <v>2.4230999999999998</v>
      </c>
      <c r="GW262">
        <v>1.9982899999999999</v>
      </c>
      <c r="GX262">
        <v>2.7063000000000001</v>
      </c>
      <c r="GY262">
        <v>2.0935100000000002</v>
      </c>
      <c r="GZ262">
        <v>2.4401899999999999</v>
      </c>
      <c r="HA262">
        <v>43.073900000000002</v>
      </c>
      <c r="HB262">
        <v>14.552300000000001</v>
      </c>
      <c r="HC262">
        <v>18</v>
      </c>
      <c r="HD262">
        <v>423.57299999999998</v>
      </c>
      <c r="HE262">
        <v>613.05399999999997</v>
      </c>
      <c r="HF262">
        <v>18.79</v>
      </c>
      <c r="HG262">
        <v>30.234000000000002</v>
      </c>
      <c r="HH262">
        <v>30.000699999999998</v>
      </c>
      <c r="HI262">
        <v>29.9618</v>
      </c>
      <c r="HJ262">
        <v>29.953600000000002</v>
      </c>
      <c r="HK262">
        <v>19.424499999999998</v>
      </c>
      <c r="HL262">
        <v>44.627000000000002</v>
      </c>
      <c r="HM262">
        <v>0</v>
      </c>
      <c r="HN262">
        <v>18.8002</v>
      </c>
      <c r="HO262">
        <v>264.053</v>
      </c>
      <c r="HP262">
        <v>18.8049</v>
      </c>
      <c r="HQ262">
        <v>95.671499999999995</v>
      </c>
      <c r="HR262">
        <v>99.754400000000004</v>
      </c>
    </row>
    <row r="263" spans="1:226" x14ac:dyDescent="0.2">
      <c r="A263">
        <v>247</v>
      </c>
      <c r="B263">
        <v>1657488999</v>
      </c>
      <c r="C263">
        <v>2529.5</v>
      </c>
      <c r="D263" t="s">
        <v>855</v>
      </c>
      <c r="E263" t="s">
        <v>856</v>
      </c>
      <c r="F263">
        <v>5</v>
      </c>
      <c r="G263" t="s">
        <v>836</v>
      </c>
      <c r="H263" t="s">
        <v>354</v>
      </c>
      <c r="I263">
        <v>1657488996.2</v>
      </c>
      <c r="J263">
        <f t="shared" si="102"/>
        <v>1.4102017354458056E-3</v>
      </c>
      <c r="K263">
        <f t="shared" si="103"/>
        <v>1.4102017354458056</v>
      </c>
      <c r="L263">
        <f t="shared" si="104"/>
        <v>5.0322523022852446</v>
      </c>
      <c r="M263">
        <f t="shared" si="105"/>
        <v>302.28269999999998</v>
      </c>
      <c r="N263">
        <f t="shared" si="106"/>
        <v>155.61340294133953</v>
      </c>
      <c r="O263">
        <f t="shared" si="107"/>
        <v>11.239904023096061</v>
      </c>
      <c r="P263">
        <f t="shared" si="108"/>
        <v>21.833778271162927</v>
      </c>
      <c r="Q263">
        <f t="shared" si="109"/>
        <v>5.9103452992262363E-2</v>
      </c>
      <c r="R263">
        <f t="shared" si="110"/>
        <v>2.3952819259540346</v>
      </c>
      <c r="S263">
        <f t="shared" si="111"/>
        <v>5.8305056594964218E-2</v>
      </c>
      <c r="T263">
        <f t="shared" si="112"/>
        <v>3.6511494560816891E-2</v>
      </c>
      <c r="U263">
        <f t="shared" si="113"/>
        <v>321.50875860000002</v>
      </c>
      <c r="V263">
        <f t="shared" si="114"/>
        <v>25.645340790753036</v>
      </c>
      <c r="W263">
        <f t="shared" si="115"/>
        <v>24.982880000000002</v>
      </c>
      <c r="X263">
        <f t="shared" si="116"/>
        <v>3.1764336073522061</v>
      </c>
      <c r="Y263">
        <f t="shared" si="117"/>
        <v>50.215658728258639</v>
      </c>
      <c r="Z263">
        <f t="shared" si="118"/>
        <v>1.4858248897855193</v>
      </c>
      <c r="AA263">
        <f t="shared" si="119"/>
        <v>2.9588875809158268</v>
      </c>
      <c r="AB263">
        <f t="shared" si="120"/>
        <v>1.6906087175666868</v>
      </c>
      <c r="AC263">
        <f t="shared" si="121"/>
        <v>-62.189896533160031</v>
      </c>
      <c r="AD263">
        <f t="shared" si="122"/>
        <v>-152.96361725614022</v>
      </c>
      <c r="AE263">
        <f t="shared" si="123"/>
        <v>-13.42536850049059</v>
      </c>
      <c r="AF263">
        <f t="shared" si="124"/>
        <v>92.929876310209153</v>
      </c>
      <c r="AG263">
        <f t="shared" si="125"/>
        <v>-12.08354009218524</v>
      </c>
      <c r="AH263">
        <f t="shared" si="126"/>
        <v>1.4116572252351576</v>
      </c>
      <c r="AI263">
        <f t="shared" si="127"/>
        <v>5.0322523022852446</v>
      </c>
      <c r="AJ263">
        <v>295.049139731558</v>
      </c>
      <c r="AK263">
        <v>301.30643636363601</v>
      </c>
      <c r="AL263">
        <v>-3.1872768537765301</v>
      </c>
      <c r="AM263">
        <v>66.581443994260198</v>
      </c>
      <c r="AN263">
        <f t="shared" si="128"/>
        <v>1.4102017354458056</v>
      </c>
      <c r="AO263">
        <v>18.915794499857</v>
      </c>
      <c r="AP263">
        <v>20.572705454545499</v>
      </c>
      <c r="AQ263">
        <v>1.08192622131519E-4</v>
      </c>
      <c r="AR263">
        <v>78.261597134704701</v>
      </c>
      <c r="AS263">
        <v>19</v>
      </c>
      <c r="AT263">
        <v>4</v>
      </c>
      <c r="AU263">
        <f t="shared" si="129"/>
        <v>1</v>
      </c>
      <c r="AV263">
        <f t="shared" si="130"/>
        <v>0</v>
      </c>
      <c r="AW263">
        <f t="shared" si="131"/>
        <v>38578.658242012025</v>
      </c>
      <c r="AX263">
        <f t="shared" si="132"/>
        <v>1999.951</v>
      </c>
      <c r="AY263">
        <f t="shared" si="133"/>
        <v>1681.15914</v>
      </c>
      <c r="AZ263">
        <f t="shared" si="134"/>
        <v>0.8406001647040352</v>
      </c>
      <c r="BA263">
        <f t="shared" si="135"/>
        <v>0.16075831787878803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1657488996.2</v>
      </c>
      <c r="BH263">
        <v>302.28269999999998</v>
      </c>
      <c r="BI263">
        <v>288.29469999999998</v>
      </c>
      <c r="BJ263">
        <v>20.57084</v>
      </c>
      <c r="BK263">
        <v>18.911719999999999</v>
      </c>
      <c r="BL263">
        <v>298.77719999999999</v>
      </c>
      <c r="BM263">
        <v>20.321660000000001</v>
      </c>
      <c r="BN263">
        <v>500.00659999999999</v>
      </c>
      <c r="BO263">
        <v>72.201580000000007</v>
      </c>
      <c r="BP263">
        <v>2.808538E-2</v>
      </c>
      <c r="BQ263">
        <v>23.798349999999999</v>
      </c>
      <c r="BR263">
        <v>24.982880000000002</v>
      </c>
      <c r="BS263">
        <v>999.9</v>
      </c>
      <c r="BT263">
        <v>0</v>
      </c>
      <c r="BU263">
        <v>0</v>
      </c>
      <c r="BV263">
        <v>9996.9380000000001</v>
      </c>
      <c r="BW263">
        <v>0</v>
      </c>
      <c r="BX263">
        <v>2034.751</v>
      </c>
      <c r="BY263">
        <v>13.988</v>
      </c>
      <c r="BZ263">
        <v>308.63150000000002</v>
      </c>
      <c r="CA263">
        <v>293.85199999999998</v>
      </c>
      <c r="CB263">
        <v>1.659116</v>
      </c>
      <c r="CC263">
        <v>288.29469999999998</v>
      </c>
      <c r="CD263">
        <v>18.911719999999999</v>
      </c>
      <c r="CE263">
        <v>1.4852460000000001</v>
      </c>
      <c r="CF263">
        <v>1.3654569999999999</v>
      </c>
      <c r="CG263">
        <v>12.817130000000001</v>
      </c>
      <c r="CH263">
        <v>11.53936</v>
      </c>
      <c r="CI263">
        <v>1999.951</v>
      </c>
      <c r="CJ263">
        <v>0.97999480000000005</v>
      </c>
      <c r="CK263">
        <v>2.0004879999999999E-2</v>
      </c>
      <c r="CL263">
        <v>0</v>
      </c>
      <c r="CM263">
        <v>2.51837</v>
      </c>
      <c r="CN263">
        <v>0</v>
      </c>
      <c r="CO263">
        <v>18541.98</v>
      </c>
      <c r="CP263">
        <v>16704.98</v>
      </c>
      <c r="CQ263">
        <v>48.25</v>
      </c>
      <c r="CR263">
        <v>51.962200000000003</v>
      </c>
      <c r="CS263">
        <v>49.686999999999998</v>
      </c>
      <c r="CT263">
        <v>49</v>
      </c>
      <c r="CU263">
        <v>47.125</v>
      </c>
      <c r="CV263">
        <v>1959.941</v>
      </c>
      <c r="CW263">
        <v>40.01</v>
      </c>
      <c r="CX263">
        <v>0</v>
      </c>
      <c r="CY263">
        <v>1651555783.8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3.5000000000000003E-2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13.361968292682899</v>
      </c>
      <c r="DO263">
        <v>4.5750878048780699</v>
      </c>
      <c r="DP263">
        <v>0.47621518421567899</v>
      </c>
      <c r="DQ263">
        <v>0</v>
      </c>
      <c r="DR263">
        <v>1.6476946341463401</v>
      </c>
      <c r="DS263">
        <v>0.145249128919862</v>
      </c>
      <c r="DT263">
        <v>1.9193318082408099E-2</v>
      </c>
      <c r="DU263">
        <v>0</v>
      </c>
      <c r="DV263">
        <v>0</v>
      </c>
      <c r="DW263">
        <v>2</v>
      </c>
      <c r="DX263" t="s">
        <v>357</v>
      </c>
      <c r="DY263">
        <v>2.8367900000000001</v>
      </c>
      <c r="DZ263">
        <v>2.6449500000000001</v>
      </c>
      <c r="EA263">
        <v>5.4281299999999998E-2</v>
      </c>
      <c r="EB263">
        <v>5.2543399999999997E-2</v>
      </c>
      <c r="EC263">
        <v>7.3519799999999996E-2</v>
      </c>
      <c r="ED263">
        <v>6.93415E-2</v>
      </c>
      <c r="EE263">
        <v>26386.6</v>
      </c>
      <c r="EF263">
        <v>23112.6</v>
      </c>
      <c r="EG263">
        <v>24993.7</v>
      </c>
      <c r="EH263">
        <v>23771.9</v>
      </c>
      <c r="EI263">
        <v>39555.699999999997</v>
      </c>
      <c r="EJ263">
        <v>36647.1</v>
      </c>
      <c r="EK263">
        <v>45213.1</v>
      </c>
      <c r="EL263">
        <v>42441.599999999999</v>
      </c>
      <c r="EM263">
        <v>1.7515799999999999</v>
      </c>
      <c r="EN263">
        <v>2.04765</v>
      </c>
      <c r="EO263">
        <v>0.110652</v>
      </c>
      <c r="EP263">
        <v>0</v>
      </c>
      <c r="EQ263">
        <v>23.170100000000001</v>
      </c>
      <c r="ER263">
        <v>999.9</v>
      </c>
      <c r="ES263">
        <v>28.965</v>
      </c>
      <c r="ET263">
        <v>40.143000000000001</v>
      </c>
      <c r="EU263">
        <v>29.967300000000002</v>
      </c>
      <c r="EV263">
        <v>51.801299999999998</v>
      </c>
      <c r="EW263">
        <v>30.705100000000002</v>
      </c>
      <c r="EX263">
        <v>2</v>
      </c>
      <c r="EY263">
        <v>0.227767</v>
      </c>
      <c r="EZ263">
        <v>5.7998500000000002</v>
      </c>
      <c r="FA263">
        <v>20.151199999999999</v>
      </c>
      <c r="FB263">
        <v>5.2337600000000002</v>
      </c>
      <c r="FC263">
        <v>11.992000000000001</v>
      </c>
      <c r="FD263">
        <v>4.95655</v>
      </c>
      <c r="FE263">
        <v>3.3039499999999999</v>
      </c>
      <c r="FF263">
        <v>350.4</v>
      </c>
      <c r="FG263">
        <v>9999</v>
      </c>
      <c r="FH263">
        <v>9999</v>
      </c>
      <c r="FI263">
        <v>6370.6</v>
      </c>
      <c r="FJ263">
        <v>1.86816</v>
      </c>
      <c r="FK263">
        <v>1.86392</v>
      </c>
      <c r="FL263">
        <v>1.8713599999999999</v>
      </c>
      <c r="FM263">
        <v>1.86249</v>
      </c>
      <c r="FN263">
        <v>1.8618699999999999</v>
      </c>
      <c r="FO263">
        <v>1.8682799999999999</v>
      </c>
      <c r="FP263">
        <v>1.8583700000000001</v>
      </c>
      <c r="FQ263">
        <v>1.8646199999999999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3.4710000000000001</v>
      </c>
      <c r="GF263">
        <v>0.24929999999999999</v>
      </c>
      <c r="GG263">
        <v>2.1444526195071201</v>
      </c>
      <c r="GH263">
        <v>5.2457919015285598E-3</v>
      </c>
      <c r="GI263">
        <v>-2.61795653493914E-6</v>
      </c>
      <c r="GJ263">
        <v>1.0331707357916401E-9</v>
      </c>
      <c r="GK263">
        <v>-3.2587959473820101E-2</v>
      </c>
      <c r="GL263">
        <v>-1.24659139965973E-2</v>
      </c>
      <c r="GM263">
        <v>1.5644569712257601E-3</v>
      </c>
      <c r="GN263">
        <v>-1.32223106024955E-5</v>
      </c>
      <c r="GO263">
        <v>14</v>
      </c>
      <c r="GP263">
        <v>2225</v>
      </c>
      <c r="GQ263">
        <v>3</v>
      </c>
      <c r="GR263">
        <v>45</v>
      </c>
      <c r="GS263">
        <v>3181.3</v>
      </c>
      <c r="GT263">
        <v>3181.3</v>
      </c>
      <c r="GU263">
        <v>0.92529300000000003</v>
      </c>
      <c r="GV263">
        <v>2.4218799999999998</v>
      </c>
      <c r="GW263">
        <v>1.9982899999999999</v>
      </c>
      <c r="GX263">
        <v>2.7063000000000001</v>
      </c>
      <c r="GY263">
        <v>2.0935100000000002</v>
      </c>
      <c r="GZ263">
        <v>2.4304199999999998</v>
      </c>
      <c r="HA263">
        <v>43.073900000000002</v>
      </c>
      <c r="HB263">
        <v>14.5436</v>
      </c>
      <c r="HC263">
        <v>18</v>
      </c>
      <c r="HD263">
        <v>423.74799999999999</v>
      </c>
      <c r="HE263">
        <v>613.16399999999999</v>
      </c>
      <c r="HF263">
        <v>18.802600000000002</v>
      </c>
      <c r="HG263">
        <v>30.2425</v>
      </c>
      <c r="HH263">
        <v>30.000699999999998</v>
      </c>
      <c r="HI263">
        <v>29.970700000000001</v>
      </c>
      <c r="HJ263">
        <v>29.962</v>
      </c>
      <c r="HK263">
        <v>18.4832</v>
      </c>
      <c r="HL263">
        <v>44.916499999999999</v>
      </c>
      <c r="HM263">
        <v>0</v>
      </c>
      <c r="HN263">
        <v>18.812799999999999</v>
      </c>
      <c r="HO263">
        <v>250.583</v>
      </c>
      <c r="HP263">
        <v>18.795100000000001</v>
      </c>
      <c r="HQ263">
        <v>95.669700000000006</v>
      </c>
      <c r="HR263">
        <v>99.752600000000001</v>
      </c>
    </row>
    <row r="264" spans="1:226" x14ac:dyDescent="0.2">
      <c r="A264">
        <v>248</v>
      </c>
      <c r="B264">
        <v>1657489004</v>
      </c>
      <c r="C264">
        <v>2534.5</v>
      </c>
      <c r="D264" t="s">
        <v>857</v>
      </c>
      <c r="E264" t="s">
        <v>858</v>
      </c>
      <c r="F264">
        <v>5</v>
      </c>
      <c r="G264" t="s">
        <v>836</v>
      </c>
      <c r="H264" t="s">
        <v>354</v>
      </c>
      <c r="I264">
        <v>1657489001.5</v>
      </c>
      <c r="J264">
        <f t="shared" si="102"/>
        <v>1.4142494382177366E-3</v>
      </c>
      <c r="K264">
        <f t="shared" si="103"/>
        <v>1.4142494382177366</v>
      </c>
      <c r="L264">
        <f t="shared" si="104"/>
        <v>4.6892383525000216</v>
      </c>
      <c r="M264">
        <f t="shared" si="105"/>
        <v>285.52977777777801</v>
      </c>
      <c r="N264">
        <f t="shared" si="106"/>
        <v>149.03701812368985</v>
      </c>
      <c r="O264">
        <f t="shared" si="107"/>
        <v>10.764943602142459</v>
      </c>
      <c r="P264">
        <f t="shared" si="108"/>
        <v>20.623815433284452</v>
      </c>
      <c r="Q264">
        <f t="shared" si="109"/>
        <v>5.9259170150292945E-2</v>
      </c>
      <c r="R264">
        <f t="shared" si="110"/>
        <v>2.3952457662189093</v>
      </c>
      <c r="S264">
        <f t="shared" si="111"/>
        <v>5.8456580079556231E-2</v>
      </c>
      <c r="T264">
        <f t="shared" si="112"/>
        <v>3.6606566448275583E-2</v>
      </c>
      <c r="U264">
        <f t="shared" si="113"/>
        <v>321.5190642406269</v>
      </c>
      <c r="V264">
        <f t="shared" si="114"/>
        <v>25.649610274507666</v>
      </c>
      <c r="W264">
        <f t="shared" si="115"/>
        <v>24.9873444444444</v>
      </c>
      <c r="X264">
        <f t="shared" si="116"/>
        <v>3.1772792735697539</v>
      </c>
      <c r="Y264">
        <f t="shared" si="117"/>
        <v>50.212535828452012</v>
      </c>
      <c r="Z264">
        <f t="shared" si="118"/>
        <v>1.4862196986057365</v>
      </c>
      <c r="AA264">
        <f t="shared" si="119"/>
        <v>2.9598578802777724</v>
      </c>
      <c r="AB264">
        <f t="shared" si="120"/>
        <v>1.6910595749640174</v>
      </c>
      <c r="AC264">
        <f t="shared" si="121"/>
        <v>-62.368400225402183</v>
      </c>
      <c r="AD264">
        <f t="shared" si="122"/>
        <v>-152.83404083898509</v>
      </c>
      <c r="AE264">
        <f t="shared" si="123"/>
        <v>-13.414869019633425</v>
      </c>
      <c r="AF264">
        <f t="shared" si="124"/>
        <v>92.901754156606188</v>
      </c>
      <c r="AG264">
        <f t="shared" si="125"/>
        <v>-12.79493778236349</v>
      </c>
      <c r="AH264">
        <f t="shared" si="126"/>
        <v>1.4149057946268053</v>
      </c>
      <c r="AI264">
        <f t="shared" si="127"/>
        <v>4.6892383525000216</v>
      </c>
      <c r="AJ264">
        <v>277.97263735959899</v>
      </c>
      <c r="AK264">
        <v>284.97486060606099</v>
      </c>
      <c r="AL264">
        <v>-3.2708112983154498</v>
      </c>
      <c r="AM264">
        <v>66.581443994260198</v>
      </c>
      <c r="AN264">
        <f t="shared" si="128"/>
        <v>1.4142494382177366</v>
      </c>
      <c r="AO264">
        <v>18.918422466675899</v>
      </c>
      <c r="AP264">
        <v>20.580261212121201</v>
      </c>
      <c r="AQ264">
        <v>8.60800014487741E-5</v>
      </c>
      <c r="AR264">
        <v>78.261597134704701</v>
      </c>
      <c r="AS264">
        <v>20</v>
      </c>
      <c r="AT264">
        <v>4</v>
      </c>
      <c r="AU264">
        <f t="shared" si="129"/>
        <v>1</v>
      </c>
      <c r="AV264">
        <f t="shared" si="130"/>
        <v>0</v>
      </c>
      <c r="AW264">
        <f t="shared" si="131"/>
        <v>38577.057253208623</v>
      </c>
      <c r="AX264">
        <f t="shared" si="132"/>
        <v>2000.01555555556</v>
      </c>
      <c r="AY264">
        <f t="shared" si="133"/>
        <v>1681.2133680003283</v>
      </c>
      <c r="AZ264">
        <f t="shared" si="134"/>
        <v>0.84060014599902666</v>
      </c>
      <c r="BA264">
        <f t="shared" si="135"/>
        <v>0.16075828177812149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1657489001.5</v>
      </c>
      <c r="BH264">
        <v>285.52977777777801</v>
      </c>
      <c r="BI264">
        <v>270.66011111111101</v>
      </c>
      <c r="BJ264">
        <v>20.5762111111111</v>
      </c>
      <c r="BK264">
        <v>18.9132</v>
      </c>
      <c r="BL264">
        <v>282.09077777777799</v>
      </c>
      <c r="BM264">
        <v>20.3268555555556</v>
      </c>
      <c r="BN264">
        <v>499.98188888888899</v>
      </c>
      <c r="BO264">
        <v>72.2013888888889</v>
      </c>
      <c r="BP264">
        <v>2.8609655555555599E-2</v>
      </c>
      <c r="BQ264">
        <v>23.803799999999999</v>
      </c>
      <c r="BR264">
        <v>24.9873444444444</v>
      </c>
      <c r="BS264">
        <v>999.9</v>
      </c>
      <c r="BT264">
        <v>0</v>
      </c>
      <c r="BU264">
        <v>0</v>
      </c>
      <c r="BV264">
        <v>9996.7244444444405</v>
      </c>
      <c r="BW264">
        <v>0</v>
      </c>
      <c r="BX264">
        <v>2032.2722222222201</v>
      </c>
      <c r="BY264">
        <v>14.8697111111111</v>
      </c>
      <c r="BZ264">
        <v>291.52844444444401</v>
      </c>
      <c r="CA264">
        <v>275.877888888889</v>
      </c>
      <c r="CB264">
        <v>1.6630199999999999</v>
      </c>
      <c r="CC264">
        <v>270.66011111111101</v>
      </c>
      <c r="CD264">
        <v>18.9132</v>
      </c>
      <c r="CE264">
        <v>1.48563</v>
      </c>
      <c r="CF264">
        <v>1.3655600000000001</v>
      </c>
      <c r="CG264">
        <v>12.821066666666701</v>
      </c>
      <c r="CH264">
        <v>11.5405</v>
      </c>
      <c r="CI264">
        <v>2000.01555555556</v>
      </c>
      <c r="CJ264">
        <v>0.97999488888888897</v>
      </c>
      <c r="CK264">
        <v>2.00048111111111E-2</v>
      </c>
      <c r="CL264">
        <v>0</v>
      </c>
      <c r="CM264">
        <v>2.5566666666666702</v>
      </c>
      <c r="CN264">
        <v>0</v>
      </c>
      <c r="CO264">
        <v>18536.355555555601</v>
      </c>
      <c r="CP264">
        <v>16705.5333333333</v>
      </c>
      <c r="CQ264">
        <v>48.25</v>
      </c>
      <c r="CR264">
        <v>51.972000000000001</v>
      </c>
      <c r="CS264">
        <v>49.686999999999998</v>
      </c>
      <c r="CT264">
        <v>49</v>
      </c>
      <c r="CU264">
        <v>47.138777777777797</v>
      </c>
      <c r="CV264">
        <v>1960.0033333333299</v>
      </c>
      <c r="CW264">
        <v>40.01</v>
      </c>
      <c r="CX264">
        <v>0</v>
      </c>
      <c r="CY264">
        <v>1651555788.5999999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3.5000000000000003E-2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13.9515487804878</v>
      </c>
      <c r="DO264">
        <v>5.7403860627177501</v>
      </c>
      <c r="DP264">
        <v>0.59668798322723204</v>
      </c>
      <c r="DQ264">
        <v>0</v>
      </c>
      <c r="DR264">
        <v>1.6587487804878001</v>
      </c>
      <c r="DS264">
        <v>5.7111219512197303E-2</v>
      </c>
      <c r="DT264">
        <v>1.37093553948411E-2</v>
      </c>
      <c r="DU264">
        <v>1</v>
      </c>
      <c r="DV264">
        <v>1</v>
      </c>
      <c r="DW264">
        <v>2</v>
      </c>
      <c r="DX264" t="s">
        <v>363</v>
      </c>
      <c r="DY264">
        <v>2.8369800000000001</v>
      </c>
      <c r="DZ264">
        <v>2.6451099999999999</v>
      </c>
      <c r="EA264">
        <v>5.1773300000000001E-2</v>
      </c>
      <c r="EB264">
        <v>4.9927699999999998E-2</v>
      </c>
      <c r="EC264">
        <v>7.3537599999999995E-2</v>
      </c>
      <c r="ED264">
        <v>6.9307800000000003E-2</v>
      </c>
      <c r="EE264">
        <v>26455.4</v>
      </c>
      <c r="EF264">
        <v>23175.5</v>
      </c>
      <c r="EG264">
        <v>24992.7</v>
      </c>
      <c r="EH264">
        <v>23771</v>
      </c>
      <c r="EI264">
        <v>39554</v>
      </c>
      <c r="EJ264">
        <v>36647.4</v>
      </c>
      <c r="EK264">
        <v>45212.1</v>
      </c>
      <c r="EL264">
        <v>42440.5</v>
      </c>
      <c r="EM264">
        <v>1.7515499999999999</v>
      </c>
      <c r="EN264">
        <v>2.0474000000000001</v>
      </c>
      <c r="EO264">
        <v>0.110455</v>
      </c>
      <c r="EP264">
        <v>0</v>
      </c>
      <c r="EQ264">
        <v>23.172799999999999</v>
      </c>
      <c r="ER264">
        <v>999.9</v>
      </c>
      <c r="ES264">
        <v>29.02</v>
      </c>
      <c r="ET264">
        <v>40.152999999999999</v>
      </c>
      <c r="EU264">
        <v>30.0398</v>
      </c>
      <c r="EV264">
        <v>52.201300000000003</v>
      </c>
      <c r="EW264">
        <v>30.685099999999998</v>
      </c>
      <c r="EX264">
        <v>2</v>
      </c>
      <c r="EY264">
        <v>0.22837099999999999</v>
      </c>
      <c r="EZ264">
        <v>5.7953200000000002</v>
      </c>
      <c r="FA264">
        <v>20.151399999999999</v>
      </c>
      <c r="FB264">
        <v>5.2337600000000002</v>
      </c>
      <c r="FC264">
        <v>11.992000000000001</v>
      </c>
      <c r="FD264">
        <v>4.9564500000000002</v>
      </c>
      <c r="FE264">
        <v>3.3039999999999998</v>
      </c>
      <c r="FF264">
        <v>350.5</v>
      </c>
      <c r="FG264">
        <v>9999</v>
      </c>
      <c r="FH264">
        <v>9999</v>
      </c>
      <c r="FI264">
        <v>6370.8</v>
      </c>
      <c r="FJ264">
        <v>1.8681399999999999</v>
      </c>
      <c r="FK264">
        <v>1.8639300000000001</v>
      </c>
      <c r="FL264">
        <v>1.87138</v>
      </c>
      <c r="FM264">
        <v>1.86249</v>
      </c>
      <c r="FN264">
        <v>1.8618699999999999</v>
      </c>
      <c r="FO264">
        <v>1.86829</v>
      </c>
      <c r="FP264">
        <v>1.8583700000000001</v>
      </c>
      <c r="FQ264">
        <v>1.8646199999999999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3.4060000000000001</v>
      </c>
      <c r="GF264">
        <v>0.2495</v>
      </c>
      <c r="GG264">
        <v>2.1444526195071201</v>
      </c>
      <c r="GH264">
        <v>5.2457919015285598E-3</v>
      </c>
      <c r="GI264">
        <v>-2.61795653493914E-6</v>
      </c>
      <c r="GJ264">
        <v>1.0331707357916401E-9</v>
      </c>
      <c r="GK264">
        <v>-3.2587959473820101E-2</v>
      </c>
      <c r="GL264">
        <v>-1.24659139965973E-2</v>
      </c>
      <c r="GM264">
        <v>1.5644569712257601E-3</v>
      </c>
      <c r="GN264">
        <v>-1.32223106024955E-5</v>
      </c>
      <c r="GO264">
        <v>14</v>
      </c>
      <c r="GP264">
        <v>2225</v>
      </c>
      <c r="GQ264">
        <v>3</v>
      </c>
      <c r="GR264">
        <v>45</v>
      </c>
      <c r="GS264">
        <v>3181.4</v>
      </c>
      <c r="GT264">
        <v>3181.4</v>
      </c>
      <c r="GU264">
        <v>0.88012699999999999</v>
      </c>
      <c r="GV264">
        <v>2.4255399999999998</v>
      </c>
      <c r="GW264">
        <v>1.9982899999999999</v>
      </c>
      <c r="GX264">
        <v>2.7050800000000002</v>
      </c>
      <c r="GY264">
        <v>2.0935100000000002</v>
      </c>
      <c r="GZ264">
        <v>2.4255399999999998</v>
      </c>
      <c r="HA264">
        <v>43.073900000000002</v>
      </c>
      <c r="HB264">
        <v>14.552300000000001</v>
      </c>
      <c r="HC264">
        <v>18</v>
      </c>
      <c r="HD264">
        <v>423.78800000000001</v>
      </c>
      <c r="HE264">
        <v>613.04300000000001</v>
      </c>
      <c r="HF264">
        <v>18.814399999999999</v>
      </c>
      <c r="HG264">
        <v>30.250599999999999</v>
      </c>
      <c r="HH264">
        <v>30.000699999999998</v>
      </c>
      <c r="HI264">
        <v>29.9788</v>
      </c>
      <c r="HJ264">
        <v>29.9694</v>
      </c>
      <c r="HK264">
        <v>17.602699999999999</v>
      </c>
      <c r="HL264">
        <v>44.916499999999999</v>
      </c>
      <c r="HM264">
        <v>0</v>
      </c>
      <c r="HN264">
        <v>18.8215</v>
      </c>
      <c r="HO264">
        <v>230.45500000000001</v>
      </c>
      <c r="HP264">
        <v>18.777699999999999</v>
      </c>
      <c r="HQ264">
        <v>95.666899999999998</v>
      </c>
      <c r="HR264">
        <v>99.749499999999998</v>
      </c>
    </row>
    <row r="265" spans="1:226" x14ac:dyDescent="0.2">
      <c r="A265">
        <v>249</v>
      </c>
      <c r="B265">
        <v>1657489009</v>
      </c>
      <c r="C265">
        <v>2539.5</v>
      </c>
      <c r="D265" t="s">
        <v>859</v>
      </c>
      <c r="E265" t="s">
        <v>860</v>
      </c>
      <c r="F265">
        <v>5</v>
      </c>
      <c r="G265" t="s">
        <v>836</v>
      </c>
      <c r="H265" t="s">
        <v>354</v>
      </c>
      <c r="I265">
        <v>1657489006.2</v>
      </c>
      <c r="J265">
        <f t="shared" si="102"/>
        <v>1.4302438530680174E-3</v>
      </c>
      <c r="K265">
        <f t="shared" si="103"/>
        <v>1.4302438530680173</v>
      </c>
      <c r="L265">
        <f t="shared" si="104"/>
        <v>4.2939681497929261</v>
      </c>
      <c r="M265">
        <f t="shared" si="105"/>
        <v>270.46429999999998</v>
      </c>
      <c r="N265">
        <f t="shared" si="106"/>
        <v>146.40499461719025</v>
      </c>
      <c r="O265">
        <f t="shared" si="107"/>
        <v>10.574997231106556</v>
      </c>
      <c r="P265">
        <f t="shared" si="108"/>
        <v>19.535940225889981</v>
      </c>
      <c r="Q265">
        <f t="shared" si="109"/>
        <v>5.9928311953525978E-2</v>
      </c>
      <c r="R265">
        <f t="shared" si="110"/>
        <v>2.3960012645709448</v>
      </c>
      <c r="S265">
        <f t="shared" si="111"/>
        <v>5.9107884507350619E-2</v>
      </c>
      <c r="T265">
        <f t="shared" si="112"/>
        <v>3.7015204209814523E-2</v>
      </c>
      <c r="U265">
        <f t="shared" si="113"/>
        <v>321.52105011654885</v>
      </c>
      <c r="V265">
        <f t="shared" si="114"/>
        <v>25.647191971449772</v>
      </c>
      <c r="W265">
        <f t="shared" si="115"/>
        <v>24.990839999999999</v>
      </c>
      <c r="X265">
        <f t="shared" si="116"/>
        <v>3.177941547759926</v>
      </c>
      <c r="Y265">
        <f t="shared" si="117"/>
        <v>50.215474949322136</v>
      </c>
      <c r="Z265">
        <f t="shared" si="118"/>
        <v>1.4865865835558885</v>
      </c>
      <c r="AA265">
        <f t="shared" si="119"/>
        <v>2.9604152605470002</v>
      </c>
      <c r="AB265">
        <f t="shared" si="120"/>
        <v>1.6913549642040375</v>
      </c>
      <c r="AC265">
        <f t="shared" si="121"/>
        <v>-63.073753920299566</v>
      </c>
      <c r="AD265">
        <f t="shared" si="122"/>
        <v>-152.9294670980336</v>
      </c>
      <c r="AE265">
        <f t="shared" si="123"/>
        <v>-13.419460876051097</v>
      </c>
      <c r="AF265">
        <f t="shared" si="124"/>
        <v>92.098368222164567</v>
      </c>
      <c r="AG265">
        <f t="shared" si="125"/>
        <v>-13.108723606188589</v>
      </c>
      <c r="AH265">
        <f t="shared" si="126"/>
        <v>1.4267462137834919</v>
      </c>
      <c r="AI265">
        <f t="shared" si="127"/>
        <v>4.2939681497929261</v>
      </c>
      <c r="AJ265">
        <v>261.20008588308502</v>
      </c>
      <c r="AK265">
        <v>268.654472727273</v>
      </c>
      <c r="AL265">
        <v>-3.26277863346274</v>
      </c>
      <c r="AM265">
        <v>66.581443994260198</v>
      </c>
      <c r="AN265">
        <f t="shared" si="128"/>
        <v>1.4302438530680173</v>
      </c>
      <c r="AO265">
        <v>18.900982014307498</v>
      </c>
      <c r="AP265">
        <v>20.582024848484799</v>
      </c>
      <c r="AQ265">
        <v>-1.1754622311632299E-5</v>
      </c>
      <c r="AR265">
        <v>78.261597134704701</v>
      </c>
      <c r="AS265">
        <v>20</v>
      </c>
      <c r="AT265">
        <v>4</v>
      </c>
      <c r="AU265">
        <f t="shared" si="129"/>
        <v>1</v>
      </c>
      <c r="AV265">
        <f t="shared" si="130"/>
        <v>0</v>
      </c>
      <c r="AW265">
        <f t="shared" si="131"/>
        <v>38595.240642788514</v>
      </c>
      <c r="AX265">
        <f t="shared" si="132"/>
        <v>2000.028</v>
      </c>
      <c r="AY265">
        <f t="shared" si="133"/>
        <v>1681.2238212002844</v>
      </c>
      <c r="AZ265">
        <f t="shared" si="134"/>
        <v>0.84060014219815138</v>
      </c>
      <c r="BA265">
        <f t="shared" si="135"/>
        <v>0.16075827444243224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1657489006.2</v>
      </c>
      <c r="BH265">
        <v>270.46429999999998</v>
      </c>
      <c r="BI265">
        <v>255.19669999999999</v>
      </c>
      <c r="BJ265">
        <v>20.580970000000001</v>
      </c>
      <c r="BK265">
        <v>18.90409</v>
      </c>
      <c r="BL265">
        <v>267.08589999999998</v>
      </c>
      <c r="BM265">
        <v>20.331440000000001</v>
      </c>
      <c r="BN265">
        <v>499.99369999999999</v>
      </c>
      <c r="BO265">
        <v>72.202650000000006</v>
      </c>
      <c r="BP265">
        <v>2.8473390000000001E-2</v>
      </c>
      <c r="BQ265">
        <v>23.806930000000001</v>
      </c>
      <c r="BR265">
        <v>24.990839999999999</v>
      </c>
      <c r="BS265">
        <v>999.9</v>
      </c>
      <c r="BT265">
        <v>0</v>
      </c>
      <c r="BU265">
        <v>0</v>
      </c>
      <c r="BV265">
        <v>10001.565000000001</v>
      </c>
      <c r="BW265">
        <v>0</v>
      </c>
      <c r="BX265">
        <v>2031.5519999999999</v>
      </c>
      <c r="BY265">
        <v>15.267530000000001</v>
      </c>
      <c r="BZ265">
        <v>276.14760000000001</v>
      </c>
      <c r="CA265">
        <v>260.11399999999998</v>
      </c>
      <c r="CB265">
        <v>1.676868</v>
      </c>
      <c r="CC265">
        <v>255.19669999999999</v>
      </c>
      <c r="CD265">
        <v>18.90409</v>
      </c>
      <c r="CE265">
        <v>1.4860009999999999</v>
      </c>
      <c r="CF265">
        <v>1.3649279999999999</v>
      </c>
      <c r="CG265">
        <v>12.82489</v>
      </c>
      <c r="CH265">
        <v>11.53349</v>
      </c>
      <c r="CI265">
        <v>2000.028</v>
      </c>
      <c r="CJ265">
        <v>0.97999519999999996</v>
      </c>
      <c r="CK265">
        <v>2.0004569999999999E-2</v>
      </c>
      <c r="CL265">
        <v>0</v>
      </c>
      <c r="CM265">
        <v>2.59884</v>
      </c>
      <c r="CN265">
        <v>0</v>
      </c>
      <c r="CO265">
        <v>18535.330000000002</v>
      </c>
      <c r="CP265">
        <v>16705.62</v>
      </c>
      <c r="CQ265">
        <v>48.25</v>
      </c>
      <c r="CR265">
        <v>52</v>
      </c>
      <c r="CS265">
        <v>49.686999999999998</v>
      </c>
      <c r="CT265">
        <v>49</v>
      </c>
      <c r="CU265">
        <v>47.155999999999999</v>
      </c>
      <c r="CV265">
        <v>1960.0160000000001</v>
      </c>
      <c r="CW265">
        <v>40.01</v>
      </c>
      <c r="CX265">
        <v>0</v>
      </c>
      <c r="CY265">
        <v>1651555793.4000001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3.5000000000000003E-2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14.3441414634146</v>
      </c>
      <c r="DO265">
        <v>6.1873526132404297</v>
      </c>
      <c r="DP265">
        <v>0.63629502590237397</v>
      </c>
      <c r="DQ265">
        <v>0</v>
      </c>
      <c r="DR265">
        <v>1.6662390243902401</v>
      </c>
      <c r="DS265">
        <v>2.36297560975667E-2</v>
      </c>
      <c r="DT265">
        <v>1.01939089428928E-2</v>
      </c>
      <c r="DU265">
        <v>1</v>
      </c>
      <c r="DV265">
        <v>1</v>
      </c>
      <c r="DW265">
        <v>2</v>
      </c>
      <c r="DX265" t="s">
        <v>363</v>
      </c>
      <c r="DY265">
        <v>2.8369</v>
      </c>
      <c r="DZ265">
        <v>2.6448900000000002</v>
      </c>
      <c r="EA265">
        <v>4.92229E-2</v>
      </c>
      <c r="EB265">
        <v>4.7254400000000002E-2</v>
      </c>
      <c r="EC265">
        <v>7.3540999999999995E-2</v>
      </c>
      <c r="ED265">
        <v>6.9325800000000007E-2</v>
      </c>
      <c r="EE265">
        <v>26526.2</v>
      </c>
      <c r="EF265">
        <v>23240</v>
      </c>
      <c r="EG265">
        <v>24992.400000000001</v>
      </c>
      <c r="EH265">
        <v>23770.400000000001</v>
      </c>
      <c r="EI265">
        <v>39553.199999999997</v>
      </c>
      <c r="EJ265">
        <v>36645.699999999997</v>
      </c>
      <c r="EK265">
        <v>45211.4</v>
      </c>
      <c r="EL265">
        <v>42439.4</v>
      </c>
      <c r="EM265">
        <v>1.75112</v>
      </c>
      <c r="EN265">
        <v>2.0470999999999999</v>
      </c>
      <c r="EO265">
        <v>0.110384</v>
      </c>
      <c r="EP265">
        <v>0</v>
      </c>
      <c r="EQ265">
        <v>23.174499999999998</v>
      </c>
      <c r="ER265">
        <v>999.9</v>
      </c>
      <c r="ES265">
        <v>29.093</v>
      </c>
      <c r="ET265">
        <v>40.143000000000001</v>
      </c>
      <c r="EU265">
        <v>30.101199999999999</v>
      </c>
      <c r="EV265">
        <v>52.061300000000003</v>
      </c>
      <c r="EW265">
        <v>30.661100000000001</v>
      </c>
      <c r="EX265">
        <v>2</v>
      </c>
      <c r="EY265">
        <v>0.22924</v>
      </c>
      <c r="EZ265">
        <v>5.8025000000000002</v>
      </c>
      <c r="FA265">
        <v>20.151199999999999</v>
      </c>
      <c r="FB265">
        <v>5.23421</v>
      </c>
      <c r="FC265">
        <v>11.992000000000001</v>
      </c>
      <c r="FD265">
        <v>4.9565000000000001</v>
      </c>
      <c r="FE265">
        <v>3.3039999999999998</v>
      </c>
      <c r="FF265">
        <v>350.5</v>
      </c>
      <c r="FG265">
        <v>9999</v>
      </c>
      <c r="FH265">
        <v>9999</v>
      </c>
      <c r="FI265">
        <v>6370.8</v>
      </c>
      <c r="FJ265">
        <v>1.8681399999999999</v>
      </c>
      <c r="FK265">
        <v>1.8638999999999999</v>
      </c>
      <c r="FL265">
        <v>1.87137</v>
      </c>
      <c r="FM265">
        <v>1.86249</v>
      </c>
      <c r="FN265">
        <v>1.86188</v>
      </c>
      <c r="FO265">
        <v>1.86829</v>
      </c>
      <c r="FP265">
        <v>1.8583700000000001</v>
      </c>
      <c r="FQ265">
        <v>1.8646199999999999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3.3420000000000001</v>
      </c>
      <c r="GF265">
        <v>0.24959999999999999</v>
      </c>
      <c r="GG265">
        <v>2.1444526195071201</v>
      </c>
      <c r="GH265">
        <v>5.2457919015285598E-3</v>
      </c>
      <c r="GI265">
        <v>-2.61795653493914E-6</v>
      </c>
      <c r="GJ265">
        <v>1.0331707357916401E-9</v>
      </c>
      <c r="GK265">
        <v>-3.2587959473820101E-2</v>
      </c>
      <c r="GL265">
        <v>-1.24659139965973E-2</v>
      </c>
      <c r="GM265">
        <v>1.5644569712257601E-3</v>
      </c>
      <c r="GN265">
        <v>-1.32223106024955E-5</v>
      </c>
      <c r="GO265">
        <v>14</v>
      </c>
      <c r="GP265">
        <v>2225</v>
      </c>
      <c r="GQ265">
        <v>3</v>
      </c>
      <c r="GR265">
        <v>45</v>
      </c>
      <c r="GS265">
        <v>3181.5</v>
      </c>
      <c r="GT265">
        <v>3181.5</v>
      </c>
      <c r="GU265">
        <v>0.83374000000000004</v>
      </c>
      <c r="GV265">
        <v>2.4304199999999998</v>
      </c>
      <c r="GW265">
        <v>1.9982899999999999</v>
      </c>
      <c r="GX265">
        <v>2.7063000000000001</v>
      </c>
      <c r="GY265">
        <v>2.0935100000000002</v>
      </c>
      <c r="GZ265">
        <v>2.3901400000000002</v>
      </c>
      <c r="HA265">
        <v>43.073900000000002</v>
      </c>
      <c r="HB265">
        <v>14.5261</v>
      </c>
      <c r="HC265">
        <v>18</v>
      </c>
      <c r="HD265">
        <v>423.60399999999998</v>
      </c>
      <c r="HE265">
        <v>612.89800000000002</v>
      </c>
      <c r="HF265">
        <v>18.824200000000001</v>
      </c>
      <c r="HG265">
        <v>30.2591</v>
      </c>
      <c r="HH265">
        <v>30.000800000000002</v>
      </c>
      <c r="HI265">
        <v>29.9876</v>
      </c>
      <c r="HJ265">
        <v>29.978200000000001</v>
      </c>
      <c r="HK265">
        <v>16.633800000000001</v>
      </c>
      <c r="HL265">
        <v>45.213000000000001</v>
      </c>
      <c r="HM265">
        <v>0</v>
      </c>
      <c r="HN265">
        <v>18.827999999999999</v>
      </c>
      <c r="HO265">
        <v>217.00299999999999</v>
      </c>
      <c r="HP265">
        <v>18.767099999999999</v>
      </c>
      <c r="HQ265">
        <v>95.665700000000001</v>
      </c>
      <c r="HR265">
        <v>99.747</v>
      </c>
    </row>
    <row r="266" spans="1:226" x14ac:dyDescent="0.2">
      <c r="A266">
        <v>250</v>
      </c>
      <c r="B266">
        <v>1657489014</v>
      </c>
      <c r="C266">
        <v>2544.5</v>
      </c>
      <c r="D266" t="s">
        <v>861</v>
      </c>
      <c r="E266" t="s">
        <v>862</v>
      </c>
      <c r="F266">
        <v>5</v>
      </c>
      <c r="G266" t="s">
        <v>836</v>
      </c>
      <c r="H266" t="s">
        <v>354</v>
      </c>
      <c r="I266">
        <v>1657489011.5</v>
      </c>
      <c r="J266">
        <f t="shared" si="102"/>
        <v>1.4302918748374765E-3</v>
      </c>
      <c r="K266">
        <f t="shared" si="103"/>
        <v>1.4302918748374764</v>
      </c>
      <c r="L266">
        <f t="shared" si="104"/>
        <v>4.035169712242439</v>
      </c>
      <c r="M266">
        <f t="shared" si="105"/>
        <v>253.53055555555599</v>
      </c>
      <c r="N266">
        <f t="shared" si="106"/>
        <v>136.96416099928479</v>
      </c>
      <c r="O266">
        <f t="shared" si="107"/>
        <v>9.8929105470715122</v>
      </c>
      <c r="P266">
        <f t="shared" si="108"/>
        <v>18.312492032668001</v>
      </c>
      <c r="Q266">
        <f t="shared" si="109"/>
        <v>5.9923584879402816E-2</v>
      </c>
      <c r="R266">
        <f t="shared" si="110"/>
        <v>2.3977947537757807</v>
      </c>
      <c r="S266">
        <f t="shared" si="111"/>
        <v>5.9103890413080798E-2</v>
      </c>
      <c r="T266">
        <f t="shared" si="112"/>
        <v>3.7012643642223751E-2</v>
      </c>
      <c r="U266">
        <f t="shared" si="113"/>
        <v>321.51817628698262</v>
      </c>
      <c r="V266">
        <f t="shared" si="114"/>
        <v>25.644872969542423</v>
      </c>
      <c r="W266">
        <f t="shared" si="115"/>
        <v>24.9922</v>
      </c>
      <c r="X266">
        <f t="shared" si="116"/>
        <v>3.1781992483813171</v>
      </c>
      <c r="Y266">
        <f t="shared" si="117"/>
        <v>50.222616083143393</v>
      </c>
      <c r="Z266">
        <f t="shared" si="118"/>
        <v>1.4867068615780437</v>
      </c>
      <c r="AA266">
        <f t="shared" si="119"/>
        <v>2.9602338100365082</v>
      </c>
      <c r="AB266">
        <f t="shared" si="120"/>
        <v>1.6914923868032734</v>
      </c>
      <c r="AC266">
        <f t="shared" si="121"/>
        <v>-63.075871680332718</v>
      </c>
      <c r="AD266">
        <f t="shared" si="122"/>
        <v>-153.35145880884326</v>
      </c>
      <c r="AE266">
        <f t="shared" si="123"/>
        <v>-13.446448610635359</v>
      </c>
      <c r="AF266">
        <f t="shared" si="124"/>
        <v>91.644397187171307</v>
      </c>
      <c r="AG266">
        <f t="shared" si="125"/>
        <v>-13.465159801160162</v>
      </c>
      <c r="AH266">
        <f t="shared" si="126"/>
        <v>1.4273098035991036</v>
      </c>
      <c r="AI266">
        <f t="shared" si="127"/>
        <v>4.035169712242439</v>
      </c>
      <c r="AJ266">
        <v>244.46786064131501</v>
      </c>
      <c r="AK266">
        <v>252.29441212121199</v>
      </c>
      <c r="AL266">
        <v>-3.2771289159864501</v>
      </c>
      <c r="AM266">
        <v>66.581443994260198</v>
      </c>
      <c r="AN266">
        <f t="shared" si="128"/>
        <v>1.4302918748374764</v>
      </c>
      <c r="AO266">
        <v>18.903917591325499</v>
      </c>
      <c r="AP266">
        <v>20.5849139393939</v>
      </c>
      <c r="AQ266">
        <v>3.5512254793183499E-6</v>
      </c>
      <c r="AR266">
        <v>78.261597134704701</v>
      </c>
      <c r="AS266">
        <v>20</v>
      </c>
      <c r="AT266">
        <v>4</v>
      </c>
      <c r="AU266">
        <f t="shared" si="129"/>
        <v>1</v>
      </c>
      <c r="AV266">
        <f t="shared" si="130"/>
        <v>0</v>
      </c>
      <c r="AW266">
        <f t="shared" si="131"/>
        <v>38639.422471653146</v>
      </c>
      <c r="AX266">
        <f t="shared" si="132"/>
        <v>2000.01</v>
      </c>
      <c r="AY266">
        <f t="shared" si="133"/>
        <v>1681.2087006668301</v>
      </c>
      <c r="AZ266">
        <f t="shared" si="134"/>
        <v>0.8406001473326784</v>
      </c>
      <c r="BA266">
        <f t="shared" si="135"/>
        <v>0.16075828435206954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1657489011.5</v>
      </c>
      <c r="BH266">
        <v>253.53055555555599</v>
      </c>
      <c r="BI266">
        <v>237.80666666666701</v>
      </c>
      <c r="BJ266">
        <v>20.582977777777799</v>
      </c>
      <c r="BK266">
        <v>18.905466666666701</v>
      </c>
      <c r="BL266">
        <v>250.221222222222</v>
      </c>
      <c r="BM266">
        <v>20.333366666666699</v>
      </c>
      <c r="BN266">
        <v>500.00200000000001</v>
      </c>
      <c r="BO266">
        <v>72.201666666666696</v>
      </c>
      <c r="BP266">
        <v>2.82544666666667E-2</v>
      </c>
      <c r="BQ266">
        <v>23.805911111111101</v>
      </c>
      <c r="BR266">
        <v>24.9922</v>
      </c>
      <c r="BS266">
        <v>999.9</v>
      </c>
      <c r="BT266">
        <v>0</v>
      </c>
      <c r="BU266">
        <v>0</v>
      </c>
      <c r="BV266">
        <v>10013.6111111111</v>
      </c>
      <c r="BW266">
        <v>0</v>
      </c>
      <c r="BX266">
        <v>2033.57666666667</v>
      </c>
      <c r="BY266">
        <v>15.7237333333333</v>
      </c>
      <c r="BZ266">
        <v>258.85866666666698</v>
      </c>
      <c r="CA266">
        <v>242.38933333333301</v>
      </c>
      <c r="CB266">
        <v>1.6775233333333299</v>
      </c>
      <c r="CC266">
        <v>237.80666666666701</v>
      </c>
      <c r="CD266">
        <v>18.905466666666701</v>
      </c>
      <c r="CE266">
        <v>1.4861266666666699</v>
      </c>
      <c r="CF266">
        <v>1.36500333333333</v>
      </c>
      <c r="CG266">
        <v>12.826144444444401</v>
      </c>
      <c r="CH266">
        <v>11.534355555555599</v>
      </c>
      <c r="CI266">
        <v>2000.01</v>
      </c>
      <c r="CJ266">
        <v>0.979995333333333</v>
      </c>
      <c r="CK266">
        <v>2.00044666666667E-2</v>
      </c>
      <c r="CL266">
        <v>0</v>
      </c>
      <c r="CM266">
        <v>2.4879777777777798</v>
      </c>
      <c r="CN266">
        <v>0</v>
      </c>
      <c r="CO266">
        <v>18533.811111111099</v>
      </c>
      <c r="CP266">
        <v>16705.4555555556</v>
      </c>
      <c r="CQ266">
        <v>48.256888888888902</v>
      </c>
      <c r="CR266">
        <v>52</v>
      </c>
      <c r="CS266">
        <v>49.686999999999998</v>
      </c>
      <c r="CT266">
        <v>49</v>
      </c>
      <c r="CU266">
        <v>47.186999999999998</v>
      </c>
      <c r="CV266">
        <v>1959.99888888889</v>
      </c>
      <c r="CW266">
        <v>40.01</v>
      </c>
      <c r="CX266">
        <v>0</v>
      </c>
      <c r="CY266">
        <v>1651555798.8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3.5000000000000003E-2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14.923478048780501</v>
      </c>
      <c r="DO266">
        <v>6.6982369337979204</v>
      </c>
      <c r="DP266">
        <v>0.67652528931232103</v>
      </c>
      <c r="DQ266">
        <v>0</v>
      </c>
      <c r="DR266">
        <v>1.6687863414634101</v>
      </c>
      <c r="DS266">
        <v>8.5665574912893797E-2</v>
      </c>
      <c r="DT266">
        <v>1.04436412573714E-2</v>
      </c>
      <c r="DU266">
        <v>1</v>
      </c>
      <c r="DV266">
        <v>1</v>
      </c>
      <c r="DW266">
        <v>2</v>
      </c>
      <c r="DX266" t="s">
        <v>363</v>
      </c>
      <c r="DY266">
        <v>2.8368799999999998</v>
      </c>
      <c r="DZ266">
        <v>2.6448999999999998</v>
      </c>
      <c r="EA266">
        <v>4.6602600000000001E-2</v>
      </c>
      <c r="EB266">
        <v>4.4526700000000002E-2</v>
      </c>
      <c r="EC266">
        <v>7.3549100000000006E-2</v>
      </c>
      <c r="ED266">
        <v>6.9318900000000003E-2</v>
      </c>
      <c r="EE266">
        <v>26598.3</v>
      </c>
      <c r="EF266">
        <v>23305.9</v>
      </c>
      <c r="EG266">
        <v>24991.599999999999</v>
      </c>
      <c r="EH266">
        <v>23769.8</v>
      </c>
      <c r="EI266">
        <v>39551.5</v>
      </c>
      <c r="EJ266">
        <v>36645.300000000003</v>
      </c>
      <c r="EK266">
        <v>45209.9</v>
      </c>
      <c r="EL266">
        <v>42438.8</v>
      </c>
      <c r="EM266">
        <v>1.75143</v>
      </c>
      <c r="EN266">
        <v>2.0468799999999998</v>
      </c>
      <c r="EO266">
        <v>0.110455</v>
      </c>
      <c r="EP266">
        <v>0</v>
      </c>
      <c r="EQ266">
        <v>23.174700000000001</v>
      </c>
      <c r="ER266">
        <v>999.9</v>
      </c>
      <c r="ES266">
        <v>29.166</v>
      </c>
      <c r="ET266">
        <v>40.152999999999999</v>
      </c>
      <c r="EU266">
        <v>30.192699999999999</v>
      </c>
      <c r="EV266">
        <v>52.131300000000003</v>
      </c>
      <c r="EW266">
        <v>30.7532</v>
      </c>
      <c r="EX266">
        <v>2</v>
      </c>
      <c r="EY266">
        <v>0.22978399999999999</v>
      </c>
      <c r="EZ266">
        <v>5.8071599999999997</v>
      </c>
      <c r="FA266">
        <v>20.1509</v>
      </c>
      <c r="FB266">
        <v>5.2337600000000002</v>
      </c>
      <c r="FC266">
        <v>11.992000000000001</v>
      </c>
      <c r="FD266">
        <v>4.9561999999999999</v>
      </c>
      <c r="FE266">
        <v>3.3039299999999998</v>
      </c>
      <c r="FF266">
        <v>350.5</v>
      </c>
      <c r="FG266">
        <v>9999</v>
      </c>
      <c r="FH266">
        <v>9999</v>
      </c>
      <c r="FI266">
        <v>6371.1</v>
      </c>
      <c r="FJ266">
        <v>1.86815</v>
      </c>
      <c r="FK266">
        <v>1.86392</v>
      </c>
      <c r="FL266">
        <v>1.87134</v>
      </c>
      <c r="FM266">
        <v>1.86249</v>
      </c>
      <c r="FN266">
        <v>1.86188</v>
      </c>
      <c r="FO266">
        <v>1.86829</v>
      </c>
      <c r="FP266">
        <v>1.8583700000000001</v>
      </c>
      <c r="FQ266">
        <v>1.8646199999999999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3.2759999999999998</v>
      </c>
      <c r="GF266">
        <v>0.24970000000000001</v>
      </c>
      <c r="GG266">
        <v>2.1444526195071201</v>
      </c>
      <c r="GH266">
        <v>5.2457919015285598E-3</v>
      </c>
      <c r="GI266">
        <v>-2.61795653493914E-6</v>
      </c>
      <c r="GJ266">
        <v>1.0331707357916401E-9</v>
      </c>
      <c r="GK266">
        <v>-3.2587959473820101E-2</v>
      </c>
      <c r="GL266">
        <v>-1.24659139965973E-2</v>
      </c>
      <c r="GM266">
        <v>1.5644569712257601E-3</v>
      </c>
      <c r="GN266">
        <v>-1.32223106024955E-5</v>
      </c>
      <c r="GO266">
        <v>14</v>
      </c>
      <c r="GP266">
        <v>2225</v>
      </c>
      <c r="GQ266">
        <v>3</v>
      </c>
      <c r="GR266">
        <v>45</v>
      </c>
      <c r="GS266">
        <v>3181.6</v>
      </c>
      <c r="GT266">
        <v>3181.6</v>
      </c>
      <c r="GU266">
        <v>0.787354</v>
      </c>
      <c r="GV266">
        <v>2.4304199999999998</v>
      </c>
      <c r="GW266">
        <v>1.9982899999999999</v>
      </c>
      <c r="GX266">
        <v>2.7063000000000001</v>
      </c>
      <c r="GY266">
        <v>2.0935100000000002</v>
      </c>
      <c r="GZ266">
        <v>2.4169900000000002</v>
      </c>
      <c r="HA266">
        <v>43.073900000000002</v>
      </c>
      <c r="HB266">
        <v>14.534800000000001</v>
      </c>
      <c r="HC266">
        <v>18</v>
      </c>
      <c r="HD266">
        <v>423.83</v>
      </c>
      <c r="HE266">
        <v>612.81299999999999</v>
      </c>
      <c r="HF266">
        <v>18.830500000000001</v>
      </c>
      <c r="HG266">
        <v>30.267499999999998</v>
      </c>
      <c r="HH266">
        <v>30.000699999999998</v>
      </c>
      <c r="HI266">
        <v>29.9956</v>
      </c>
      <c r="HJ266">
        <v>29.987100000000002</v>
      </c>
      <c r="HK266">
        <v>15.725300000000001</v>
      </c>
      <c r="HL266">
        <v>45.511200000000002</v>
      </c>
      <c r="HM266">
        <v>0</v>
      </c>
      <c r="HN266">
        <v>18.8337</v>
      </c>
      <c r="HO266">
        <v>196.90600000000001</v>
      </c>
      <c r="HP266">
        <v>18.753499999999999</v>
      </c>
      <c r="HQ266">
        <v>95.662499999999994</v>
      </c>
      <c r="HR266">
        <v>99.745099999999994</v>
      </c>
    </row>
    <row r="267" spans="1:226" x14ac:dyDescent="0.2">
      <c r="A267">
        <v>251</v>
      </c>
      <c r="B267">
        <v>1657489019</v>
      </c>
      <c r="C267">
        <v>2549.5</v>
      </c>
      <c r="D267" t="s">
        <v>863</v>
      </c>
      <c r="E267" t="s">
        <v>864</v>
      </c>
      <c r="F267">
        <v>5</v>
      </c>
      <c r="G267" t="s">
        <v>836</v>
      </c>
      <c r="H267" t="s">
        <v>354</v>
      </c>
      <c r="I267">
        <v>1657489016.2</v>
      </c>
      <c r="J267">
        <f t="shared" si="102"/>
        <v>1.4405771960504564E-3</v>
      </c>
      <c r="K267">
        <f t="shared" si="103"/>
        <v>1.4405771960504565</v>
      </c>
      <c r="L267">
        <f t="shared" si="104"/>
        <v>3.7262784443039667</v>
      </c>
      <c r="M267">
        <f t="shared" si="105"/>
        <v>238.44649999999999</v>
      </c>
      <c r="N267">
        <f t="shared" si="106"/>
        <v>131.44203729672725</v>
      </c>
      <c r="O267">
        <f t="shared" si="107"/>
        <v>9.4942424424591039</v>
      </c>
      <c r="P267">
        <f t="shared" si="108"/>
        <v>17.223324646476645</v>
      </c>
      <c r="Q267">
        <f t="shared" si="109"/>
        <v>6.0417244606958118E-2</v>
      </c>
      <c r="R267">
        <f t="shared" si="110"/>
        <v>2.3950169436171524</v>
      </c>
      <c r="S267">
        <f t="shared" si="111"/>
        <v>5.9583138292138661E-2</v>
      </c>
      <c r="T267">
        <f t="shared" si="112"/>
        <v>3.731344319097181E-2</v>
      </c>
      <c r="U267">
        <f t="shared" si="113"/>
        <v>321.51482455829643</v>
      </c>
      <c r="V267">
        <f t="shared" si="114"/>
        <v>25.640493355046825</v>
      </c>
      <c r="W267">
        <f t="shared" si="115"/>
        <v>24.987079999999999</v>
      </c>
      <c r="X267">
        <f t="shared" si="116"/>
        <v>3.1772291763612959</v>
      </c>
      <c r="Y267">
        <f t="shared" si="117"/>
        <v>50.249805601286013</v>
      </c>
      <c r="Z267">
        <f t="shared" si="118"/>
        <v>1.4872351468306313</v>
      </c>
      <c r="AA267">
        <f t="shared" si="119"/>
        <v>2.9596833839145629</v>
      </c>
      <c r="AB267">
        <f t="shared" si="120"/>
        <v>1.6899940295306646</v>
      </c>
      <c r="AC267">
        <f t="shared" si="121"/>
        <v>-63.52945434582513</v>
      </c>
      <c r="AD267">
        <f t="shared" si="122"/>
        <v>-152.9118329416174</v>
      </c>
      <c r="AE267">
        <f t="shared" si="123"/>
        <v>-13.422895287209535</v>
      </c>
      <c r="AF267">
        <f t="shared" si="124"/>
        <v>91.650641983644363</v>
      </c>
      <c r="AG267">
        <f t="shared" si="125"/>
        <v>-13.863362970605534</v>
      </c>
      <c r="AH267">
        <f t="shared" si="126"/>
        <v>1.4353934954195364</v>
      </c>
      <c r="AI267">
        <f t="shared" si="127"/>
        <v>3.7262784443039667</v>
      </c>
      <c r="AJ267">
        <v>227.581012307289</v>
      </c>
      <c r="AK267">
        <v>235.862636363636</v>
      </c>
      <c r="AL267">
        <v>-3.2967001894939898</v>
      </c>
      <c r="AM267">
        <v>66.581443994260198</v>
      </c>
      <c r="AN267">
        <f t="shared" si="128"/>
        <v>1.4405771960504565</v>
      </c>
      <c r="AO267">
        <v>18.899581787773801</v>
      </c>
      <c r="AP267">
        <v>20.5924181818182</v>
      </c>
      <c r="AQ267">
        <v>8.5637809014145003E-5</v>
      </c>
      <c r="AR267">
        <v>78.261597134704701</v>
      </c>
      <c r="AS267">
        <v>20</v>
      </c>
      <c r="AT267">
        <v>4</v>
      </c>
      <c r="AU267">
        <f t="shared" si="129"/>
        <v>1</v>
      </c>
      <c r="AV267">
        <f t="shared" si="130"/>
        <v>0</v>
      </c>
      <c r="AW267">
        <f t="shared" si="131"/>
        <v>38571.594622062054</v>
      </c>
      <c r="AX267">
        <f t="shared" si="132"/>
        <v>1999.989</v>
      </c>
      <c r="AY267">
        <f t="shared" si="133"/>
        <v>1681.1910606001536</v>
      </c>
      <c r="AZ267">
        <f t="shared" si="134"/>
        <v>0.84060015360092155</v>
      </c>
      <c r="BA267">
        <f t="shared" si="135"/>
        <v>0.16075829644977868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1657489016.2</v>
      </c>
      <c r="BH267">
        <v>238.44649999999999</v>
      </c>
      <c r="BI267">
        <v>222.2199</v>
      </c>
      <c r="BJ267">
        <v>20.589870000000001</v>
      </c>
      <c r="BK267">
        <v>18.902729999999998</v>
      </c>
      <c r="BL267">
        <v>235.1996</v>
      </c>
      <c r="BM267">
        <v>20.340039999999998</v>
      </c>
      <c r="BN267">
        <v>499.96050000000002</v>
      </c>
      <c r="BO267">
        <v>72.202860000000001</v>
      </c>
      <c r="BP267">
        <v>2.8540530000000001E-2</v>
      </c>
      <c r="BQ267">
        <v>23.802820000000001</v>
      </c>
      <c r="BR267">
        <v>24.987079999999999</v>
      </c>
      <c r="BS267">
        <v>999.9</v>
      </c>
      <c r="BT267">
        <v>0</v>
      </c>
      <c r="BU267">
        <v>0</v>
      </c>
      <c r="BV267">
        <v>9995.0020000000004</v>
      </c>
      <c r="BW267">
        <v>0</v>
      </c>
      <c r="BX267">
        <v>2035.491</v>
      </c>
      <c r="BY267">
        <v>16.226479999999999</v>
      </c>
      <c r="BZ267">
        <v>243.45920000000001</v>
      </c>
      <c r="CA267">
        <v>226.50149999999999</v>
      </c>
      <c r="CB267">
        <v>1.6871229999999999</v>
      </c>
      <c r="CC267">
        <v>222.2199</v>
      </c>
      <c r="CD267">
        <v>18.902729999999998</v>
      </c>
      <c r="CE267">
        <v>1.4866459999999999</v>
      </c>
      <c r="CF267">
        <v>1.364832</v>
      </c>
      <c r="CG267">
        <v>12.831519999999999</v>
      </c>
      <c r="CH267">
        <v>11.532439999999999</v>
      </c>
      <c r="CI267">
        <v>1999.989</v>
      </c>
      <c r="CJ267">
        <v>0.97999519999999996</v>
      </c>
      <c r="CK267">
        <v>2.0004569999999999E-2</v>
      </c>
      <c r="CL267">
        <v>0</v>
      </c>
      <c r="CM267">
        <v>2.44537</v>
      </c>
      <c r="CN267">
        <v>0</v>
      </c>
      <c r="CO267">
        <v>18532.310000000001</v>
      </c>
      <c r="CP267">
        <v>16705.29</v>
      </c>
      <c r="CQ267">
        <v>48.25</v>
      </c>
      <c r="CR267">
        <v>52</v>
      </c>
      <c r="CS267">
        <v>49.712200000000003</v>
      </c>
      <c r="CT267">
        <v>49.0062</v>
      </c>
      <c r="CU267">
        <v>47.186999999999998</v>
      </c>
      <c r="CV267">
        <v>1959.9780000000001</v>
      </c>
      <c r="CW267">
        <v>40.01</v>
      </c>
      <c r="CX267">
        <v>0</v>
      </c>
      <c r="CY267">
        <v>1651555803.5999999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3.5000000000000003E-2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15.386375609756101</v>
      </c>
      <c r="DO267">
        <v>5.6626432055749403</v>
      </c>
      <c r="DP267">
        <v>0.56295448924943403</v>
      </c>
      <c r="DQ267">
        <v>0</v>
      </c>
      <c r="DR267">
        <v>1.67522268292683</v>
      </c>
      <c r="DS267">
        <v>8.1784599303139596E-2</v>
      </c>
      <c r="DT267">
        <v>1.00340126507332E-2</v>
      </c>
      <c r="DU267">
        <v>1</v>
      </c>
      <c r="DV267">
        <v>1</v>
      </c>
      <c r="DW267">
        <v>2</v>
      </c>
      <c r="DX267" t="s">
        <v>363</v>
      </c>
      <c r="DY267">
        <v>2.8365900000000002</v>
      </c>
      <c r="DZ267">
        <v>2.6450900000000002</v>
      </c>
      <c r="EA267">
        <v>4.3910600000000001E-2</v>
      </c>
      <c r="EB267">
        <v>4.1695799999999998E-2</v>
      </c>
      <c r="EC267">
        <v>7.35619E-2</v>
      </c>
      <c r="ED267">
        <v>6.9335999999999995E-2</v>
      </c>
      <c r="EE267">
        <v>26672.799999999999</v>
      </c>
      <c r="EF267">
        <v>23374.2</v>
      </c>
      <c r="EG267">
        <v>24991</v>
      </c>
      <c r="EH267">
        <v>23769.1</v>
      </c>
      <c r="EI267">
        <v>39550.5</v>
      </c>
      <c r="EJ267">
        <v>36643.5</v>
      </c>
      <c r="EK267">
        <v>45209.5</v>
      </c>
      <c r="EL267">
        <v>42437.5</v>
      </c>
      <c r="EM267">
        <v>1.75098</v>
      </c>
      <c r="EN267">
        <v>2.0466000000000002</v>
      </c>
      <c r="EO267">
        <v>0.11119999999999999</v>
      </c>
      <c r="EP267">
        <v>0</v>
      </c>
      <c r="EQ267">
        <v>23.174700000000001</v>
      </c>
      <c r="ER267">
        <v>999.9</v>
      </c>
      <c r="ES267">
        <v>29.215</v>
      </c>
      <c r="ET267">
        <v>40.173000000000002</v>
      </c>
      <c r="EU267">
        <v>30.276199999999999</v>
      </c>
      <c r="EV267">
        <v>52.201300000000003</v>
      </c>
      <c r="EW267">
        <v>30.793299999999999</v>
      </c>
      <c r="EX267">
        <v>2</v>
      </c>
      <c r="EY267">
        <v>0.230653</v>
      </c>
      <c r="EZ267">
        <v>5.8006599999999997</v>
      </c>
      <c r="FA267">
        <v>20.151</v>
      </c>
      <c r="FB267">
        <v>5.2337600000000002</v>
      </c>
      <c r="FC267">
        <v>11.992000000000001</v>
      </c>
      <c r="FD267">
        <v>4.9564500000000002</v>
      </c>
      <c r="FE267">
        <v>3.3039999999999998</v>
      </c>
      <c r="FF267">
        <v>350.5</v>
      </c>
      <c r="FG267">
        <v>9999</v>
      </c>
      <c r="FH267">
        <v>9999</v>
      </c>
      <c r="FI267">
        <v>6371.1</v>
      </c>
      <c r="FJ267">
        <v>1.8681399999999999</v>
      </c>
      <c r="FK267">
        <v>1.86395</v>
      </c>
      <c r="FL267">
        <v>1.8713599999999999</v>
      </c>
      <c r="FM267">
        <v>1.86249</v>
      </c>
      <c r="FN267">
        <v>1.86188</v>
      </c>
      <c r="FO267">
        <v>1.86829</v>
      </c>
      <c r="FP267">
        <v>1.8583700000000001</v>
      </c>
      <c r="FQ267">
        <v>1.8646199999999999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3.2090000000000001</v>
      </c>
      <c r="GF267">
        <v>0.24990000000000001</v>
      </c>
      <c r="GG267">
        <v>2.1444526195071201</v>
      </c>
      <c r="GH267">
        <v>5.2457919015285598E-3</v>
      </c>
      <c r="GI267">
        <v>-2.61795653493914E-6</v>
      </c>
      <c r="GJ267">
        <v>1.0331707357916401E-9</v>
      </c>
      <c r="GK267">
        <v>-3.2587959473820101E-2</v>
      </c>
      <c r="GL267">
        <v>-1.24659139965973E-2</v>
      </c>
      <c r="GM267">
        <v>1.5644569712257601E-3</v>
      </c>
      <c r="GN267">
        <v>-1.32223106024955E-5</v>
      </c>
      <c r="GO267">
        <v>14</v>
      </c>
      <c r="GP267">
        <v>2225</v>
      </c>
      <c r="GQ267">
        <v>3</v>
      </c>
      <c r="GR267">
        <v>45</v>
      </c>
      <c r="GS267">
        <v>3181.6</v>
      </c>
      <c r="GT267">
        <v>3181.6</v>
      </c>
      <c r="GU267">
        <v>0.73852499999999999</v>
      </c>
      <c r="GV267">
        <v>2.4401899999999999</v>
      </c>
      <c r="GW267">
        <v>1.9982899999999999</v>
      </c>
      <c r="GX267">
        <v>2.7063000000000001</v>
      </c>
      <c r="GY267">
        <v>2.0935100000000002</v>
      </c>
      <c r="GZ267">
        <v>2.4450699999999999</v>
      </c>
      <c r="HA267">
        <v>43.073900000000002</v>
      </c>
      <c r="HB267">
        <v>14.5436</v>
      </c>
      <c r="HC267">
        <v>18</v>
      </c>
      <c r="HD267">
        <v>423.63</v>
      </c>
      <c r="HE267">
        <v>612.67899999999997</v>
      </c>
      <c r="HF267">
        <v>18.8352</v>
      </c>
      <c r="HG267">
        <v>30.2761</v>
      </c>
      <c r="HH267">
        <v>30.000699999999998</v>
      </c>
      <c r="HI267">
        <v>30.004100000000001</v>
      </c>
      <c r="HJ267">
        <v>29.995000000000001</v>
      </c>
      <c r="HK267">
        <v>14.735799999999999</v>
      </c>
      <c r="HL267">
        <v>46.107300000000002</v>
      </c>
      <c r="HM267">
        <v>0</v>
      </c>
      <c r="HN267">
        <v>18.8432</v>
      </c>
      <c r="HO267">
        <v>183.38800000000001</v>
      </c>
      <c r="HP267">
        <v>18.7376</v>
      </c>
      <c r="HQ267">
        <v>95.661199999999994</v>
      </c>
      <c r="HR267">
        <v>99.742099999999994</v>
      </c>
    </row>
    <row r="268" spans="1:226" x14ac:dyDescent="0.2">
      <c r="A268">
        <v>252</v>
      </c>
      <c r="B268">
        <v>1657489024</v>
      </c>
      <c r="C268">
        <v>2554.5</v>
      </c>
      <c r="D268" t="s">
        <v>865</v>
      </c>
      <c r="E268" t="s">
        <v>866</v>
      </c>
      <c r="F268">
        <v>5</v>
      </c>
      <c r="G268" t="s">
        <v>836</v>
      </c>
      <c r="H268" t="s">
        <v>354</v>
      </c>
      <c r="I268">
        <v>1657489021.5</v>
      </c>
      <c r="J268">
        <f t="shared" si="102"/>
        <v>1.4484390216640071E-3</v>
      </c>
      <c r="K268">
        <f t="shared" si="103"/>
        <v>1.4484390216640071</v>
      </c>
      <c r="L268">
        <f t="shared" si="104"/>
        <v>3.3319510274051383</v>
      </c>
      <c r="M268">
        <f t="shared" si="105"/>
        <v>221.33533333333301</v>
      </c>
      <c r="N268">
        <f t="shared" si="106"/>
        <v>125.66573692285017</v>
      </c>
      <c r="O268">
        <f t="shared" si="107"/>
        <v>9.0769852970897524</v>
      </c>
      <c r="P268">
        <f t="shared" si="108"/>
        <v>15.987313770551008</v>
      </c>
      <c r="Q268">
        <f t="shared" si="109"/>
        <v>6.0647245814882685E-2</v>
      </c>
      <c r="R268">
        <f t="shared" si="110"/>
        <v>2.3987196198579941</v>
      </c>
      <c r="S268">
        <f t="shared" si="111"/>
        <v>5.9808102281443662E-2</v>
      </c>
      <c r="T268">
        <f t="shared" si="112"/>
        <v>3.7454490320935702E-2</v>
      </c>
      <c r="U268">
        <f t="shared" si="113"/>
        <v>321.51941762031134</v>
      </c>
      <c r="V268">
        <f t="shared" si="114"/>
        <v>25.640700545984007</v>
      </c>
      <c r="W268">
        <f t="shared" si="115"/>
        <v>25.004844444444402</v>
      </c>
      <c r="X268">
        <f t="shared" si="116"/>
        <v>3.1805960647320606</v>
      </c>
      <c r="Y268">
        <f t="shared" si="117"/>
        <v>50.253790186789459</v>
      </c>
      <c r="Z268">
        <f t="shared" si="118"/>
        <v>1.487823600254583</v>
      </c>
      <c r="AA268">
        <f t="shared" si="119"/>
        <v>2.9606196760969818</v>
      </c>
      <c r="AB268">
        <f t="shared" si="120"/>
        <v>1.6927724644774775</v>
      </c>
      <c r="AC268">
        <f t="shared" si="121"/>
        <v>-63.876160855382714</v>
      </c>
      <c r="AD268">
        <f t="shared" si="122"/>
        <v>-154.76559264499454</v>
      </c>
      <c r="AE268">
        <f t="shared" si="123"/>
        <v>-13.566227366060673</v>
      </c>
      <c r="AF268">
        <f t="shared" si="124"/>
        <v>89.311436753873409</v>
      </c>
      <c r="AG268">
        <f t="shared" si="125"/>
        <v>-14.203737237902539</v>
      </c>
      <c r="AH268">
        <f t="shared" si="126"/>
        <v>1.4577224307855261</v>
      </c>
      <c r="AI268">
        <f t="shared" si="127"/>
        <v>3.3319510274051383</v>
      </c>
      <c r="AJ268">
        <v>210.72550003579201</v>
      </c>
      <c r="AK268">
        <v>219.413642424242</v>
      </c>
      <c r="AL268">
        <v>-3.27764702809902</v>
      </c>
      <c r="AM268">
        <v>66.581443994260198</v>
      </c>
      <c r="AN268">
        <f t="shared" si="128"/>
        <v>1.4484390216640071</v>
      </c>
      <c r="AO268">
        <v>18.9001130556879</v>
      </c>
      <c r="AP268">
        <v>20.6018393939394</v>
      </c>
      <c r="AQ268">
        <v>9.50997514390442E-5</v>
      </c>
      <c r="AR268">
        <v>78.261597134704701</v>
      </c>
      <c r="AS268">
        <v>20</v>
      </c>
      <c r="AT268">
        <v>4</v>
      </c>
      <c r="AU268">
        <f t="shared" si="129"/>
        <v>1</v>
      </c>
      <c r="AV268">
        <f t="shared" si="130"/>
        <v>0</v>
      </c>
      <c r="AW268">
        <f t="shared" si="131"/>
        <v>38661.897470759846</v>
      </c>
      <c r="AX268">
        <f t="shared" si="132"/>
        <v>2000.0177777777801</v>
      </c>
      <c r="AY268">
        <f t="shared" si="133"/>
        <v>1681.2152340001633</v>
      </c>
      <c r="AZ268">
        <f t="shared" si="134"/>
        <v>0.84060014499879177</v>
      </c>
      <c r="BA268">
        <f t="shared" si="135"/>
        <v>0.16075827984766794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1657489021.5</v>
      </c>
      <c r="BH268">
        <v>221.33533333333301</v>
      </c>
      <c r="BI268">
        <v>204.67955555555599</v>
      </c>
      <c r="BJ268">
        <v>20.598077777777799</v>
      </c>
      <c r="BK268">
        <v>18.885000000000002</v>
      </c>
      <c r="BL268">
        <v>218.160333333333</v>
      </c>
      <c r="BM268">
        <v>20.3479777777778</v>
      </c>
      <c r="BN268">
        <v>500.04599999999999</v>
      </c>
      <c r="BO268">
        <v>72.202944444444398</v>
      </c>
      <c r="BP268">
        <v>2.8242188888888901E-2</v>
      </c>
      <c r="BQ268">
        <v>23.8080777777778</v>
      </c>
      <c r="BR268">
        <v>25.004844444444402</v>
      </c>
      <c r="BS268">
        <v>999.9</v>
      </c>
      <c r="BT268">
        <v>0</v>
      </c>
      <c r="BU268">
        <v>0</v>
      </c>
      <c r="BV268">
        <v>10019.5777777778</v>
      </c>
      <c r="BW268">
        <v>0</v>
      </c>
      <c r="BX268">
        <v>2037.6866666666699</v>
      </c>
      <c r="BY268">
        <v>16.6557</v>
      </c>
      <c r="BZ268">
        <v>225.99011111111099</v>
      </c>
      <c r="CA268">
        <v>208.61944444444401</v>
      </c>
      <c r="CB268">
        <v>1.7130766666666699</v>
      </c>
      <c r="CC268">
        <v>204.67955555555599</v>
      </c>
      <c r="CD268">
        <v>18.885000000000002</v>
      </c>
      <c r="CE268">
        <v>1.4872433333333299</v>
      </c>
      <c r="CF268">
        <v>1.3635544444444401</v>
      </c>
      <c r="CG268">
        <v>12.837633333333301</v>
      </c>
      <c r="CH268">
        <v>11.5182555555556</v>
      </c>
      <c r="CI268">
        <v>2000.0177777777801</v>
      </c>
      <c r="CJ268">
        <v>0.979995333333333</v>
      </c>
      <c r="CK268">
        <v>2.00044666666667E-2</v>
      </c>
      <c r="CL268">
        <v>0</v>
      </c>
      <c r="CM268">
        <v>2.4693000000000001</v>
      </c>
      <c r="CN268">
        <v>0</v>
      </c>
      <c r="CO268">
        <v>18531.144444444399</v>
      </c>
      <c r="CP268">
        <v>16705.5444444444</v>
      </c>
      <c r="CQ268">
        <v>48.25</v>
      </c>
      <c r="CR268">
        <v>52</v>
      </c>
      <c r="CS268">
        <v>49.75</v>
      </c>
      <c r="CT268">
        <v>49.041333333333299</v>
      </c>
      <c r="CU268">
        <v>47.186999999999998</v>
      </c>
      <c r="CV268">
        <v>1960.0066666666701</v>
      </c>
      <c r="CW268">
        <v>40.01</v>
      </c>
      <c r="CX268">
        <v>0</v>
      </c>
      <c r="CY268">
        <v>1651555809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3.5000000000000003E-2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15.938439024390201</v>
      </c>
      <c r="DO268">
        <v>5.5127811846689996</v>
      </c>
      <c r="DP268">
        <v>0.54587873480402505</v>
      </c>
      <c r="DQ268">
        <v>0</v>
      </c>
      <c r="DR268">
        <v>1.6878782926829301</v>
      </c>
      <c r="DS268">
        <v>0.125720905923346</v>
      </c>
      <c r="DT268">
        <v>1.6592520192947199E-2</v>
      </c>
      <c r="DU268">
        <v>0</v>
      </c>
      <c r="DV268">
        <v>0</v>
      </c>
      <c r="DW268">
        <v>2</v>
      </c>
      <c r="DX268" t="s">
        <v>357</v>
      </c>
      <c r="DY268">
        <v>2.8367499999999999</v>
      </c>
      <c r="DZ268">
        <v>2.64472</v>
      </c>
      <c r="EA268">
        <v>4.1172599999999997E-2</v>
      </c>
      <c r="EB268">
        <v>3.8815000000000002E-2</v>
      </c>
      <c r="EC268">
        <v>7.3581900000000006E-2</v>
      </c>
      <c r="ED268">
        <v>6.9208599999999995E-2</v>
      </c>
      <c r="EE268">
        <v>26748.7</v>
      </c>
      <c r="EF268">
        <v>23444.7</v>
      </c>
      <c r="EG268">
        <v>24990.6</v>
      </c>
      <c r="EH268">
        <v>23769.4</v>
      </c>
      <c r="EI268">
        <v>39548.800000000003</v>
      </c>
      <c r="EJ268">
        <v>36649</v>
      </c>
      <c r="EK268">
        <v>45208.6</v>
      </c>
      <c r="EL268">
        <v>42438.2</v>
      </c>
      <c r="EM268">
        <v>1.75102</v>
      </c>
      <c r="EN268">
        <v>2.0464500000000001</v>
      </c>
      <c r="EO268">
        <v>0.111364</v>
      </c>
      <c r="EP268">
        <v>0</v>
      </c>
      <c r="EQ268">
        <v>23.174700000000001</v>
      </c>
      <c r="ER268">
        <v>999.9</v>
      </c>
      <c r="ES268">
        <v>29.294</v>
      </c>
      <c r="ET268">
        <v>40.152999999999999</v>
      </c>
      <c r="EU268">
        <v>30.323799999999999</v>
      </c>
      <c r="EV268">
        <v>52.001300000000001</v>
      </c>
      <c r="EW268">
        <v>30.7011</v>
      </c>
      <c r="EX268">
        <v>2</v>
      </c>
      <c r="EY268">
        <v>0.231207</v>
      </c>
      <c r="EZ268">
        <v>5.9303699999999999</v>
      </c>
      <c r="FA268">
        <v>20.1463</v>
      </c>
      <c r="FB268">
        <v>5.2339099999999998</v>
      </c>
      <c r="FC268">
        <v>11.992000000000001</v>
      </c>
      <c r="FD268">
        <v>4.9564500000000002</v>
      </c>
      <c r="FE268">
        <v>3.3039299999999998</v>
      </c>
      <c r="FF268">
        <v>350.5</v>
      </c>
      <c r="FG268">
        <v>9999</v>
      </c>
      <c r="FH268">
        <v>9999</v>
      </c>
      <c r="FI268">
        <v>6371.3</v>
      </c>
      <c r="FJ268">
        <v>1.8681300000000001</v>
      </c>
      <c r="FK268">
        <v>1.86392</v>
      </c>
      <c r="FL268">
        <v>1.87134</v>
      </c>
      <c r="FM268">
        <v>1.86249</v>
      </c>
      <c r="FN268">
        <v>1.8618699999999999</v>
      </c>
      <c r="FO268">
        <v>1.86829</v>
      </c>
      <c r="FP268">
        <v>1.8583700000000001</v>
      </c>
      <c r="FQ268">
        <v>1.8646199999999999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3.141</v>
      </c>
      <c r="GF268">
        <v>0.25019999999999998</v>
      </c>
      <c r="GG268">
        <v>2.1444526195071201</v>
      </c>
      <c r="GH268">
        <v>5.2457919015285598E-3</v>
      </c>
      <c r="GI268">
        <v>-2.61795653493914E-6</v>
      </c>
      <c r="GJ268">
        <v>1.0331707357916401E-9</v>
      </c>
      <c r="GK268">
        <v>-3.2587959473820101E-2</v>
      </c>
      <c r="GL268">
        <v>-1.24659139965973E-2</v>
      </c>
      <c r="GM268">
        <v>1.5644569712257601E-3</v>
      </c>
      <c r="GN268">
        <v>-1.32223106024955E-5</v>
      </c>
      <c r="GO268">
        <v>14</v>
      </c>
      <c r="GP268">
        <v>2225</v>
      </c>
      <c r="GQ268">
        <v>3</v>
      </c>
      <c r="GR268">
        <v>45</v>
      </c>
      <c r="GS268">
        <v>3181.7</v>
      </c>
      <c r="GT268">
        <v>3181.7</v>
      </c>
      <c r="GU268">
        <v>0.69091800000000003</v>
      </c>
      <c r="GV268">
        <v>2.4389599999999998</v>
      </c>
      <c r="GW268">
        <v>1.9982899999999999</v>
      </c>
      <c r="GX268">
        <v>2.7063000000000001</v>
      </c>
      <c r="GY268">
        <v>2.0935100000000002</v>
      </c>
      <c r="GZ268">
        <v>2.4230999999999998</v>
      </c>
      <c r="HA268">
        <v>43.073900000000002</v>
      </c>
      <c r="HB268">
        <v>14.5085</v>
      </c>
      <c r="HC268">
        <v>18</v>
      </c>
      <c r="HD268">
        <v>423.71100000000001</v>
      </c>
      <c r="HE268">
        <v>612.649</v>
      </c>
      <c r="HF268">
        <v>18.8428</v>
      </c>
      <c r="HG268">
        <v>30.283999999999999</v>
      </c>
      <c r="HH268">
        <v>30.000599999999999</v>
      </c>
      <c r="HI268">
        <v>30.011900000000001</v>
      </c>
      <c r="HJ268">
        <v>30.003399999999999</v>
      </c>
      <c r="HK268">
        <v>13.8101</v>
      </c>
      <c r="HL268">
        <v>46.395000000000003</v>
      </c>
      <c r="HM268">
        <v>0</v>
      </c>
      <c r="HN268">
        <v>18.729299999999999</v>
      </c>
      <c r="HO268">
        <v>163.244</v>
      </c>
      <c r="HP268">
        <v>18.710999999999999</v>
      </c>
      <c r="HQ268">
        <v>95.659400000000005</v>
      </c>
      <c r="HR268">
        <v>99.743600000000001</v>
      </c>
    </row>
    <row r="269" spans="1:226" x14ac:dyDescent="0.2">
      <c r="A269">
        <v>253</v>
      </c>
      <c r="B269">
        <v>1657489029</v>
      </c>
      <c r="C269">
        <v>2559.5</v>
      </c>
      <c r="D269" t="s">
        <v>867</v>
      </c>
      <c r="E269" t="s">
        <v>868</v>
      </c>
      <c r="F269">
        <v>5</v>
      </c>
      <c r="G269" t="s">
        <v>836</v>
      </c>
      <c r="H269" t="s">
        <v>354</v>
      </c>
      <c r="I269">
        <v>1657489026.2</v>
      </c>
      <c r="J269">
        <f t="shared" si="102"/>
        <v>1.4731454356399943E-3</v>
      </c>
      <c r="K269">
        <f t="shared" si="103"/>
        <v>1.4731454356399942</v>
      </c>
      <c r="L269">
        <f t="shared" si="104"/>
        <v>2.8653429113715698</v>
      </c>
      <c r="M269">
        <f t="shared" si="105"/>
        <v>206.2534</v>
      </c>
      <c r="N269">
        <f t="shared" si="106"/>
        <v>124.5190245581651</v>
      </c>
      <c r="O269">
        <f t="shared" si="107"/>
        <v>8.994157855662106</v>
      </c>
      <c r="P269">
        <f t="shared" si="108"/>
        <v>14.897929408373088</v>
      </c>
      <c r="Q269">
        <f t="shared" si="109"/>
        <v>6.1604497388598183E-2</v>
      </c>
      <c r="R269">
        <f t="shared" si="110"/>
        <v>2.393857308108688</v>
      </c>
      <c r="S269">
        <f t="shared" si="111"/>
        <v>6.0737127154405372E-2</v>
      </c>
      <c r="T269">
        <f t="shared" si="112"/>
        <v>3.8037616832598764E-2</v>
      </c>
      <c r="U269">
        <f t="shared" si="113"/>
        <v>321.5116314</v>
      </c>
      <c r="V269">
        <f t="shared" si="114"/>
        <v>25.646171591401711</v>
      </c>
      <c r="W269">
        <f t="shared" si="115"/>
        <v>25.017289999999999</v>
      </c>
      <c r="X269">
        <f t="shared" si="116"/>
        <v>3.1829567230522393</v>
      </c>
      <c r="Y269">
        <f t="shared" si="117"/>
        <v>50.218766616496282</v>
      </c>
      <c r="Z269">
        <f t="shared" si="118"/>
        <v>1.4876707883490685</v>
      </c>
      <c r="AA269">
        <f t="shared" si="119"/>
        <v>2.9623801789277437</v>
      </c>
      <c r="AB269">
        <f t="shared" si="120"/>
        <v>1.6952859347031708</v>
      </c>
      <c r="AC269">
        <f t="shared" si="121"/>
        <v>-64.965713711723751</v>
      </c>
      <c r="AD269">
        <f t="shared" si="122"/>
        <v>-154.78269361812622</v>
      </c>
      <c r="AE269">
        <f t="shared" si="123"/>
        <v>-13.596815915759649</v>
      </c>
      <c r="AF269">
        <f t="shared" si="124"/>
        <v>88.166408154390382</v>
      </c>
      <c r="AG269">
        <f t="shared" si="125"/>
        <v>-14.627628084520627</v>
      </c>
      <c r="AH269">
        <f t="shared" si="126"/>
        <v>1.481103027735112</v>
      </c>
      <c r="AI269">
        <f t="shared" si="127"/>
        <v>2.8653429113715698</v>
      </c>
      <c r="AJ269">
        <v>193.78045930849601</v>
      </c>
      <c r="AK269">
        <v>203.031296969697</v>
      </c>
      <c r="AL269">
        <v>-3.2755221676437101</v>
      </c>
      <c r="AM269">
        <v>66.581443994260198</v>
      </c>
      <c r="AN269">
        <f t="shared" si="128"/>
        <v>1.4731454356399942</v>
      </c>
      <c r="AO269">
        <v>18.8574516537149</v>
      </c>
      <c r="AP269">
        <v>20.589079999999999</v>
      </c>
      <c r="AQ269">
        <v>-6.3011250505326007E-5</v>
      </c>
      <c r="AR269">
        <v>78.261597134704701</v>
      </c>
      <c r="AS269">
        <v>20</v>
      </c>
      <c r="AT269">
        <v>4</v>
      </c>
      <c r="AU269">
        <f t="shared" si="129"/>
        <v>1</v>
      </c>
      <c r="AV269">
        <f t="shared" si="130"/>
        <v>0</v>
      </c>
      <c r="AW269">
        <f t="shared" si="131"/>
        <v>38541.138276408434</v>
      </c>
      <c r="AX269">
        <f t="shared" si="132"/>
        <v>1999.9690000000001</v>
      </c>
      <c r="AY269">
        <f t="shared" si="133"/>
        <v>1681.1742600000002</v>
      </c>
      <c r="AZ269">
        <f t="shared" si="134"/>
        <v>0.84060015930246923</v>
      </c>
      <c r="BA269">
        <f t="shared" si="135"/>
        <v>0.16075830745376554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1657489026.2</v>
      </c>
      <c r="BH269">
        <v>206.2534</v>
      </c>
      <c r="BI269">
        <v>189.06720000000001</v>
      </c>
      <c r="BJ269">
        <v>20.595960000000002</v>
      </c>
      <c r="BK269">
        <v>18.85528</v>
      </c>
      <c r="BL269">
        <v>203.14279999999999</v>
      </c>
      <c r="BM269">
        <v>20.345929999999999</v>
      </c>
      <c r="BN269">
        <v>500.01089999999999</v>
      </c>
      <c r="BO269">
        <v>72.202849999999998</v>
      </c>
      <c r="BP269">
        <v>2.8344290000000001E-2</v>
      </c>
      <c r="BQ269">
        <v>23.817959999999999</v>
      </c>
      <c r="BR269">
        <v>25.017289999999999</v>
      </c>
      <c r="BS269">
        <v>999.9</v>
      </c>
      <c r="BT269">
        <v>0</v>
      </c>
      <c r="BU269">
        <v>0</v>
      </c>
      <c r="BV269">
        <v>9987.3080000000009</v>
      </c>
      <c r="BW269">
        <v>0</v>
      </c>
      <c r="BX269">
        <v>2039.308</v>
      </c>
      <c r="BY269">
        <v>17.186209999999999</v>
      </c>
      <c r="BZ269">
        <v>210.5908</v>
      </c>
      <c r="CA269">
        <v>192.70050000000001</v>
      </c>
      <c r="CB269">
        <v>1.740669</v>
      </c>
      <c r="CC269">
        <v>189.06720000000001</v>
      </c>
      <c r="CD269">
        <v>18.85528</v>
      </c>
      <c r="CE269">
        <v>1.487088</v>
      </c>
      <c r="CF269">
        <v>1.361405</v>
      </c>
      <c r="CG269">
        <v>12.83602</v>
      </c>
      <c r="CH269">
        <v>11.494450000000001</v>
      </c>
      <c r="CI269">
        <v>1999.9690000000001</v>
      </c>
      <c r="CJ269">
        <v>0.97999519999999996</v>
      </c>
      <c r="CK269">
        <v>2.0004569999999999E-2</v>
      </c>
      <c r="CL269">
        <v>0</v>
      </c>
      <c r="CM269">
        <v>2.6046399999999998</v>
      </c>
      <c r="CN269">
        <v>0</v>
      </c>
      <c r="CO269">
        <v>18530.41</v>
      </c>
      <c r="CP269">
        <v>16705.11</v>
      </c>
      <c r="CQ269">
        <v>48.299599999999998</v>
      </c>
      <c r="CR269">
        <v>52</v>
      </c>
      <c r="CS269">
        <v>49.75</v>
      </c>
      <c r="CT269">
        <v>49.049599999999998</v>
      </c>
      <c r="CU269">
        <v>47.186999999999998</v>
      </c>
      <c r="CV269">
        <v>1959.9590000000001</v>
      </c>
      <c r="CW269">
        <v>40.01</v>
      </c>
      <c r="CX269">
        <v>0</v>
      </c>
      <c r="CY269">
        <v>1651555813.8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3.5000000000000003E-2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16.321804878048798</v>
      </c>
      <c r="DO269">
        <v>5.7726459930313903</v>
      </c>
      <c r="DP269">
        <v>0.57223201841825799</v>
      </c>
      <c r="DQ269">
        <v>0</v>
      </c>
      <c r="DR269">
        <v>1.7001156097561001</v>
      </c>
      <c r="DS269">
        <v>0.235918118466895</v>
      </c>
      <c r="DT269">
        <v>2.5640917856633701E-2</v>
      </c>
      <c r="DU269">
        <v>0</v>
      </c>
      <c r="DV269">
        <v>0</v>
      </c>
      <c r="DW269">
        <v>2</v>
      </c>
      <c r="DX269" t="s">
        <v>357</v>
      </c>
      <c r="DY269">
        <v>2.8365</v>
      </c>
      <c r="DZ269">
        <v>2.6447500000000002</v>
      </c>
      <c r="EA269">
        <v>3.83649E-2</v>
      </c>
      <c r="EB269">
        <v>3.58594E-2</v>
      </c>
      <c r="EC269">
        <v>7.3551400000000003E-2</v>
      </c>
      <c r="ED269">
        <v>6.9186300000000006E-2</v>
      </c>
      <c r="EE269">
        <v>26826.5</v>
      </c>
      <c r="EF269">
        <v>23516.7</v>
      </c>
      <c r="EG269">
        <v>24990.2</v>
      </c>
      <c r="EH269">
        <v>23769.4</v>
      </c>
      <c r="EI269">
        <v>39549.199999999997</v>
      </c>
      <c r="EJ269">
        <v>36649.5</v>
      </c>
      <c r="EK269">
        <v>45207.7</v>
      </c>
      <c r="EL269">
        <v>42437.8</v>
      </c>
      <c r="EM269">
        <v>1.7506299999999999</v>
      </c>
      <c r="EN269">
        <v>2.0461800000000001</v>
      </c>
      <c r="EO269">
        <v>0.112474</v>
      </c>
      <c r="EP269">
        <v>0</v>
      </c>
      <c r="EQ269">
        <v>23.174700000000001</v>
      </c>
      <c r="ER269">
        <v>999.9</v>
      </c>
      <c r="ES269">
        <v>29.367999999999999</v>
      </c>
      <c r="ET269">
        <v>40.173000000000002</v>
      </c>
      <c r="EU269">
        <v>30.433700000000002</v>
      </c>
      <c r="EV269">
        <v>52.461300000000001</v>
      </c>
      <c r="EW269">
        <v>30.713100000000001</v>
      </c>
      <c r="EX269">
        <v>2</v>
      </c>
      <c r="EY269">
        <v>0.234045</v>
      </c>
      <c r="EZ269">
        <v>6.2777900000000004</v>
      </c>
      <c r="FA269">
        <v>20.133700000000001</v>
      </c>
      <c r="FB269">
        <v>5.2343599999999997</v>
      </c>
      <c r="FC269">
        <v>11.992000000000001</v>
      </c>
      <c r="FD269">
        <v>4.9567500000000004</v>
      </c>
      <c r="FE269">
        <v>3.3039800000000001</v>
      </c>
      <c r="FF269">
        <v>350.5</v>
      </c>
      <c r="FG269">
        <v>9999</v>
      </c>
      <c r="FH269">
        <v>9999</v>
      </c>
      <c r="FI269">
        <v>6371.3</v>
      </c>
      <c r="FJ269">
        <v>1.8681300000000001</v>
      </c>
      <c r="FK269">
        <v>1.86389</v>
      </c>
      <c r="FL269">
        <v>1.87134</v>
      </c>
      <c r="FM269">
        <v>1.86249</v>
      </c>
      <c r="FN269">
        <v>1.86188</v>
      </c>
      <c r="FO269">
        <v>1.8682700000000001</v>
      </c>
      <c r="FP269">
        <v>1.8583700000000001</v>
      </c>
      <c r="FQ269">
        <v>1.8646199999999999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3.0720000000000001</v>
      </c>
      <c r="GF269">
        <v>0.24979999999999999</v>
      </c>
      <c r="GG269">
        <v>2.1444526195071201</v>
      </c>
      <c r="GH269">
        <v>5.2457919015285598E-3</v>
      </c>
      <c r="GI269">
        <v>-2.61795653493914E-6</v>
      </c>
      <c r="GJ269">
        <v>1.0331707357916401E-9</v>
      </c>
      <c r="GK269">
        <v>-3.2587959473820101E-2</v>
      </c>
      <c r="GL269">
        <v>-1.24659139965973E-2</v>
      </c>
      <c r="GM269">
        <v>1.5644569712257601E-3</v>
      </c>
      <c r="GN269">
        <v>-1.32223106024955E-5</v>
      </c>
      <c r="GO269">
        <v>14</v>
      </c>
      <c r="GP269">
        <v>2225</v>
      </c>
      <c r="GQ269">
        <v>3</v>
      </c>
      <c r="GR269">
        <v>45</v>
      </c>
      <c r="GS269">
        <v>3181.8</v>
      </c>
      <c r="GT269">
        <v>3181.8</v>
      </c>
      <c r="GU269">
        <v>0.64209000000000005</v>
      </c>
      <c r="GV269">
        <v>2.4475099999999999</v>
      </c>
      <c r="GW269">
        <v>1.9982899999999999</v>
      </c>
      <c r="GX269">
        <v>2.7063000000000001</v>
      </c>
      <c r="GY269">
        <v>2.0935100000000002</v>
      </c>
      <c r="GZ269">
        <v>2.4267599999999998</v>
      </c>
      <c r="HA269">
        <v>43.073900000000002</v>
      </c>
      <c r="HB269">
        <v>14.4998</v>
      </c>
      <c r="HC269">
        <v>18</v>
      </c>
      <c r="HD269">
        <v>423.53800000000001</v>
      </c>
      <c r="HE269">
        <v>612.51300000000003</v>
      </c>
      <c r="HF269">
        <v>18.7666</v>
      </c>
      <c r="HG269">
        <v>30.291899999999998</v>
      </c>
      <c r="HH269">
        <v>30.001999999999999</v>
      </c>
      <c r="HI269">
        <v>30.020299999999999</v>
      </c>
      <c r="HJ269">
        <v>30.011199999999999</v>
      </c>
      <c r="HK269">
        <v>12.802</v>
      </c>
      <c r="HL269">
        <v>46.696599999999997</v>
      </c>
      <c r="HM269">
        <v>0</v>
      </c>
      <c r="HN269">
        <v>18.713899999999999</v>
      </c>
      <c r="HO269">
        <v>149.833</v>
      </c>
      <c r="HP269">
        <v>18.707799999999999</v>
      </c>
      <c r="HQ269">
        <v>95.657600000000002</v>
      </c>
      <c r="HR269">
        <v>99.742999999999995</v>
      </c>
    </row>
    <row r="270" spans="1:226" x14ac:dyDescent="0.2">
      <c r="A270">
        <v>254</v>
      </c>
      <c r="B270">
        <v>1657489034</v>
      </c>
      <c r="C270">
        <v>2564.5</v>
      </c>
      <c r="D270" t="s">
        <v>869</v>
      </c>
      <c r="E270" t="s">
        <v>870</v>
      </c>
      <c r="F270">
        <v>5</v>
      </c>
      <c r="G270" t="s">
        <v>836</v>
      </c>
      <c r="H270" t="s">
        <v>354</v>
      </c>
      <c r="I270">
        <v>1657489031.5</v>
      </c>
      <c r="J270">
        <f t="shared" si="102"/>
        <v>1.4723095648174463E-3</v>
      </c>
      <c r="K270">
        <f t="shared" si="103"/>
        <v>1.4723095648174462</v>
      </c>
      <c r="L270">
        <f t="shared" si="104"/>
        <v>2.7677371319777406</v>
      </c>
      <c r="M270">
        <f t="shared" si="105"/>
        <v>189.10777777777801</v>
      </c>
      <c r="N270">
        <f t="shared" si="106"/>
        <v>110.32253179682802</v>
      </c>
      <c r="O270">
        <f t="shared" si="107"/>
        <v>7.9688679558227449</v>
      </c>
      <c r="P270">
        <f t="shared" si="108"/>
        <v>13.659720149510857</v>
      </c>
      <c r="Q270">
        <f t="shared" si="109"/>
        <v>6.1426368246304826E-2</v>
      </c>
      <c r="R270">
        <f t="shared" si="110"/>
        <v>2.388685894114901</v>
      </c>
      <c r="S270">
        <f t="shared" si="111"/>
        <v>6.0562130159501168E-2</v>
      </c>
      <c r="T270">
        <f t="shared" si="112"/>
        <v>3.792796670447332E-2</v>
      </c>
      <c r="U270">
        <f t="shared" si="113"/>
        <v>321.5178203333337</v>
      </c>
      <c r="V270">
        <f t="shared" si="114"/>
        <v>25.654219079202562</v>
      </c>
      <c r="W270">
        <f t="shared" si="115"/>
        <v>25.032788888888899</v>
      </c>
      <c r="X270">
        <f t="shared" si="116"/>
        <v>3.1858986745552675</v>
      </c>
      <c r="Y270">
        <f t="shared" si="117"/>
        <v>50.172643897867971</v>
      </c>
      <c r="Z270">
        <f t="shared" si="118"/>
        <v>1.4866716544021215</v>
      </c>
      <c r="AA270">
        <f t="shared" si="119"/>
        <v>2.9631120445404631</v>
      </c>
      <c r="AB270">
        <f t="shared" si="120"/>
        <v>1.6992270201531461</v>
      </c>
      <c r="AC270">
        <f t="shared" si="121"/>
        <v>-64.92885180844938</v>
      </c>
      <c r="AD270">
        <f t="shared" si="122"/>
        <v>-155.91539598307068</v>
      </c>
      <c r="AE270">
        <f t="shared" si="123"/>
        <v>-13.72732796549951</v>
      </c>
      <c r="AF270">
        <f t="shared" si="124"/>
        <v>86.946244576314115</v>
      </c>
      <c r="AG270">
        <f t="shared" si="125"/>
        <v>-14.879312848157554</v>
      </c>
      <c r="AH270">
        <f t="shared" si="126"/>
        <v>1.4898745776355993</v>
      </c>
      <c r="AI270">
        <f t="shared" si="127"/>
        <v>2.7677371319777406</v>
      </c>
      <c r="AJ270">
        <v>176.97880351839399</v>
      </c>
      <c r="AK270">
        <v>186.480896969697</v>
      </c>
      <c r="AL270">
        <v>-3.30921239578328</v>
      </c>
      <c r="AM270">
        <v>66.581443994260198</v>
      </c>
      <c r="AN270">
        <f t="shared" si="128"/>
        <v>1.4723095648174462</v>
      </c>
      <c r="AO270">
        <v>18.8429307168281</v>
      </c>
      <c r="AP270">
        <v>20.573508484848499</v>
      </c>
      <c r="AQ270">
        <v>-1.63822858575251E-5</v>
      </c>
      <c r="AR270">
        <v>78.261597134704701</v>
      </c>
      <c r="AS270">
        <v>20</v>
      </c>
      <c r="AT270">
        <v>4</v>
      </c>
      <c r="AU270">
        <f t="shared" si="129"/>
        <v>1</v>
      </c>
      <c r="AV270">
        <f t="shared" si="130"/>
        <v>0</v>
      </c>
      <c r="AW270">
        <f t="shared" si="131"/>
        <v>38413.609198510552</v>
      </c>
      <c r="AX270">
        <f t="shared" si="132"/>
        <v>2000.0077777777799</v>
      </c>
      <c r="AY270">
        <f t="shared" si="133"/>
        <v>1681.2068333333352</v>
      </c>
      <c r="AZ270">
        <f t="shared" si="134"/>
        <v>0.84060014766609248</v>
      </c>
      <c r="BA270">
        <f t="shared" si="135"/>
        <v>0.16075828499555836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1657489031.5</v>
      </c>
      <c r="BH270">
        <v>189.10777777777801</v>
      </c>
      <c r="BI270">
        <v>171.58988888888899</v>
      </c>
      <c r="BJ270">
        <v>20.581766666666699</v>
      </c>
      <c r="BK270">
        <v>18.830633333333299</v>
      </c>
      <c r="BL270">
        <v>186.07144444444401</v>
      </c>
      <c r="BM270">
        <v>20.3322</v>
      </c>
      <c r="BN270">
        <v>499.97688888888899</v>
      </c>
      <c r="BO270">
        <v>72.203599999999994</v>
      </c>
      <c r="BP270">
        <v>2.88608222222222E-2</v>
      </c>
      <c r="BQ270">
        <v>23.8220666666667</v>
      </c>
      <c r="BR270">
        <v>25.032788888888899</v>
      </c>
      <c r="BS270">
        <v>999.9</v>
      </c>
      <c r="BT270">
        <v>0</v>
      </c>
      <c r="BU270">
        <v>0</v>
      </c>
      <c r="BV270">
        <v>9952.9166666666697</v>
      </c>
      <c r="BW270">
        <v>0</v>
      </c>
      <c r="BX270">
        <v>2043.3844444444401</v>
      </c>
      <c r="BY270">
        <v>17.517866666666698</v>
      </c>
      <c r="BZ270">
        <v>193.081777777778</v>
      </c>
      <c r="CA270">
        <v>174.883222222222</v>
      </c>
      <c r="CB270">
        <v>1.7511277777777801</v>
      </c>
      <c r="CC270">
        <v>171.58988888888899</v>
      </c>
      <c r="CD270">
        <v>18.830633333333299</v>
      </c>
      <c r="CE270">
        <v>1.4860788888888901</v>
      </c>
      <c r="CF270">
        <v>1.35963888888889</v>
      </c>
      <c r="CG270">
        <v>12.825655555555601</v>
      </c>
      <c r="CH270">
        <v>11.474822222222199</v>
      </c>
      <c r="CI270">
        <v>2000.0077777777799</v>
      </c>
      <c r="CJ270">
        <v>0.97999577777777802</v>
      </c>
      <c r="CK270">
        <v>2.0004122222222202E-2</v>
      </c>
      <c r="CL270">
        <v>0</v>
      </c>
      <c r="CM270">
        <v>2.6548111111111101</v>
      </c>
      <c r="CN270">
        <v>0</v>
      </c>
      <c r="CO270">
        <v>18528.5333333333</v>
      </c>
      <c r="CP270">
        <v>16705.4888888889</v>
      </c>
      <c r="CQ270">
        <v>48.311999999999998</v>
      </c>
      <c r="CR270">
        <v>52.013777777777797</v>
      </c>
      <c r="CS270">
        <v>49.75</v>
      </c>
      <c r="CT270">
        <v>49.061999999999998</v>
      </c>
      <c r="CU270">
        <v>47.186999999999998</v>
      </c>
      <c r="CV270">
        <v>1959.9977777777799</v>
      </c>
      <c r="CW270">
        <v>40.01</v>
      </c>
      <c r="CX270">
        <v>0</v>
      </c>
      <c r="CY270">
        <v>1651555818.5999999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3.5000000000000003E-2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16.865778048780498</v>
      </c>
      <c r="DO270">
        <v>5.3389484320557399</v>
      </c>
      <c r="DP270">
        <v>0.53172312000458699</v>
      </c>
      <c r="DQ270">
        <v>0</v>
      </c>
      <c r="DR270">
        <v>1.72089707317073</v>
      </c>
      <c r="DS270">
        <v>0.26105121951219501</v>
      </c>
      <c r="DT270">
        <v>2.7478871195254301E-2</v>
      </c>
      <c r="DU270">
        <v>0</v>
      </c>
      <c r="DV270">
        <v>0</v>
      </c>
      <c r="DW270">
        <v>2</v>
      </c>
      <c r="DX270" t="s">
        <v>357</v>
      </c>
      <c r="DY270">
        <v>2.8362699999999998</v>
      </c>
      <c r="DZ270">
        <v>2.6451799999999999</v>
      </c>
      <c r="EA270">
        <v>3.5483599999999997E-2</v>
      </c>
      <c r="EB270">
        <v>3.2858600000000002E-2</v>
      </c>
      <c r="EC270">
        <v>7.3507799999999998E-2</v>
      </c>
      <c r="ED270">
        <v>6.9095799999999999E-2</v>
      </c>
      <c r="EE270">
        <v>26905.8</v>
      </c>
      <c r="EF270">
        <v>23588.9</v>
      </c>
      <c r="EG270">
        <v>24989.4</v>
      </c>
      <c r="EH270">
        <v>23768.5</v>
      </c>
      <c r="EI270">
        <v>39549.699999999997</v>
      </c>
      <c r="EJ270">
        <v>36651.599999999999</v>
      </c>
      <c r="EK270">
        <v>45206.2</v>
      </c>
      <c r="EL270">
        <v>42436.2</v>
      </c>
      <c r="EM270">
        <v>1.75047</v>
      </c>
      <c r="EN270">
        <v>2.0461200000000002</v>
      </c>
      <c r="EO270">
        <v>0.11296200000000001</v>
      </c>
      <c r="EP270">
        <v>0</v>
      </c>
      <c r="EQ270">
        <v>23.1767</v>
      </c>
      <c r="ER270">
        <v>999.9</v>
      </c>
      <c r="ES270">
        <v>29.416</v>
      </c>
      <c r="ET270">
        <v>40.152999999999999</v>
      </c>
      <c r="EU270">
        <v>30.450800000000001</v>
      </c>
      <c r="EV270">
        <v>52.711300000000001</v>
      </c>
      <c r="EW270">
        <v>30.817299999999999</v>
      </c>
      <c r="EX270">
        <v>2</v>
      </c>
      <c r="EY270">
        <v>0.235015</v>
      </c>
      <c r="EZ270">
        <v>6.2138900000000001</v>
      </c>
      <c r="FA270">
        <v>20.1355</v>
      </c>
      <c r="FB270">
        <v>5.2339099999999998</v>
      </c>
      <c r="FC270">
        <v>11.992000000000001</v>
      </c>
      <c r="FD270">
        <v>4.9566499999999998</v>
      </c>
      <c r="FE270">
        <v>3.3039499999999999</v>
      </c>
      <c r="FF270">
        <v>350.5</v>
      </c>
      <c r="FG270">
        <v>9999</v>
      </c>
      <c r="FH270">
        <v>9999</v>
      </c>
      <c r="FI270">
        <v>6371.6</v>
      </c>
      <c r="FJ270">
        <v>1.8681300000000001</v>
      </c>
      <c r="FK270">
        <v>1.86389</v>
      </c>
      <c r="FL270">
        <v>1.87134</v>
      </c>
      <c r="FM270">
        <v>1.86249</v>
      </c>
      <c r="FN270">
        <v>1.8618399999999999</v>
      </c>
      <c r="FO270">
        <v>1.86829</v>
      </c>
      <c r="FP270">
        <v>1.8583700000000001</v>
      </c>
      <c r="FQ270">
        <v>1.8646199999999999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3.0009999999999999</v>
      </c>
      <c r="GF270">
        <v>0.2492</v>
      </c>
      <c r="GG270">
        <v>2.1444526195071201</v>
      </c>
      <c r="GH270">
        <v>5.2457919015285598E-3</v>
      </c>
      <c r="GI270">
        <v>-2.61795653493914E-6</v>
      </c>
      <c r="GJ270">
        <v>1.0331707357916401E-9</v>
      </c>
      <c r="GK270">
        <v>-3.2587959473820101E-2</v>
      </c>
      <c r="GL270">
        <v>-1.24659139965973E-2</v>
      </c>
      <c r="GM270">
        <v>1.5644569712257601E-3</v>
      </c>
      <c r="GN270">
        <v>-1.32223106024955E-5</v>
      </c>
      <c r="GO270">
        <v>14</v>
      </c>
      <c r="GP270">
        <v>2225</v>
      </c>
      <c r="GQ270">
        <v>3</v>
      </c>
      <c r="GR270">
        <v>45</v>
      </c>
      <c r="GS270">
        <v>3181.9</v>
      </c>
      <c r="GT270">
        <v>3181.9</v>
      </c>
      <c r="GU270">
        <v>0.59448199999999995</v>
      </c>
      <c r="GV270">
        <v>2.4499499999999999</v>
      </c>
      <c r="GW270">
        <v>1.9982899999999999</v>
      </c>
      <c r="GX270">
        <v>2.7063000000000001</v>
      </c>
      <c r="GY270">
        <v>2.0935100000000002</v>
      </c>
      <c r="GZ270">
        <v>2.3791500000000001</v>
      </c>
      <c r="HA270">
        <v>43.100900000000003</v>
      </c>
      <c r="HB270">
        <v>14.4823</v>
      </c>
      <c r="HC270">
        <v>18</v>
      </c>
      <c r="HD270">
        <v>423.50599999999997</v>
      </c>
      <c r="HE270">
        <v>612.55499999999995</v>
      </c>
      <c r="HF270">
        <v>18.713899999999999</v>
      </c>
      <c r="HG270">
        <v>30.299700000000001</v>
      </c>
      <c r="HH270">
        <v>30.0014</v>
      </c>
      <c r="HI270">
        <v>30.028199999999998</v>
      </c>
      <c r="HJ270">
        <v>30.018999999999998</v>
      </c>
      <c r="HK270">
        <v>11.8551</v>
      </c>
      <c r="HL270">
        <v>46.971600000000002</v>
      </c>
      <c r="HM270">
        <v>0</v>
      </c>
      <c r="HN270">
        <v>18.683</v>
      </c>
      <c r="HO270">
        <v>136.40299999999999</v>
      </c>
      <c r="HP270">
        <v>18.710699999999999</v>
      </c>
      <c r="HQ270">
        <v>95.654399999999995</v>
      </c>
      <c r="HR270">
        <v>99.7393</v>
      </c>
    </row>
    <row r="271" spans="1:226" x14ac:dyDescent="0.2">
      <c r="A271">
        <v>255</v>
      </c>
      <c r="B271">
        <v>1657489039</v>
      </c>
      <c r="C271">
        <v>2569.5</v>
      </c>
      <c r="D271" t="s">
        <v>871</v>
      </c>
      <c r="E271" t="s">
        <v>872</v>
      </c>
      <c r="F271">
        <v>5</v>
      </c>
      <c r="G271" t="s">
        <v>836</v>
      </c>
      <c r="H271" t="s">
        <v>354</v>
      </c>
      <c r="I271">
        <v>1657489036.2</v>
      </c>
      <c r="J271">
        <f t="shared" si="102"/>
        <v>1.4737009908320439E-3</v>
      </c>
      <c r="K271">
        <f t="shared" si="103"/>
        <v>1.473700990832044</v>
      </c>
      <c r="L271">
        <f t="shared" si="104"/>
        <v>2.3757617231789951</v>
      </c>
      <c r="M271">
        <f t="shared" si="105"/>
        <v>173.9357</v>
      </c>
      <c r="N271">
        <f t="shared" si="106"/>
        <v>105.93801573822758</v>
      </c>
      <c r="O271">
        <f t="shared" si="107"/>
        <v>7.6519644860846094</v>
      </c>
      <c r="P271">
        <f t="shared" si="108"/>
        <v>12.56347676504569</v>
      </c>
      <c r="Q271">
        <f t="shared" si="109"/>
        <v>6.1495268574705386E-2</v>
      </c>
      <c r="R271">
        <f t="shared" si="110"/>
        <v>2.3975310877527742</v>
      </c>
      <c r="S271">
        <f t="shared" si="111"/>
        <v>6.0632252524193617E-2</v>
      </c>
      <c r="T271">
        <f t="shared" si="112"/>
        <v>3.7971687378862654E-2</v>
      </c>
      <c r="U271">
        <f t="shared" si="113"/>
        <v>321.52365930000002</v>
      </c>
      <c r="V271">
        <f t="shared" si="114"/>
        <v>25.640949866085389</v>
      </c>
      <c r="W271">
        <f t="shared" si="115"/>
        <v>25.025480000000002</v>
      </c>
      <c r="X271">
        <f t="shared" si="116"/>
        <v>3.1845110277770545</v>
      </c>
      <c r="Y271">
        <f t="shared" si="117"/>
        <v>50.158670504855706</v>
      </c>
      <c r="Z271">
        <f t="shared" si="118"/>
        <v>1.4856617153121789</v>
      </c>
      <c r="AA271">
        <f t="shared" si="119"/>
        <v>2.9619240309975052</v>
      </c>
      <c r="AB271">
        <f t="shared" si="120"/>
        <v>1.6988493124648756</v>
      </c>
      <c r="AC271">
        <f t="shared" si="121"/>
        <v>-64.990213695693143</v>
      </c>
      <c r="AD271">
        <f t="shared" si="122"/>
        <v>-156.40973261922278</v>
      </c>
      <c r="AE271">
        <f t="shared" si="123"/>
        <v>-13.719079311727254</v>
      </c>
      <c r="AF271">
        <f t="shared" si="124"/>
        <v>86.404633673356869</v>
      </c>
      <c r="AG271">
        <f t="shared" si="125"/>
        <v>-15.190408014094222</v>
      </c>
      <c r="AH271">
        <f t="shared" si="126"/>
        <v>1.4766904849180846</v>
      </c>
      <c r="AI271">
        <f t="shared" si="127"/>
        <v>2.3757617231789951</v>
      </c>
      <c r="AJ271">
        <v>160.10304305077699</v>
      </c>
      <c r="AK271">
        <v>170.02129090909099</v>
      </c>
      <c r="AL271">
        <v>-3.2929109864990398</v>
      </c>
      <c r="AM271">
        <v>66.581443994260198</v>
      </c>
      <c r="AN271">
        <f t="shared" si="128"/>
        <v>1.473700990832044</v>
      </c>
      <c r="AO271">
        <v>18.829993971101199</v>
      </c>
      <c r="AP271">
        <v>20.567255757575801</v>
      </c>
      <c r="AQ271">
        <v>-1.1083767574340199E-3</v>
      </c>
      <c r="AR271">
        <v>78.261597134704701</v>
      </c>
      <c r="AS271">
        <v>20</v>
      </c>
      <c r="AT271">
        <v>4</v>
      </c>
      <c r="AU271">
        <f t="shared" si="129"/>
        <v>1</v>
      </c>
      <c r="AV271">
        <f t="shared" si="130"/>
        <v>0</v>
      </c>
      <c r="AW271">
        <f t="shared" si="131"/>
        <v>38631.715153432691</v>
      </c>
      <c r="AX271">
        <f t="shared" si="132"/>
        <v>2000.0440000000001</v>
      </c>
      <c r="AY271">
        <f t="shared" si="133"/>
        <v>1681.23729</v>
      </c>
      <c r="AZ271">
        <f t="shared" si="134"/>
        <v>0.84060015179666048</v>
      </c>
      <c r="BA271">
        <f t="shared" si="135"/>
        <v>0.16075829296755473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1657489036.2</v>
      </c>
      <c r="BH271">
        <v>173.9357</v>
      </c>
      <c r="BI271">
        <v>156.01419999999999</v>
      </c>
      <c r="BJ271">
        <v>20.56832</v>
      </c>
      <c r="BK271">
        <v>18.832619999999999</v>
      </c>
      <c r="BL271">
        <v>170.9657</v>
      </c>
      <c r="BM271">
        <v>20.319220000000001</v>
      </c>
      <c r="BN271">
        <v>499.96570000000003</v>
      </c>
      <c r="BO271">
        <v>72.201989999999995</v>
      </c>
      <c r="BP271">
        <v>2.8591559999999999E-2</v>
      </c>
      <c r="BQ271">
        <v>23.8154</v>
      </c>
      <c r="BR271">
        <v>25.025480000000002</v>
      </c>
      <c r="BS271">
        <v>999.9</v>
      </c>
      <c r="BT271">
        <v>0</v>
      </c>
      <c r="BU271">
        <v>0</v>
      </c>
      <c r="BV271">
        <v>10011.815000000001</v>
      </c>
      <c r="BW271">
        <v>0</v>
      </c>
      <c r="BX271">
        <v>2022.9770000000001</v>
      </c>
      <c r="BY271">
        <v>17.92137</v>
      </c>
      <c r="BZ271">
        <v>177.58840000000001</v>
      </c>
      <c r="CA271">
        <v>159.00890000000001</v>
      </c>
      <c r="CB271">
        <v>1.735714</v>
      </c>
      <c r="CC271">
        <v>156.01419999999999</v>
      </c>
      <c r="CD271">
        <v>18.832619999999999</v>
      </c>
      <c r="CE271">
        <v>1.485074</v>
      </c>
      <c r="CF271">
        <v>1.359753</v>
      </c>
      <c r="CG271">
        <v>12.81536</v>
      </c>
      <c r="CH271">
        <v>11.47608</v>
      </c>
      <c r="CI271">
        <v>2000.0440000000001</v>
      </c>
      <c r="CJ271">
        <v>0.97999480000000005</v>
      </c>
      <c r="CK271">
        <v>2.0004879999999999E-2</v>
      </c>
      <c r="CL271">
        <v>0</v>
      </c>
      <c r="CM271">
        <v>2.7058200000000001</v>
      </c>
      <c r="CN271">
        <v>0</v>
      </c>
      <c r="CO271">
        <v>18487.14</v>
      </c>
      <c r="CP271">
        <v>16705.740000000002</v>
      </c>
      <c r="CQ271">
        <v>48.299599999999998</v>
      </c>
      <c r="CR271">
        <v>52</v>
      </c>
      <c r="CS271">
        <v>49.712200000000003</v>
      </c>
      <c r="CT271">
        <v>49.0062</v>
      </c>
      <c r="CU271">
        <v>47.162199999999999</v>
      </c>
      <c r="CV271">
        <v>1960.0329999999999</v>
      </c>
      <c r="CW271">
        <v>40.011000000000003</v>
      </c>
      <c r="CX271">
        <v>0</v>
      </c>
      <c r="CY271">
        <v>1651555823.4000001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3.5000000000000003E-2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17.2091975609756</v>
      </c>
      <c r="DO271">
        <v>5.0622585365853698</v>
      </c>
      <c r="DP271">
        <v>0.50374863189927699</v>
      </c>
      <c r="DQ271">
        <v>0</v>
      </c>
      <c r="DR271">
        <v>1.73064292682927</v>
      </c>
      <c r="DS271">
        <v>0.16378891986062799</v>
      </c>
      <c r="DT271">
        <v>2.2358400968599999E-2</v>
      </c>
      <c r="DU271">
        <v>0</v>
      </c>
      <c r="DV271">
        <v>0</v>
      </c>
      <c r="DW271">
        <v>2</v>
      </c>
      <c r="DX271" t="s">
        <v>357</v>
      </c>
      <c r="DY271">
        <v>2.8364799999999999</v>
      </c>
      <c r="DZ271">
        <v>2.6449699999999998</v>
      </c>
      <c r="EA271">
        <v>3.2543799999999998E-2</v>
      </c>
      <c r="EB271">
        <v>2.9763100000000001E-2</v>
      </c>
      <c r="EC271">
        <v>7.3492399999999999E-2</v>
      </c>
      <c r="ED271">
        <v>6.9146299999999994E-2</v>
      </c>
      <c r="EE271">
        <v>26987.1</v>
      </c>
      <c r="EF271">
        <v>23664</v>
      </c>
      <c r="EG271">
        <v>24988.7</v>
      </c>
      <c r="EH271">
        <v>23768.2</v>
      </c>
      <c r="EI271">
        <v>39549.4</v>
      </c>
      <c r="EJ271">
        <v>36649.199999999997</v>
      </c>
      <c r="EK271">
        <v>45205.2</v>
      </c>
      <c r="EL271">
        <v>42435.8</v>
      </c>
      <c r="EM271">
        <v>1.7505500000000001</v>
      </c>
      <c r="EN271">
        <v>2.04555</v>
      </c>
      <c r="EO271">
        <v>0.111725</v>
      </c>
      <c r="EP271">
        <v>0</v>
      </c>
      <c r="EQ271">
        <v>23.178899999999999</v>
      </c>
      <c r="ER271">
        <v>999.9</v>
      </c>
      <c r="ES271">
        <v>29.465</v>
      </c>
      <c r="ET271">
        <v>40.183</v>
      </c>
      <c r="EU271">
        <v>30.5502</v>
      </c>
      <c r="EV271">
        <v>52.481299999999997</v>
      </c>
      <c r="EW271">
        <v>30.8413</v>
      </c>
      <c r="EX271">
        <v>2</v>
      </c>
      <c r="EY271">
        <v>0.235823</v>
      </c>
      <c r="EZ271">
        <v>6.2179000000000002</v>
      </c>
      <c r="FA271">
        <v>20.135400000000001</v>
      </c>
      <c r="FB271">
        <v>5.2333100000000004</v>
      </c>
      <c r="FC271">
        <v>11.992000000000001</v>
      </c>
      <c r="FD271">
        <v>4.9565000000000001</v>
      </c>
      <c r="FE271">
        <v>3.3039000000000001</v>
      </c>
      <c r="FF271">
        <v>350.5</v>
      </c>
      <c r="FG271">
        <v>9999</v>
      </c>
      <c r="FH271">
        <v>9999</v>
      </c>
      <c r="FI271">
        <v>6371.6</v>
      </c>
      <c r="FJ271">
        <v>1.8681300000000001</v>
      </c>
      <c r="FK271">
        <v>1.8639300000000001</v>
      </c>
      <c r="FL271">
        <v>1.8713599999999999</v>
      </c>
      <c r="FM271">
        <v>1.8624799999999999</v>
      </c>
      <c r="FN271">
        <v>1.8618600000000001</v>
      </c>
      <c r="FO271">
        <v>1.8682700000000001</v>
      </c>
      <c r="FP271">
        <v>1.8583700000000001</v>
      </c>
      <c r="FQ271">
        <v>1.8646199999999999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2.93</v>
      </c>
      <c r="GF271">
        <v>0.24909999999999999</v>
      </c>
      <c r="GG271">
        <v>2.1444526195071201</v>
      </c>
      <c r="GH271">
        <v>5.2457919015285598E-3</v>
      </c>
      <c r="GI271">
        <v>-2.61795653493914E-6</v>
      </c>
      <c r="GJ271">
        <v>1.0331707357916401E-9</v>
      </c>
      <c r="GK271">
        <v>-3.2587959473820101E-2</v>
      </c>
      <c r="GL271">
        <v>-1.24659139965973E-2</v>
      </c>
      <c r="GM271">
        <v>1.5644569712257601E-3</v>
      </c>
      <c r="GN271">
        <v>-1.32223106024955E-5</v>
      </c>
      <c r="GO271">
        <v>14</v>
      </c>
      <c r="GP271">
        <v>2225</v>
      </c>
      <c r="GQ271">
        <v>3</v>
      </c>
      <c r="GR271">
        <v>45</v>
      </c>
      <c r="GS271">
        <v>3182</v>
      </c>
      <c r="GT271">
        <v>3182</v>
      </c>
      <c r="GU271">
        <v>0.546875</v>
      </c>
      <c r="GV271">
        <v>2.4389599999999998</v>
      </c>
      <c r="GW271">
        <v>1.9982899999999999</v>
      </c>
      <c r="GX271">
        <v>2.7063000000000001</v>
      </c>
      <c r="GY271">
        <v>2.0935100000000002</v>
      </c>
      <c r="GZ271">
        <v>2.4377399999999998</v>
      </c>
      <c r="HA271">
        <v>43.100900000000003</v>
      </c>
      <c r="HB271">
        <v>14.4998</v>
      </c>
      <c r="HC271">
        <v>18</v>
      </c>
      <c r="HD271">
        <v>423.601</v>
      </c>
      <c r="HE271">
        <v>612.18700000000001</v>
      </c>
      <c r="HF271">
        <v>18.678000000000001</v>
      </c>
      <c r="HG271">
        <v>30.307600000000001</v>
      </c>
      <c r="HH271">
        <v>30.001000000000001</v>
      </c>
      <c r="HI271">
        <v>30.035900000000002</v>
      </c>
      <c r="HJ271">
        <v>30.0274</v>
      </c>
      <c r="HK271">
        <v>10.8528</v>
      </c>
      <c r="HL271">
        <v>47.2682</v>
      </c>
      <c r="HM271">
        <v>0</v>
      </c>
      <c r="HN271">
        <v>18.655899999999999</v>
      </c>
      <c r="HO271">
        <v>116.233</v>
      </c>
      <c r="HP271">
        <v>18.704699999999999</v>
      </c>
      <c r="HQ271">
        <v>95.652100000000004</v>
      </c>
      <c r="HR271">
        <v>99.738200000000006</v>
      </c>
    </row>
    <row r="272" spans="1:226" x14ac:dyDescent="0.2">
      <c r="A272">
        <v>256</v>
      </c>
      <c r="B272">
        <v>1657489044</v>
      </c>
      <c r="C272">
        <v>2574.5</v>
      </c>
      <c r="D272" t="s">
        <v>873</v>
      </c>
      <c r="E272" t="s">
        <v>874</v>
      </c>
      <c r="F272">
        <v>5</v>
      </c>
      <c r="G272" t="s">
        <v>836</v>
      </c>
      <c r="H272" t="s">
        <v>354</v>
      </c>
      <c r="I272">
        <v>1657489041.5</v>
      </c>
      <c r="J272">
        <f t="shared" si="102"/>
        <v>1.4727786989796258E-3</v>
      </c>
      <c r="K272">
        <f t="shared" si="103"/>
        <v>1.4727786989796259</v>
      </c>
      <c r="L272">
        <f t="shared" si="104"/>
        <v>2.1918878320885113</v>
      </c>
      <c r="M272">
        <f t="shared" si="105"/>
        <v>156.849111111111</v>
      </c>
      <c r="N272">
        <f t="shared" si="106"/>
        <v>94.299072735516006</v>
      </c>
      <c r="O272">
        <f t="shared" si="107"/>
        <v>6.8112240175878274</v>
      </c>
      <c r="P272">
        <f t="shared" si="108"/>
        <v>11.329214612042867</v>
      </c>
      <c r="Q272">
        <f t="shared" si="109"/>
        <v>6.1540512541157735E-2</v>
      </c>
      <c r="R272">
        <f t="shared" si="110"/>
        <v>2.3953346521969352</v>
      </c>
      <c r="S272">
        <f t="shared" si="111"/>
        <v>6.0675455254279004E-2</v>
      </c>
      <c r="T272">
        <f t="shared" si="112"/>
        <v>3.7998868450642556E-2</v>
      </c>
      <c r="U272">
        <f t="shared" si="113"/>
        <v>321.52810566666631</v>
      </c>
      <c r="V272">
        <f t="shared" si="114"/>
        <v>25.642012022432926</v>
      </c>
      <c r="W272">
        <f t="shared" si="115"/>
        <v>25.013999999999999</v>
      </c>
      <c r="X272">
        <f t="shared" si="116"/>
        <v>3.1823325308997346</v>
      </c>
      <c r="Y272">
        <f t="shared" si="117"/>
        <v>50.163843849053769</v>
      </c>
      <c r="Z272">
        <f t="shared" si="118"/>
        <v>1.4857434454885547</v>
      </c>
      <c r="AA272">
        <f t="shared" si="119"/>
        <v>2.961781497365418</v>
      </c>
      <c r="AB272">
        <f t="shared" si="120"/>
        <v>1.6965890854111798</v>
      </c>
      <c r="AC272">
        <f t="shared" si="121"/>
        <v>-64.949540625001504</v>
      </c>
      <c r="AD272">
        <f t="shared" si="122"/>
        <v>-154.88725575402793</v>
      </c>
      <c r="AE272">
        <f t="shared" si="123"/>
        <v>-13.59715347310676</v>
      </c>
      <c r="AF272">
        <f t="shared" si="124"/>
        <v>88.094155814530126</v>
      </c>
      <c r="AG272">
        <f t="shared" si="125"/>
        <v>-15.312204260910482</v>
      </c>
      <c r="AH272">
        <f t="shared" si="126"/>
        <v>1.4766131622875838</v>
      </c>
      <c r="AI272">
        <f t="shared" si="127"/>
        <v>2.1918878320885113</v>
      </c>
      <c r="AJ272">
        <v>143.48769597840001</v>
      </c>
      <c r="AK272">
        <v>153.59694545454499</v>
      </c>
      <c r="AL272">
        <v>-3.2842234443021501</v>
      </c>
      <c r="AM272">
        <v>66.581443994260198</v>
      </c>
      <c r="AN272">
        <f t="shared" si="128"/>
        <v>1.4727786989796259</v>
      </c>
      <c r="AO272">
        <v>18.844527583778</v>
      </c>
      <c r="AP272">
        <v>20.574227272727299</v>
      </c>
      <c r="AQ272">
        <v>3.0259262667578501E-4</v>
      </c>
      <c r="AR272">
        <v>78.261597134704701</v>
      </c>
      <c r="AS272">
        <v>20</v>
      </c>
      <c r="AT272">
        <v>4</v>
      </c>
      <c r="AU272">
        <f t="shared" si="129"/>
        <v>1</v>
      </c>
      <c r="AV272">
        <f t="shared" si="130"/>
        <v>0</v>
      </c>
      <c r="AW272">
        <f t="shared" si="131"/>
        <v>38577.84369092244</v>
      </c>
      <c r="AX272">
        <f t="shared" si="132"/>
        <v>2000.07222222222</v>
      </c>
      <c r="AY272">
        <f t="shared" si="133"/>
        <v>1681.2609666666649</v>
      </c>
      <c r="AZ272">
        <f t="shared" si="134"/>
        <v>0.84060012832869924</v>
      </c>
      <c r="BA272">
        <f t="shared" si="135"/>
        <v>0.16075824767438954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1657489041.5</v>
      </c>
      <c r="BH272">
        <v>156.849111111111</v>
      </c>
      <c r="BI272">
        <v>138.751222222222</v>
      </c>
      <c r="BJ272">
        <v>20.569611111111101</v>
      </c>
      <c r="BK272">
        <v>18.834011111111099</v>
      </c>
      <c r="BL272">
        <v>153.95511111111099</v>
      </c>
      <c r="BM272">
        <v>20.320455555555601</v>
      </c>
      <c r="BN272">
        <v>499.96766666666701</v>
      </c>
      <c r="BO272">
        <v>72.201677777777803</v>
      </c>
      <c r="BP272">
        <v>2.8343366666666699E-2</v>
      </c>
      <c r="BQ272">
        <v>23.814599999999999</v>
      </c>
      <c r="BR272">
        <v>25.013999999999999</v>
      </c>
      <c r="BS272">
        <v>999.9</v>
      </c>
      <c r="BT272">
        <v>0</v>
      </c>
      <c r="BU272">
        <v>0</v>
      </c>
      <c r="BV272">
        <v>9997.2744444444506</v>
      </c>
      <c r="BW272">
        <v>0</v>
      </c>
      <c r="BX272">
        <v>1771.0188888888899</v>
      </c>
      <c r="BY272">
        <v>18.0977</v>
      </c>
      <c r="BZ272">
        <v>160.14311111111101</v>
      </c>
      <c r="CA272">
        <v>141.41499999999999</v>
      </c>
      <c r="CB272">
        <v>1.73559</v>
      </c>
      <c r="CC272">
        <v>138.751222222222</v>
      </c>
      <c r="CD272">
        <v>18.834011111111099</v>
      </c>
      <c r="CE272">
        <v>1.48516111111111</v>
      </c>
      <c r="CF272">
        <v>1.35984777777778</v>
      </c>
      <c r="CG272">
        <v>12.8162555555556</v>
      </c>
      <c r="CH272">
        <v>11.4771444444444</v>
      </c>
      <c r="CI272">
        <v>2000.07222222222</v>
      </c>
      <c r="CJ272">
        <v>0.97999400000000003</v>
      </c>
      <c r="CK272">
        <v>2.0005499999999999E-2</v>
      </c>
      <c r="CL272">
        <v>0</v>
      </c>
      <c r="CM272">
        <v>2.4588111111111099</v>
      </c>
      <c r="CN272">
        <v>0</v>
      </c>
      <c r="CO272">
        <v>18205.366666666701</v>
      </c>
      <c r="CP272">
        <v>16705.9777777778</v>
      </c>
      <c r="CQ272">
        <v>48.25</v>
      </c>
      <c r="CR272">
        <v>51.944000000000003</v>
      </c>
      <c r="CS272">
        <v>49.645666666666699</v>
      </c>
      <c r="CT272">
        <v>48.957999999999998</v>
      </c>
      <c r="CU272">
        <v>47.125</v>
      </c>
      <c r="CV272">
        <v>1960.06222222222</v>
      </c>
      <c r="CW272">
        <v>40.01</v>
      </c>
      <c r="CX272">
        <v>0</v>
      </c>
      <c r="CY272">
        <v>1651555828.8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3.5000000000000003E-2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17.596004878048799</v>
      </c>
      <c r="DO272">
        <v>4.1937679442508404</v>
      </c>
      <c r="DP272">
        <v>0.42551192179063602</v>
      </c>
      <c r="DQ272">
        <v>0</v>
      </c>
      <c r="DR272">
        <v>1.7387724390243899</v>
      </c>
      <c r="DS272">
        <v>-3.3988432055746601E-2</v>
      </c>
      <c r="DT272">
        <v>1.0327072113692401E-2</v>
      </c>
      <c r="DU272">
        <v>1</v>
      </c>
      <c r="DV272">
        <v>1</v>
      </c>
      <c r="DW272">
        <v>2</v>
      </c>
      <c r="DX272" t="s">
        <v>363</v>
      </c>
      <c r="DY272">
        <v>2.8361499999999999</v>
      </c>
      <c r="DZ272">
        <v>2.64506</v>
      </c>
      <c r="EA272">
        <v>2.9558299999999999E-2</v>
      </c>
      <c r="EB272">
        <v>2.66939E-2</v>
      </c>
      <c r="EC272">
        <v>7.3508400000000002E-2</v>
      </c>
      <c r="ED272">
        <v>6.9054400000000002E-2</v>
      </c>
      <c r="EE272">
        <v>27069.599999999999</v>
      </c>
      <c r="EF272">
        <v>23738.3</v>
      </c>
      <c r="EG272">
        <v>24988.1</v>
      </c>
      <c r="EH272">
        <v>23767.7</v>
      </c>
      <c r="EI272">
        <v>39547.800000000003</v>
      </c>
      <c r="EJ272">
        <v>36652.300000000003</v>
      </c>
      <c r="EK272">
        <v>45204.3</v>
      </c>
      <c r="EL272">
        <v>42435.3</v>
      </c>
      <c r="EM272">
        <v>1.7502800000000001</v>
      </c>
      <c r="EN272">
        <v>2.0454500000000002</v>
      </c>
      <c r="EO272">
        <v>0.111863</v>
      </c>
      <c r="EP272">
        <v>0</v>
      </c>
      <c r="EQ272">
        <v>23.180599999999998</v>
      </c>
      <c r="ER272">
        <v>999.9</v>
      </c>
      <c r="ES272">
        <v>29.52</v>
      </c>
      <c r="ET272">
        <v>40.183</v>
      </c>
      <c r="EU272">
        <v>30.6083</v>
      </c>
      <c r="EV272">
        <v>52.461300000000001</v>
      </c>
      <c r="EW272">
        <v>30.889399999999998</v>
      </c>
      <c r="EX272">
        <v>2</v>
      </c>
      <c r="EY272">
        <v>0.23618600000000001</v>
      </c>
      <c r="EZ272">
        <v>6.1991899999999998</v>
      </c>
      <c r="FA272">
        <v>20.136199999999999</v>
      </c>
      <c r="FB272">
        <v>5.2336099999999997</v>
      </c>
      <c r="FC272">
        <v>11.992000000000001</v>
      </c>
      <c r="FD272">
        <v>4.9565000000000001</v>
      </c>
      <c r="FE272">
        <v>3.3039499999999999</v>
      </c>
      <c r="FF272">
        <v>350.5</v>
      </c>
      <c r="FG272">
        <v>9999</v>
      </c>
      <c r="FH272">
        <v>9999</v>
      </c>
      <c r="FI272">
        <v>6371.8</v>
      </c>
      <c r="FJ272">
        <v>1.8681399999999999</v>
      </c>
      <c r="FK272">
        <v>1.86391</v>
      </c>
      <c r="FL272">
        <v>1.87134</v>
      </c>
      <c r="FM272">
        <v>1.8624700000000001</v>
      </c>
      <c r="FN272">
        <v>1.86188</v>
      </c>
      <c r="FO272">
        <v>1.8682799999999999</v>
      </c>
      <c r="FP272">
        <v>1.8583700000000001</v>
      </c>
      <c r="FQ272">
        <v>1.8646199999999999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2.8570000000000002</v>
      </c>
      <c r="GF272">
        <v>0.24929999999999999</v>
      </c>
      <c r="GG272">
        <v>2.1444526195071201</v>
      </c>
      <c r="GH272">
        <v>5.2457919015285598E-3</v>
      </c>
      <c r="GI272">
        <v>-2.61795653493914E-6</v>
      </c>
      <c r="GJ272">
        <v>1.0331707357916401E-9</v>
      </c>
      <c r="GK272">
        <v>-3.2587959473820101E-2</v>
      </c>
      <c r="GL272">
        <v>-1.24659139965973E-2</v>
      </c>
      <c r="GM272">
        <v>1.5644569712257601E-3</v>
      </c>
      <c r="GN272">
        <v>-1.32223106024955E-5</v>
      </c>
      <c r="GO272">
        <v>14</v>
      </c>
      <c r="GP272">
        <v>2225</v>
      </c>
      <c r="GQ272">
        <v>3</v>
      </c>
      <c r="GR272">
        <v>45</v>
      </c>
      <c r="GS272">
        <v>3182.1</v>
      </c>
      <c r="GT272">
        <v>3182.1</v>
      </c>
      <c r="GU272">
        <v>0.49682599999999999</v>
      </c>
      <c r="GV272">
        <v>2.4572799999999999</v>
      </c>
      <c r="GW272">
        <v>1.9982899999999999</v>
      </c>
      <c r="GX272">
        <v>2.7063000000000001</v>
      </c>
      <c r="GY272">
        <v>2.0935100000000002</v>
      </c>
      <c r="GZ272">
        <v>2.4230999999999998</v>
      </c>
      <c r="HA272">
        <v>43.100900000000003</v>
      </c>
      <c r="HB272">
        <v>14.4998</v>
      </c>
      <c r="HC272">
        <v>18</v>
      </c>
      <c r="HD272">
        <v>423.5</v>
      </c>
      <c r="HE272">
        <v>612.19000000000005</v>
      </c>
      <c r="HF272">
        <v>18.648900000000001</v>
      </c>
      <c r="HG272">
        <v>30.3155</v>
      </c>
      <c r="HH272">
        <v>30.000699999999998</v>
      </c>
      <c r="HI272">
        <v>30.0443</v>
      </c>
      <c r="HJ272">
        <v>30.0352</v>
      </c>
      <c r="HK272">
        <v>9.8958899999999996</v>
      </c>
      <c r="HL272">
        <v>47.2682</v>
      </c>
      <c r="HM272">
        <v>0</v>
      </c>
      <c r="HN272">
        <v>18.641999999999999</v>
      </c>
      <c r="HO272">
        <v>102.751</v>
      </c>
      <c r="HP272">
        <v>18.693999999999999</v>
      </c>
      <c r="HQ272">
        <v>95.65</v>
      </c>
      <c r="HR272">
        <v>99.736699999999999</v>
      </c>
    </row>
    <row r="273" spans="1:226" x14ac:dyDescent="0.2">
      <c r="A273">
        <v>257</v>
      </c>
      <c r="B273">
        <v>1657489049</v>
      </c>
      <c r="C273">
        <v>2579.5</v>
      </c>
      <c r="D273" t="s">
        <v>875</v>
      </c>
      <c r="E273" t="s">
        <v>876</v>
      </c>
      <c r="F273">
        <v>5</v>
      </c>
      <c r="G273" t="s">
        <v>836</v>
      </c>
      <c r="H273" t="s">
        <v>354</v>
      </c>
      <c r="I273">
        <v>1657489046.2</v>
      </c>
      <c r="J273">
        <f t="shared" ref="J273:J336" si="136">(K273)/1000</f>
        <v>1.5000832072081618E-3</v>
      </c>
      <c r="K273">
        <f t="shared" ref="K273:K336" si="137">IF(BF273, AN273, AH273)</f>
        <v>1.5000832072081618</v>
      </c>
      <c r="L273">
        <f t="shared" ref="L273:L336" si="138">IF(BF273, AI273, AG273)</f>
        <v>1.7748394624103163</v>
      </c>
      <c r="M273">
        <f t="shared" ref="M273:M336" si="139">BH273 - IF(AU273&gt;1, L273*BB273*100/(AW273*BV273), 0)</f>
        <v>141.82560000000001</v>
      </c>
      <c r="N273">
        <f t="shared" ref="N273:N336" si="140">((T273-J273/2)*M273-L273)/(T273+J273/2)</f>
        <v>91.483792624134026</v>
      </c>
      <c r="O273">
        <f t="shared" ref="O273:O336" si="141">N273*(BO273+BP273)/1000</f>
        <v>6.6078637474180146</v>
      </c>
      <c r="P273">
        <f t="shared" ref="P273:P336" si="142">(BH273 - IF(AU273&gt;1, L273*BB273*100/(AW273*BV273), 0))*(BO273+BP273)/1000</f>
        <v>10.244046664595521</v>
      </c>
      <c r="Q273">
        <f t="shared" ref="Q273:Q336" si="143">2/((1/S273-1/R273)+SIGN(S273)*SQRT((1/S273-1/R273)*(1/S273-1/R273) + 4*BC273/((BC273+1)*(BC273+1))*(2*1/S273*1/R273-1/R273*1/R273)))</f>
        <v>6.2740760630991571E-2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2.4002567535180575</v>
      </c>
      <c r="S273">
        <f t="shared" ref="S273:S336" si="145">J273*(1000-(1000*0.61365*EXP(17.502*W273/(240.97+W273))/(BO273+BP273)+BJ273)/2)/(1000*0.61365*EXP(17.502*W273/(240.97+W273))/(BO273+BP273)-BJ273)</f>
        <v>6.1843711786419057E-2</v>
      </c>
      <c r="T273">
        <f t="shared" ref="T273:T336" si="146">1/((BC273+1)/(Q273/1.6)+1/(R273/1.37)) + BC273/((BC273+1)/(Q273/1.6) + BC273/(R273/1.37))</f>
        <v>3.8731847643689719E-2</v>
      </c>
      <c r="U273">
        <f t="shared" ref="U273:U336" si="147">(AX273*BA273)</f>
        <v>321.515781</v>
      </c>
      <c r="V273">
        <f t="shared" ref="V273:V336" si="148">(BQ273+(U273+2*0.95*0.0000000567*(((BQ273+$B$7)+273)^4-(BQ273+273)^4)-44100*J273)/(1.84*29.3*R273+8*0.95*0.0000000567*(BQ273+273)^3))</f>
        <v>25.625024487325099</v>
      </c>
      <c r="W273">
        <f t="shared" ref="W273:W336" si="149">($C$7*BR273+$D$7*BS273+$E$7*V273)</f>
        <v>25.007989999999999</v>
      </c>
      <c r="X273">
        <f t="shared" ref="X273:X336" si="150">0.61365*EXP(17.502*W273/(240.97+W273))</f>
        <v>3.1811925654799009</v>
      </c>
      <c r="Y273">
        <f t="shared" ref="Y273:Y336" si="151">(Z273/AA273*100)</f>
        <v>50.179973778527064</v>
      </c>
      <c r="Z273">
        <f t="shared" ref="Z273:Z336" si="152">BJ273*(BO273+BP273)/1000</f>
        <v>1.4857831639708399</v>
      </c>
      <c r="AA273">
        <f t="shared" ref="AA273:AA336" si="153">0.61365*EXP(17.502*BQ273/(240.97+BQ273))</f>
        <v>2.9609086097343353</v>
      </c>
      <c r="AB273">
        <f t="shared" ref="AB273:AB336" si="154">(X273-BJ273*(BO273+BP273)/1000)</f>
        <v>1.6954094015090611</v>
      </c>
      <c r="AC273">
        <f t="shared" ref="AC273:AC336" si="155">(-J273*44100)</f>
        <v>-66.153669437879941</v>
      </c>
      <c r="AD273">
        <f t="shared" ref="AD273:AD336" si="156">2*29.3*R273*0.92*(BQ273-W273)</f>
        <v>-155.06189199681501</v>
      </c>
      <c r="AE273">
        <f t="shared" ref="AE273:AE336" si="157">2*0.95*0.0000000567*(((BQ273+$B$7)+273)^4-(W273+273)^4)</f>
        <v>-13.583822247048772</v>
      </c>
      <c r="AF273">
        <f t="shared" ref="AF273:AF336" si="158">U273+AE273+AC273+AD273</f>
        <v>86.71639731825627</v>
      </c>
      <c r="AG273">
        <f t="shared" ref="AG273:AG336" si="159">BN273*AU273*(BI273-BH273*(1000-AU273*BK273)/(1000-AU273*BJ273))/(100*BB273)</f>
        <v>-15.486675536914703</v>
      </c>
      <c r="AH273">
        <f t="shared" ref="AH273:AH336" si="160">1000*BN273*AU273*(BJ273-BK273)/(100*BB273*(1000-AU273*BJ273))</f>
        <v>1.5004278452881463</v>
      </c>
      <c r="AI273">
        <f t="shared" ref="AI273:AI336" si="161">(AJ273 - AK273 - BO273*1000/(8.314*(BQ273+273.15)) * AM273/BN273 * AL273) * BN273/(100*BB273) * (1000 - BK273)/1000</f>
        <v>1.7748394624103163</v>
      </c>
      <c r="AJ273">
        <v>126.824583548861</v>
      </c>
      <c r="AK273">
        <v>137.325309090909</v>
      </c>
      <c r="AL273">
        <v>-3.2538283595250301</v>
      </c>
      <c r="AM273">
        <v>66.581443994260198</v>
      </c>
      <c r="AN273">
        <f t="shared" ref="AN273:AN336" si="162">(AP273 - AO273 + BO273*1000/(8.314*(BQ273+273.15)) * AR273/BN273 * AQ273) * BN273/(100*BB273) * 1000/(1000 - AP273)</f>
        <v>1.5000832072081618</v>
      </c>
      <c r="AO273">
        <v>18.8029788730143</v>
      </c>
      <c r="AP273">
        <v>20.568061212121201</v>
      </c>
      <c r="AQ273">
        <v>-4.31145596672162E-4</v>
      </c>
      <c r="AR273">
        <v>78.261597134704701</v>
      </c>
      <c r="AS273">
        <v>20</v>
      </c>
      <c r="AT273">
        <v>4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38699.431981109185</v>
      </c>
      <c r="AX273">
        <f t="shared" ref="AX273:AX336" si="166">$B$11*BW273+$C$11*BX273+$F$11*CI273*(1-CL273)</f>
        <v>1999.9949999999999</v>
      </c>
      <c r="AY273">
        <f t="shared" ref="AY273:AY336" si="167">AX273*AZ273</f>
        <v>1681.1961000000001</v>
      </c>
      <c r="AZ273">
        <f t="shared" ref="AZ273:AZ336" si="168">($B$11*$D$9+$C$11*$D$9+$F$11*((CV273+CN273)/MAX(CV273+CN273+CW273, 0.1)*$I$9+CW273/MAX(CV273+CN273+CW273, 0.1)*$J$9))/($B$11+$C$11+$F$11)</f>
        <v>0.84060015150037881</v>
      </c>
      <c r="BA273">
        <f t="shared" ref="BA273:BA336" si="169">($B$11*$K$9+$C$11*$K$9+$F$11*((CV273+CN273)/MAX(CV273+CN273+CW273, 0.1)*$P$9+CW273/MAX(CV273+CN273+CW273, 0.1)*$Q$9))/($B$11+$C$11+$F$11)</f>
        <v>0.160758292395731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1657489046.2</v>
      </c>
      <c r="BH273">
        <v>141.82560000000001</v>
      </c>
      <c r="BI273">
        <v>123.4966</v>
      </c>
      <c r="BJ273">
        <v>20.5702</v>
      </c>
      <c r="BK273">
        <v>18.80669</v>
      </c>
      <c r="BL273">
        <v>139</v>
      </c>
      <c r="BM273">
        <v>20.32104</v>
      </c>
      <c r="BN273">
        <v>499.9905</v>
      </c>
      <c r="BO273">
        <v>72.201449999999994</v>
      </c>
      <c r="BP273">
        <v>2.84342E-2</v>
      </c>
      <c r="BQ273">
        <v>23.809699999999999</v>
      </c>
      <c r="BR273">
        <v>25.007989999999999</v>
      </c>
      <c r="BS273">
        <v>999.9</v>
      </c>
      <c r="BT273">
        <v>0</v>
      </c>
      <c r="BU273">
        <v>0</v>
      </c>
      <c r="BV273">
        <v>10030</v>
      </c>
      <c r="BW273">
        <v>0</v>
      </c>
      <c r="BX273">
        <v>1119.2809999999999</v>
      </c>
      <c r="BY273">
        <v>18.329059999999998</v>
      </c>
      <c r="BZ273">
        <v>144.80449999999999</v>
      </c>
      <c r="CA273">
        <v>125.8639</v>
      </c>
      <c r="CB273">
        <v>1.763522</v>
      </c>
      <c r="CC273">
        <v>123.4966</v>
      </c>
      <c r="CD273">
        <v>18.80669</v>
      </c>
      <c r="CE273">
        <v>1.4851989999999999</v>
      </c>
      <c r="CF273">
        <v>1.3578699999999999</v>
      </c>
      <c r="CG273">
        <v>12.81664</v>
      </c>
      <c r="CH273">
        <v>11.455159999999999</v>
      </c>
      <c r="CI273">
        <v>1999.9949999999999</v>
      </c>
      <c r="CJ273">
        <v>0.9799928</v>
      </c>
      <c r="CK273">
        <v>2.0006739999999999E-2</v>
      </c>
      <c r="CL273">
        <v>0</v>
      </c>
      <c r="CM273">
        <v>2.7089300000000001</v>
      </c>
      <c r="CN273">
        <v>0</v>
      </c>
      <c r="CO273">
        <v>17838.39</v>
      </c>
      <c r="CP273">
        <v>16705.34</v>
      </c>
      <c r="CQ273">
        <v>48.193300000000001</v>
      </c>
      <c r="CR273">
        <v>51.8874</v>
      </c>
      <c r="CS273">
        <v>49.625</v>
      </c>
      <c r="CT273">
        <v>48.912199999999999</v>
      </c>
      <c r="CU273">
        <v>47.112400000000001</v>
      </c>
      <c r="CV273">
        <v>1959.9849999999999</v>
      </c>
      <c r="CW273">
        <v>40.01</v>
      </c>
      <c r="CX273">
        <v>0</v>
      </c>
      <c r="CY273">
        <v>1651555833.5999999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3.5000000000000003E-2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17.9124658536585</v>
      </c>
      <c r="DO273">
        <v>3.3524675958188199</v>
      </c>
      <c r="DP273">
        <v>0.34434203543949299</v>
      </c>
      <c r="DQ273">
        <v>0</v>
      </c>
      <c r="DR273">
        <v>1.7448046341463399</v>
      </c>
      <c r="DS273">
        <v>4.6826132404186802E-2</v>
      </c>
      <c r="DT273">
        <v>1.5117693897171901E-2</v>
      </c>
      <c r="DU273">
        <v>1</v>
      </c>
      <c r="DV273">
        <v>1</v>
      </c>
      <c r="DW273">
        <v>2</v>
      </c>
      <c r="DX273" t="s">
        <v>363</v>
      </c>
      <c r="DY273">
        <v>2.83649</v>
      </c>
      <c r="DZ273">
        <v>2.6451899999999999</v>
      </c>
      <c r="EA273">
        <v>2.65367E-2</v>
      </c>
      <c r="EB273">
        <v>2.35993E-2</v>
      </c>
      <c r="EC273">
        <v>7.3495099999999994E-2</v>
      </c>
      <c r="ED273">
        <v>6.9053199999999995E-2</v>
      </c>
      <c r="EE273">
        <v>27152.9</v>
      </c>
      <c r="EF273">
        <v>23812.9</v>
      </c>
      <c r="EG273">
        <v>24987.3</v>
      </c>
      <c r="EH273">
        <v>23766.9</v>
      </c>
      <c r="EI273">
        <v>39547.599999999999</v>
      </c>
      <c r="EJ273">
        <v>36651.199999999997</v>
      </c>
      <c r="EK273">
        <v>45203.5</v>
      </c>
      <c r="EL273">
        <v>42434</v>
      </c>
      <c r="EM273">
        <v>1.7504999999999999</v>
      </c>
      <c r="EN273">
        <v>2.0445700000000002</v>
      </c>
      <c r="EO273">
        <v>0.110623</v>
      </c>
      <c r="EP273">
        <v>0</v>
      </c>
      <c r="EQ273">
        <v>23.180599999999998</v>
      </c>
      <c r="ER273">
        <v>999.9</v>
      </c>
      <c r="ES273">
        <v>29.593</v>
      </c>
      <c r="ET273">
        <v>40.183</v>
      </c>
      <c r="EU273">
        <v>30.6858</v>
      </c>
      <c r="EV273">
        <v>52.441299999999998</v>
      </c>
      <c r="EW273">
        <v>30.805299999999999</v>
      </c>
      <c r="EX273">
        <v>2</v>
      </c>
      <c r="EY273">
        <v>0.236674</v>
      </c>
      <c r="EZ273">
        <v>6.16106</v>
      </c>
      <c r="FA273">
        <v>20.137599999999999</v>
      </c>
      <c r="FB273">
        <v>5.23346</v>
      </c>
      <c r="FC273">
        <v>11.992000000000001</v>
      </c>
      <c r="FD273">
        <v>4.9565000000000001</v>
      </c>
      <c r="FE273">
        <v>3.3038500000000002</v>
      </c>
      <c r="FF273">
        <v>350.5</v>
      </c>
      <c r="FG273">
        <v>9999</v>
      </c>
      <c r="FH273">
        <v>9999</v>
      </c>
      <c r="FI273">
        <v>6371.8</v>
      </c>
      <c r="FJ273">
        <v>1.86815</v>
      </c>
      <c r="FK273">
        <v>1.8639399999999999</v>
      </c>
      <c r="FL273">
        <v>1.87134</v>
      </c>
      <c r="FM273">
        <v>1.8624799999999999</v>
      </c>
      <c r="FN273">
        <v>1.8618699999999999</v>
      </c>
      <c r="FO273">
        <v>1.8682700000000001</v>
      </c>
      <c r="FP273">
        <v>1.8583700000000001</v>
      </c>
      <c r="FQ273">
        <v>1.8646199999999999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2.786</v>
      </c>
      <c r="GF273">
        <v>0.24909999999999999</v>
      </c>
      <c r="GG273">
        <v>2.1444526195071201</v>
      </c>
      <c r="GH273">
        <v>5.2457919015285598E-3</v>
      </c>
      <c r="GI273">
        <v>-2.61795653493914E-6</v>
      </c>
      <c r="GJ273">
        <v>1.0331707357916401E-9</v>
      </c>
      <c r="GK273">
        <v>-3.2587959473820101E-2</v>
      </c>
      <c r="GL273">
        <v>-1.24659139965973E-2</v>
      </c>
      <c r="GM273">
        <v>1.5644569712257601E-3</v>
      </c>
      <c r="GN273">
        <v>-1.32223106024955E-5</v>
      </c>
      <c r="GO273">
        <v>14</v>
      </c>
      <c r="GP273">
        <v>2225</v>
      </c>
      <c r="GQ273">
        <v>3</v>
      </c>
      <c r="GR273">
        <v>45</v>
      </c>
      <c r="GS273">
        <v>3182.1</v>
      </c>
      <c r="GT273">
        <v>3182.1</v>
      </c>
      <c r="GU273">
        <v>0.45043899999999998</v>
      </c>
      <c r="GV273">
        <v>2.4572799999999999</v>
      </c>
      <c r="GW273">
        <v>1.9982899999999999</v>
      </c>
      <c r="GX273">
        <v>2.7075200000000001</v>
      </c>
      <c r="GY273">
        <v>2.0935100000000002</v>
      </c>
      <c r="GZ273">
        <v>2.3986800000000001</v>
      </c>
      <c r="HA273">
        <v>43.100900000000003</v>
      </c>
      <c r="HB273">
        <v>14.4823</v>
      </c>
      <c r="HC273">
        <v>18</v>
      </c>
      <c r="HD273">
        <v>423.68400000000003</v>
      </c>
      <c r="HE273">
        <v>611.59100000000001</v>
      </c>
      <c r="HF273">
        <v>18.6327</v>
      </c>
      <c r="HG273">
        <v>30.323399999999999</v>
      </c>
      <c r="HH273">
        <v>30.000599999999999</v>
      </c>
      <c r="HI273">
        <v>30.052499999999998</v>
      </c>
      <c r="HJ273">
        <v>30.0442</v>
      </c>
      <c r="HK273">
        <v>8.9061699999999995</v>
      </c>
      <c r="HL273">
        <v>47.547199999999997</v>
      </c>
      <c r="HM273">
        <v>0</v>
      </c>
      <c r="HN273">
        <v>18.632100000000001</v>
      </c>
      <c r="HO273">
        <v>82.478700000000003</v>
      </c>
      <c r="HP273">
        <v>18.687899999999999</v>
      </c>
      <c r="HQ273">
        <v>95.647800000000004</v>
      </c>
      <c r="HR273">
        <v>99.733500000000006</v>
      </c>
    </row>
    <row r="274" spans="1:226" x14ac:dyDescent="0.2">
      <c r="A274">
        <v>258</v>
      </c>
      <c r="B274">
        <v>1657489054</v>
      </c>
      <c r="C274">
        <v>2584.5</v>
      </c>
      <c r="D274" t="s">
        <v>877</v>
      </c>
      <c r="E274" t="s">
        <v>878</v>
      </c>
      <c r="F274">
        <v>5</v>
      </c>
      <c r="G274" t="s">
        <v>836</v>
      </c>
      <c r="H274" t="s">
        <v>354</v>
      </c>
      <c r="I274">
        <v>1657489051.5</v>
      </c>
      <c r="J274">
        <f t="shared" si="136"/>
        <v>1.5061052803141532E-3</v>
      </c>
      <c r="K274">
        <f t="shared" si="137"/>
        <v>1.5061052803141532</v>
      </c>
      <c r="L274">
        <f t="shared" si="138"/>
        <v>1.4583333161531948</v>
      </c>
      <c r="M274">
        <f t="shared" si="139"/>
        <v>125.09288888888899</v>
      </c>
      <c r="N274">
        <f t="shared" si="140"/>
        <v>83.603091835036054</v>
      </c>
      <c r="O274">
        <f t="shared" si="141"/>
        <v>6.0387895665305447</v>
      </c>
      <c r="P274">
        <f t="shared" si="142"/>
        <v>9.0356662138757589</v>
      </c>
      <c r="Q274">
        <f t="shared" si="143"/>
        <v>6.3078699425852272E-2</v>
      </c>
      <c r="R274">
        <f t="shared" si="144"/>
        <v>2.3962755608040602</v>
      </c>
      <c r="S274">
        <f t="shared" si="145"/>
        <v>6.2170553400123618E-2</v>
      </c>
      <c r="T274">
        <f t="shared" si="146"/>
        <v>3.8937099965339415E-2</v>
      </c>
      <c r="U274">
        <f t="shared" si="147"/>
        <v>321.51629510181243</v>
      </c>
      <c r="V274">
        <f t="shared" si="148"/>
        <v>25.621695390596386</v>
      </c>
      <c r="W274">
        <f t="shared" si="149"/>
        <v>24.996400000000001</v>
      </c>
      <c r="X274">
        <f t="shared" si="150"/>
        <v>3.1789952038184213</v>
      </c>
      <c r="Y274">
        <f t="shared" si="151"/>
        <v>50.188473783219223</v>
      </c>
      <c r="Z274">
        <f t="shared" si="152"/>
        <v>1.4856574402634897</v>
      </c>
      <c r="AA274">
        <f t="shared" si="153"/>
        <v>2.9601566421018108</v>
      </c>
      <c r="AB274">
        <f t="shared" si="154"/>
        <v>1.6933377635549316</v>
      </c>
      <c r="AC274">
        <f t="shared" si="155"/>
        <v>-66.419242861854158</v>
      </c>
      <c r="AD274">
        <f t="shared" si="156"/>
        <v>-153.85286961239254</v>
      </c>
      <c r="AE274">
        <f t="shared" si="157"/>
        <v>-13.499223788163267</v>
      </c>
      <c r="AF274">
        <f t="shared" si="158"/>
        <v>87.744958839402472</v>
      </c>
      <c r="AG274">
        <f t="shared" si="159"/>
        <v>-15.688573386372569</v>
      </c>
      <c r="AH274">
        <f t="shared" si="160"/>
        <v>1.5105263078228892</v>
      </c>
      <c r="AI274">
        <f t="shared" si="161"/>
        <v>1.4583333161531948</v>
      </c>
      <c r="AJ274">
        <v>110.66633686537899</v>
      </c>
      <c r="AK274">
        <v>121.31703030302999</v>
      </c>
      <c r="AL274">
        <v>-3.19291258871174</v>
      </c>
      <c r="AM274">
        <v>66.581443994260198</v>
      </c>
      <c r="AN274">
        <f t="shared" si="162"/>
        <v>1.5061052803141532</v>
      </c>
      <c r="AO274">
        <v>18.7962555483264</v>
      </c>
      <c r="AP274">
        <v>20.566985454545499</v>
      </c>
      <c r="AQ274">
        <v>-1.31506263111466E-4</v>
      </c>
      <c r="AR274">
        <v>78.261597134704701</v>
      </c>
      <c r="AS274">
        <v>20</v>
      </c>
      <c r="AT274">
        <v>4</v>
      </c>
      <c r="AU274">
        <f t="shared" si="163"/>
        <v>1</v>
      </c>
      <c r="AV274">
        <f t="shared" si="164"/>
        <v>0</v>
      </c>
      <c r="AW274">
        <f t="shared" si="165"/>
        <v>38602.176234236991</v>
      </c>
      <c r="AX274">
        <f t="shared" si="166"/>
        <v>1999.9977777777799</v>
      </c>
      <c r="AY274">
        <f t="shared" si="167"/>
        <v>1681.1984700009407</v>
      </c>
      <c r="AZ274">
        <f t="shared" si="168"/>
        <v>0.84060016900065726</v>
      </c>
      <c r="BA274">
        <f t="shared" si="169"/>
        <v>0.16075832617126845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1657489051.5</v>
      </c>
      <c r="BH274">
        <v>125.09288888888899</v>
      </c>
      <c r="BI274">
        <v>106.49363333333299</v>
      </c>
      <c r="BJ274">
        <v>20.567955555555599</v>
      </c>
      <c r="BK274">
        <v>18.792633333333299</v>
      </c>
      <c r="BL274">
        <v>122.343888888889</v>
      </c>
      <c r="BM274">
        <v>20.318844444444402</v>
      </c>
      <c r="BN274">
        <v>500.00766666666698</v>
      </c>
      <c r="BO274">
        <v>72.202966666666697</v>
      </c>
      <c r="BP274">
        <v>2.8686900000000001E-2</v>
      </c>
      <c r="BQ274">
        <v>23.805477777777799</v>
      </c>
      <c r="BR274">
        <v>24.996400000000001</v>
      </c>
      <c r="BS274">
        <v>999.9</v>
      </c>
      <c r="BT274">
        <v>0</v>
      </c>
      <c r="BU274">
        <v>0</v>
      </c>
      <c r="BV274">
        <v>10003.3422222222</v>
      </c>
      <c r="BW274">
        <v>0</v>
      </c>
      <c r="BX274">
        <v>690.40388888888901</v>
      </c>
      <c r="BY274">
        <v>18.599355555555601</v>
      </c>
      <c r="BZ274">
        <v>127.71977777777801</v>
      </c>
      <c r="CA274">
        <v>108.533111111111</v>
      </c>
      <c r="CB274">
        <v>1.7753077777777799</v>
      </c>
      <c r="CC274">
        <v>106.49363333333299</v>
      </c>
      <c r="CD274">
        <v>18.792633333333299</v>
      </c>
      <c r="CE274">
        <v>1.4850666666666701</v>
      </c>
      <c r="CF274">
        <v>1.3568833333333301</v>
      </c>
      <c r="CG274">
        <v>12.8152555555556</v>
      </c>
      <c r="CH274">
        <v>11.444177777777799</v>
      </c>
      <c r="CI274">
        <v>1999.9977777777799</v>
      </c>
      <c r="CJ274">
        <v>0.97999199999999997</v>
      </c>
      <c r="CK274">
        <v>2.0007566666666698E-2</v>
      </c>
      <c r="CL274">
        <v>0</v>
      </c>
      <c r="CM274">
        <v>2.5578111111111101</v>
      </c>
      <c r="CN274">
        <v>0</v>
      </c>
      <c r="CO274">
        <v>17721.166666666701</v>
      </c>
      <c r="CP274">
        <v>16705.355555555601</v>
      </c>
      <c r="CQ274">
        <v>48.131888888888902</v>
      </c>
      <c r="CR274">
        <v>51.805222222222199</v>
      </c>
      <c r="CS274">
        <v>49.561999999999998</v>
      </c>
      <c r="CT274">
        <v>48.875</v>
      </c>
      <c r="CU274">
        <v>47.061999999999998</v>
      </c>
      <c r="CV274">
        <v>1959.9811111111101</v>
      </c>
      <c r="CW274">
        <v>40.011111111111099</v>
      </c>
      <c r="CX274">
        <v>0</v>
      </c>
      <c r="CY274">
        <v>1651555838.4000001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3.5000000000000003E-2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18.152195121951198</v>
      </c>
      <c r="DO274">
        <v>2.5737574912891898</v>
      </c>
      <c r="DP274">
        <v>0.28205873454353803</v>
      </c>
      <c r="DQ274">
        <v>0</v>
      </c>
      <c r="DR274">
        <v>1.7514556097561</v>
      </c>
      <c r="DS274">
        <v>0.123474355400698</v>
      </c>
      <c r="DT274">
        <v>1.8605198204747899E-2</v>
      </c>
      <c r="DU274">
        <v>0</v>
      </c>
      <c r="DV274">
        <v>0</v>
      </c>
      <c r="DW274">
        <v>2</v>
      </c>
      <c r="DX274" t="s">
        <v>357</v>
      </c>
      <c r="DY274">
        <v>2.8360599999999998</v>
      </c>
      <c r="DZ274">
        <v>2.6450100000000001</v>
      </c>
      <c r="EA274">
        <v>2.34982E-2</v>
      </c>
      <c r="EB274">
        <v>2.0319299999999998E-2</v>
      </c>
      <c r="EC274">
        <v>7.3486300000000004E-2</v>
      </c>
      <c r="ED274">
        <v>6.9017599999999998E-2</v>
      </c>
      <c r="EE274">
        <v>27237</v>
      </c>
      <c r="EF274">
        <v>23892.2</v>
      </c>
      <c r="EG274">
        <v>24986.7</v>
      </c>
      <c r="EH274">
        <v>23766.3</v>
      </c>
      <c r="EI274">
        <v>39547.1</v>
      </c>
      <c r="EJ274">
        <v>36651.5</v>
      </c>
      <c r="EK274">
        <v>45202.5</v>
      </c>
      <c r="EL274">
        <v>42432.9</v>
      </c>
      <c r="EM274">
        <v>1.7498499999999999</v>
      </c>
      <c r="EN274">
        <v>2.0445500000000001</v>
      </c>
      <c r="EO274">
        <v>0.11028300000000001</v>
      </c>
      <c r="EP274">
        <v>0</v>
      </c>
      <c r="EQ274">
        <v>23.178100000000001</v>
      </c>
      <c r="ER274">
        <v>999.9</v>
      </c>
      <c r="ES274">
        <v>29.617999999999999</v>
      </c>
      <c r="ET274">
        <v>40.183</v>
      </c>
      <c r="EU274">
        <v>30.707999999999998</v>
      </c>
      <c r="EV274">
        <v>52.1813</v>
      </c>
      <c r="EW274">
        <v>30.897400000000001</v>
      </c>
      <c r="EX274">
        <v>2</v>
      </c>
      <c r="EY274">
        <v>0.23708799999999999</v>
      </c>
      <c r="EZ274">
        <v>6.0689799999999998</v>
      </c>
      <c r="FA274">
        <v>20.141200000000001</v>
      </c>
      <c r="FB274">
        <v>5.2343599999999997</v>
      </c>
      <c r="FC274">
        <v>11.992000000000001</v>
      </c>
      <c r="FD274">
        <v>4.95655</v>
      </c>
      <c r="FE274">
        <v>3.3039299999999998</v>
      </c>
      <c r="FF274">
        <v>350.5</v>
      </c>
      <c r="FG274">
        <v>9999</v>
      </c>
      <c r="FH274">
        <v>9999</v>
      </c>
      <c r="FI274">
        <v>6372.1</v>
      </c>
      <c r="FJ274">
        <v>1.86815</v>
      </c>
      <c r="FK274">
        <v>1.86392</v>
      </c>
      <c r="FL274">
        <v>1.8713500000000001</v>
      </c>
      <c r="FM274">
        <v>1.86249</v>
      </c>
      <c r="FN274">
        <v>1.86188</v>
      </c>
      <c r="FO274">
        <v>1.8682799999999999</v>
      </c>
      <c r="FP274">
        <v>1.8583700000000001</v>
      </c>
      <c r="FQ274">
        <v>1.8646199999999999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2.7130000000000001</v>
      </c>
      <c r="GF274">
        <v>0.249</v>
      </c>
      <c r="GG274">
        <v>2.1444526195071201</v>
      </c>
      <c r="GH274">
        <v>5.2457919015285598E-3</v>
      </c>
      <c r="GI274">
        <v>-2.61795653493914E-6</v>
      </c>
      <c r="GJ274">
        <v>1.0331707357916401E-9</v>
      </c>
      <c r="GK274">
        <v>-3.2587959473820101E-2</v>
      </c>
      <c r="GL274">
        <v>-1.24659139965973E-2</v>
      </c>
      <c r="GM274">
        <v>1.5644569712257601E-3</v>
      </c>
      <c r="GN274">
        <v>-1.32223106024955E-5</v>
      </c>
      <c r="GO274">
        <v>14</v>
      </c>
      <c r="GP274">
        <v>2225</v>
      </c>
      <c r="GQ274">
        <v>3</v>
      </c>
      <c r="GR274">
        <v>45</v>
      </c>
      <c r="GS274">
        <v>3182.2</v>
      </c>
      <c r="GT274">
        <v>3182.2</v>
      </c>
      <c r="GU274">
        <v>0.397949</v>
      </c>
      <c r="GV274">
        <v>2.4694799999999999</v>
      </c>
      <c r="GW274">
        <v>1.9982899999999999</v>
      </c>
      <c r="GX274">
        <v>2.7063000000000001</v>
      </c>
      <c r="GY274">
        <v>2.0935100000000002</v>
      </c>
      <c r="GZ274">
        <v>2.4438499999999999</v>
      </c>
      <c r="HA274">
        <v>43.100900000000003</v>
      </c>
      <c r="HB274">
        <v>14.491</v>
      </c>
      <c r="HC274">
        <v>18</v>
      </c>
      <c r="HD274">
        <v>423.36900000000003</v>
      </c>
      <c r="HE274">
        <v>611.66099999999994</v>
      </c>
      <c r="HF274">
        <v>18.624400000000001</v>
      </c>
      <c r="HG274">
        <v>30.331299999999999</v>
      </c>
      <c r="HH274">
        <v>30.000499999999999</v>
      </c>
      <c r="HI274">
        <v>30.0609</v>
      </c>
      <c r="HJ274">
        <v>30.052600000000002</v>
      </c>
      <c r="HK274">
        <v>7.92781</v>
      </c>
      <c r="HL274">
        <v>47.834000000000003</v>
      </c>
      <c r="HM274">
        <v>0</v>
      </c>
      <c r="HN274">
        <v>18.677399999999999</v>
      </c>
      <c r="HO274">
        <v>69.012100000000004</v>
      </c>
      <c r="HP274">
        <v>18.6876</v>
      </c>
      <c r="HQ274">
        <v>95.645799999999994</v>
      </c>
      <c r="HR274">
        <v>99.730900000000005</v>
      </c>
    </row>
    <row r="275" spans="1:226" x14ac:dyDescent="0.2">
      <c r="A275">
        <v>259</v>
      </c>
      <c r="B275">
        <v>1657489151</v>
      </c>
      <c r="C275">
        <v>2681.5</v>
      </c>
      <c r="D275" t="s">
        <v>879</v>
      </c>
      <c r="E275" t="s">
        <v>880</v>
      </c>
      <c r="F275">
        <v>5</v>
      </c>
      <c r="G275" t="s">
        <v>836</v>
      </c>
      <c r="H275" t="s">
        <v>354</v>
      </c>
      <c r="I275">
        <v>1657489148</v>
      </c>
      <c r="J275">
        <f t="shared" si="136"/>
        <v>1.8286810540161589E-3</v>
      </c>
      <c r="K275">
        <f t="shared" si="137"/>
        <v>1.8286810540161589</v>
      </c>
      <c r="L275">
        <f t="shared" si="138"/>
        <v>8.6960349838300566</v>
      </c>
      <c r="M275">
        <f t="shared" si="139"/>
        <v>408.576636363636</v>
      </c>
      <c r="N275">
        <f t="shared" si="140"/>
        <v>213.83226889995754</v>
      </c>
      <c r="O275">
        <f t="shared" si="141"/>
        <v>15.44517492157205</v>
      </c>
      <c r="P275">
        <f t="shared" si="142"/>
        <v>29.511624461396465</v>
      </c>
      <c r="Q275">
        <f t="shared" si="143"/>
        <v>7.7289318392957024E-2</v>
      </c>
      <c r="R275">
        <f t="shared" si="144"/>
        <v>2.3933086088892859</v>
      </c>
      <c r="S275">
        <f t="shared" si="145"/>
        <v>7.5928998684421031E-2</v>
      </c>
      <c r="T275">
        <f t="shared" si="146"/>
        <v>4.7575849257932054E-2</v>
      </c>
      <c r="U275">
        <f t="shared" si="147"/>
        <v>321.50871455515977</v>
      </c>
      <c r="V275">
        <f t="shared" si="148"/>
        <v>25.658827941661883</v>
      </c>
      <c r="W275">
        <f t="shared" si="149"/>
        <v>24.9658181818182</v>
      </c>
      <c r="X275">
        <f t="shared" si="150"/>
        <v>3.1732035271347852</v>
      </c>
      <c r="Y275">
        <f t="shared" si="151"/>
        <v>49.914862197356868</v>
      </c>
      <c r="Z275">
        <f t="shared" si="152"/>
        <v>1.4897531417448837</v>
      </c>
      <c r="AA275">
        <f t="shared" si="153"/>
        <v>2.9845883092987289</v>
      </c>
      <c r="AB275">
        <f t="shared" si="154"/>
        <v>1.6834503853899014</v>
      </c>
      <c r="AC275">
        <f t="shared" si="155"/>
        <v>-80.644834482112614</v>
      </c>
      <c r="AD275">
        <f t="shared" si="156"/>
        <v>-132.07780771951957</v>
      </c>
      <c r="AE275">
        <f t="shared" si="157"/>
        <v>-11.609221105494143</v>
      </c>
      <c r="AF275">
        <f t="shared" si="158"/>
        <v>97.176851248033415</v>
      </c>
      <c r="AG275">
        <f t="shared" si="159"/>
        <v>8.7629445696890738</v>
      </c>
      <c r="AH275">
        <f t="shared" si="160"/>
        <v>1.8343470761927658</v>
      </c>
      <c r="AI275">
        <f t="shared" si="161"/>
        <v>8.6960349838300566</v>
      </c>
      <c r="AJ275">
        <v>427.88654427884802</v>
      </c>
      <c r="AK275">
        <v>417.22826666666703</v>
      </c>
      <c r="AL275">
        <v>6.6554975425529104E-3</v>
      </c>
      <c r="AM275">
        <v>66.581443994260198</v>
      </c>
      <c r="AN275">
        <f t="shared" si="162"/>
        <v>1.8286810540161589</v>
      </c>
      <c r="AO275">
        <v>18.473898551413601</v>
      </c>
      <c r="AP275">
        <v>20.622984242424199</v>
      </c>
      <c r="AQ275">
        <v>5.0716437400485203E-5</v>
      </c>
      <c r="AR275">
        <v>78.261597134704701</v>
      </c>
      <c r="AS275">
        <v>20</v>
      </c>
      <c r="AT275">
        <v>4</v>
      </c>
      <c r="AU275">
        <f t="shared" si="163"/>
        <v>1</v>
      </c>
      <c r="AV275">
        <f t="shared" si="164"/>
        <v>0</v>
      </c>
      <c r="AW275">
        <f t="shared" si="165"/>
        <v>38511.528958553477</v>
      </c>
      <c r="AX275">
        <f t="shared" si="166"/>
        <v>1999.95636363636</v>
      </c>
      <c r="AY275">
        <f t="shared" si="167"/>
        <v>1681.1631790912247</v>
      </c>
      <c r="AZ275">
        <f t="shared" si="168"/>
        <v>0.84059992990772092</v>
      </c>
      <c r="BA275">
        <f t="shared" si="169"/>
        <v>0.16075786472190137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1657489148</v>
      </c>
      <c r="BH275">
        <v>408.576636363636</v>
      </c>
      <c r="BI275">
        <v>419.99236363636402</v>
      </c>
      <c r="BJ275">
        <v>20.625036363636401</v>
      </c>
      <c r="BK275">
        <v>18.4690636363636</v>
      </c>
      <c r="BL275">
        <v>404.66981818181802</v>
      </c>
      <c r="BM275">
        <v>20.374009090909102</v>
      </c>
      <c r="BN275">
        <v>499.963727272727</v>
      </c>
      <c r="BO275">
        <v>72.202254545454494</v>
      </c>
      <c r="BP275">
        <v>2.8073463636363601E-2</v>
      </c>
      <c r="BQ275">
        <v>23.942181818181801</v>
      </c>
      <c r="BR275">
        <v>24.9658181818182</v>
      </c>
      <c r="BS275">
        <v>999.9</v>
      </c>
      <c r="BT275">
        <v>0</v>
      </c>
      <c r="BU275">
        <v>0</v>
      </c>
      <c r="BV275">
        <v>9983.75</v>
      </c>
      <c r="BW275">
        <v>0</v>
      </c>
      <c r="BX275">
        <v>2058.96181818182</v>
      </c>
      <c r="BY275">
        <v>-11.4155454545455</v>
      </c>
      <c r="BZ275">
        <v>417.18118181818198</v>
      </c>
      <c r="CA275">
        <v>427.89509090909098</v>
      </c>
      <c r="CB275">
        <v>2.15596636363636</v>
      </c>
      <c r="CC275">
        <v>419.99236363636402</v>
      </c>
      <c r="CD275">
        <v>18.4690636363636</v>
      </c>
      <c r="CE275">
        <v>1.4891736363636401</v>
      </c>
      <c r="CF275">
        <v>1.3335072727272701</v>
      </c>
      <c r="CG275">
        <v>12.8574545454545</v>
      </c>
      <c r="CH275">
        <v>11.1819363636364</v>
      </c>
      <c r="CI275">
        <v>1999.95636363636</v>
      </c>
      <c r="CJ275">
        <v>0.98000254545454601</v>
      </c>
      <c r="CK275">
        <v>1.99979363636364E-2</v>
      </c>
      <c r="CL275">
        <v>0</v>
      </c>
      <c r="CM275">
        <v>2.3593181818181801</v>
      </c>
      <c r="CN275">
        <v>0</v>
      </c>
      <c r="CO275">
        <v>18436.081818181799</v>
      </c>
      <c r="CP275">
        <v>16705.0454545455</v>
      </c>
      <c r="CQ275">
        <v>47.391909090909103</v>
      </c>
      <c r="CR275">
        <v>50.936999999999998</v>
      </c>
      <c r="CS275">
        <v>48.823454545454503</v>
      </c>
      <c r="CT275">
        <v>48.067727272727304</v>
      </c>
      <c r="CU275">
        <v>46.5</v>
      </c>
      <c r="CV275">
        <v>1959.96636363636</v>
      </c>
      <c r="CW275">
        <v>39.994545454545502</v>
      </c>
      <c r="CX275">
        <v>0</v>
      </c>
      <c r="CY275">
        <v>1651555935.5999999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3.5000000000000003E-2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-11.256175609756101</v>
      </c>
      <c r="DO275">
        <v>-1.3063860627177599</v>
      </c>
      <c r="DP275">
        <v>0.132218551114337</v>
      </c>
      <c r="DQ275">
        <v>0</v>
      </c>
      <c r="DR275">
        <v>2.1113521951219498</v>
      </c>
      <c r="DS275">
        <v>0.32374013937282398</v>
      </c>
      <c r="DT275">
        <v>3.3187091930315202E-2</v>
      </c>
      <c r="DU275">
        <v>0</v>
      </c>
      <c r="DV275">
        <v>0</v>
      </c>
      <c r="DW275">
        <v>2</v>
      </c>
      <c r="DX275" t="s">
        <v>357</v>
      </c>
      <c r="DY275">
        <v>2.8354200000000001</v>
      </c>
      <c r="DZ275">
        <v>2.6444899999999998</v>
      </c>
      <c r="EA275">
        <v>7.0838700000000004E-2</v>
      </c>
      <c r="EB275">
        <v>7.2827900000000001E-2</v>
      </c>
      <c r="EC275">
        <v>7.3607900000000004E-2</v>
      </c>
      <c r="ED275">
        <v>6.8123000000000003E-2</v>
      </c>
      <c r="EE275">
        <v>25907.9</v>
      </c>
      <c r="EF275">
        <v>22607</v>
      </c>
      <c r="EG275">
        <v>24978.400000000001</v>
      </c>
      <c r="EH275">
        <v>23761.4</v>
      </c>
      <c r="EI275">
        <v>39531.5</v>
      </c>
      <c r="EJ275">
        <v>36680.9</v>
      </c>
      <c r="EK275">
        <v>45189.4</v>
      </c>
      <c r="EL275">
        <v>42425</v>
      </c>
      <c r="EM275">
        <v>1.74848</v>
      </c>
      <c r="EN275">
        <v>2.04325</v>
      </c>
      <c r="EO275">
        <v>0.113346</v>
      </c>
      <c r="EP275">
        <v>0</v>
      </c>
      <c r="EQ275">
        <v>23.102599999999999</v>
      </c>
      <c r="ER275">
        <v>999.9</v>
      </c>
      <c r="ES275">
        <v>30.619</v>
      </c>
      <c r="ET275">
        <v>40.244</v>
      </c>
      <c r="EU275">
        <v>31.850200000000001</v>
      </c>
      <c r="EV275">
        <v>51.3613</v>
      </c>
      <c r="EW275">
        <v>30.609000000000002</v>
      </c>
      <c r="EX275">
        <v>2</v>
      </c>
      <c r="EY275">
        <v>0.23841499999999999</v>
      </c>
      <c r="EZ275">
        <v>4.6668200000000004</v>
      </c>
      <c r="FA275">
        <v>20.1843</v>
      </c>
      <c r="FB275">
        <v>5.2330100000000002</v>
      </c>
      <c r="FC275">
        <v>11.992000000000001</v>
      </c>
      <c r="FD275">
        <v>4.9555499999999997</v>
      </c>
      <c r="FE275">
        <v>3.3039499999999999</v>
      </c>
      <c r="FF275">
        <v>350.5</v>
      </c>
      <c r="FG275">
        <v>9999</v>
      </c>
      <c r="FH275">
        <v>9999</v>
      </c>
      <c r="FI275">
        <v>6374.4</v>
      </c>
      <c r="FJ275">
        <v>1.86819</v>
      </c>
      <c r="FK275">
        <v>1.86399</v>
      </c>
      <c r="FL275">
        <v>1.8714</v>
      </c>
      <c r="FM275">
        <v>1.86249</v>
      </c>
      <c r="FN275">
        <v>1.86188</v>
      </c>
      <c r="FO275">
        <v>1.86829</v>
      </c>
      <c r="FP275">
        <v>1.8584000000000001</v>
      </c>
      <c r="FQ275">
        <v>1.86463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3.907</v>
      </c>
      <c r="GF275">
        <v>0.251</v>
      </c>
      <c r="GG275">
        <v>2.1444526195071201</v>
      </c>
      <c r="GH275">
        <v>5.2457919015285598E-3</v>
      </c>
      <c r="GI275">
        <v>-2.61795653493914E-6</v>
      </c>
      <c r="GJ275">
        <v>1.0331707357916401E-9</v>
      </c>
      <c r="GK275">
        <v>-3.2587959473820101E-2</v>
      </c>
      <c r="GL275">
        <v>-1.24659139965973E-2</v>
      </c>
      <c r="GM275">
        <v>1.5644569712257601E-3</v>
      </c>
      <c r="GN275">
        <v>-1.32223106024955E-5</v>
      </c>
      <c r="GO275">
        <v>14</v>
      </c>
      <c r="GP275">
        <v>2225</v>
      </c>
      <c r="GQ275">
        <v>3</v>
      </c>
      <c r="GR275">
        <v>45</v>
      </c>
      <c r="GS275">
        <v>3183.8</v>
      </c>
      <c r="GT275">
        <v>3183.8</v>
      </c>
      <c r="GU275">
        <v>1.32446</v>
      </c>
      <c r="GV275">
        <v>2.4279799999999998</v>
      </c>
      <c r="GW275">
        <v>1.9982899999999999</v>
      </c>
      <c r="GX275">
        <v>2.7087400000000001</v>
      </c>
      <c r="GY275">
        <v>2.0935100000000002</v>
      </c>
      <c r="GZ275">
        <v>2.3889200000000002</v>
      </c>
      <c r="HA275">
        <v>43.100900000000003</v>
      </c>
      <c r="HB275">
        <v>14.4998</v>
      </c>
      <c r="HC275">
        <v>18</v>
      </c>
      <c r="HD275">
        <v>423.42099999999999</v>
      </c>
      <c r="HE275">
        <v>611.94500000000005</v>
      </c>
      <c r="HF275">
        <v>19.640999999999998</v>
      </c>
      <c r="HG275">
        <v>30.4358</v>
      </c>
      <c r="HH275">
        <v>30.000399999999999</v>
      </c>
      <c r="HI275">
        <v>30.185700000000001</v>
      </c>
      <c r="HJ275">
        <v>30.177299999999999</v>
      </c>
      <c r="HK275">
        <v>26.558900000000001</v>
      </c>
      <c r="HL275">
        <v>52.490699999999997</v>
      </c>
      <c r="HM275">
        <v>0</v>
      </c>
      <c r="HN275">
        <v>19.645700000000001</v>
      </c>
      <c r="HO275">
        <v>426.75</v>
      </c>
      <c r="HP275">
        <v>18.378499999999999</v>
      </c>
      <c r="HQ275">
        <v>95.616500000000002</v>
      </c>
      <c r="HR275">
        <v>99.711500000000001</v>
      </c>
    </row>
    <row r="276" spans="1:226" x14ac:dyDescent="0.2">
      <c r="A276">
        <v>260</v>
      </c>
      <c r="B276">
        <v>1657489156</v>
      </c>
      <c r="C276">
        <v>2686.5</v>
      </c>
      <c r="D276" t="s">
        <v>881</v>
      </c>
      <c r="E276" t="s">
        <v>882</v>
      </c>
      <c r="F276">
        <v>5</v>
      </c>
      <c r="G276" t="s">
        <v>836</v>
      </c>
      <c r="H276" t="s">
        <v>354</v>
      </c>
      <c r="I276">
        <v>1657489153.5</v>
      </c>
      <c r="J276">
        <f t="shared" si="136"/>
        <v>1.8394278206052071E-3</v>
      </c>
      <c r="K276">
        <f t="shared" si="137"/>
        <v>1.839427820605207</v>
      </c>
      <c r="L276">
        <f t="shared" si="138"/>
        <v>8.8550709305350406</v>
      </c>
      <c r="M276">
        <f t="shared" si="139"/>
        <v>408.600666666667</v>
      </c>
      <c r="N276">
        <f t="shared" si="140"/>
        <v>211.64499244375475</v>
      </c>
      <c r="O276">
        <f t="shared" si="141"/>
        <v>15.287179089547379</v>
      </c>
      <c r="P276">
        <f t="shared" si="142"/>
        <v>29.513344470466393</v>
      </c>
      <c r="Q276">
        <f t="shared" si="143"/>
        <v>7.7751526911951377E-2</v>
      </c>
      <c r="R276">
        <f t="shared" si="144"/>
        <v>2.3933079351687994</v>
      </c>
      <c r="S276">
        <f t="shared" si="145"/>
        <v>7.6375044279226756E-2</v>
      </c>
      <c r="T276">
        <f t="shared" si="146"/>
        <v>4.7856044402945233E-2</v>
      </c>
      <c r="U276">
        <f t="shared" si="147"/>
        <v>321.50978303984544</v>
      </c>
      <c r="V276">
        <f t="shared" si="148"/>
        <v>25.670311300132347</v>
      </c>
      <c r="W276">
        <f t="shared" si="149"/>
        <v>24.9663</v>
      </c>
      <c r="X276">
        <f t="shared" si="150"/>
        <v>3.1732947037681041</v>
      </c>
      <c r="Y276">
        <f t="shared" si="151"/>
        <v>49.873296866057309</v>
      </c>
      <c r="Z276">
        <f t="shared" si="152"/>
        <v>1.4898436216889361</v>
      </c>
      <c r="AA276">
        <f t="shared" si="153"/>
        <v>2.9872571402090156</v>
      </c>
      <c r="AB276">
        <f t="shared" si="154"/>
        <v>1.6834510820791679</v>
      </c>
      <c r="AC276">
        <f t="shared" si="155"/>
        <v>-81.118766888689635</v>
      </c>
      <c r="AD276">
        <f t="shared" si="156"/>
        <v>-130.22080973945353</v>
      </c>
      <c r="AE276">
        <f t="shared" si="157"/>
        <v>-11.44688548011743</v>
      </c>
      <c r="AF276">
        <f t="shared" si="158"/>
        <v>98.723320931584851</v>
      </c>
      <c r="AG276">
        <f t="shared" si="159"/>
        <v>9.3179804894995755</v>
      </c>
      <c r="AH276">
        <f t="shared" si="160"/>
        <v>1.8227263562803697</v>
      </c>
      <c r="AI276">
        <f t="shared" si="161"/>
        <v>8.8550709305350406</v>
      </c>
      <c r="AJ276">
        <v>428.04167601562699</v>
      </c>
      <c r="AK276">
        <v>417.22809090909101</v>
      </c>
      <c r="AL276">
        <v>-3.0957048376355199E-3</v>
      </c>
      <c r="AM276">
        <v>66.581443994260198</v>
      </c>
      <c r="AN276">
        <f t="shared" si="162"/>
        <v>1.839427820605207</v>
      </c>
      <c r="AO276">
        <v>18.472885799374001</v>
      </c>
      <c r="AP276">
        <v>20.634403030303002</v>
      </c>
      <c r="AQ276">
        <v>2.9874489891642402E-5</v>
      </c>
      <c r="AR276">
        <v>78.261597134704701</v>
      </c>
      <c r="AS276">
        <v>20</v>
      </c>
      <c r="AT276">
        <v>4</v>
      </c>
      <c r="AU276">
        <f t="shared" si="163"/>
        <v>1</v>
      </c>
      <c r="AV276">
        <f t="shared" si="164"/>
        <v>0</v>
      </c>
      <c r="AW276">
        <f t="shared" si="165"/>
        <v>38509.582785372659</v>
      </c>
      <c r="AX276">
        <f t="shared" si="166"/>
        <v>1999.9611111111101</v>
      </c>
      <c r="AY276">
        <f t="shared" si="167"/>
        <v>1681.1673279999191</v>
      </c>
      <c r="AZ276">
        <f t="shared" si="168"/>
        <v>0.84060000900013498</v>
      </c>
      <c r="BA276">
        <f t="shared" si="169"/>
        <v>0.16075801737026055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1657489153.5</v>
      </c>
      <c r="BH276">
        <v>408.600666666667</v>
      </c>
      <c r="BI276">
        <v>420.67533333333301</v>
      </c>
      <c r="BJ276">
        <v>20.626300000000001</v>
      </c>
      <c r="BK276">
        <v>18.484255555555599</v>
      </c>
      <c r="BL276">
        <v>404.69344444444403</v>
      </c>
      <c r="BM276">
        <v>20.375244444444402</v>
      </c>
      <c r="BN276">
        <v>500.02611111111099</v>
      </c>
      <c r="BO276">
        <v>72.202222222222204</v>
      </c>
      <c r="BP276">
        <v>2.8067344444444399E-2</v>
      </c>
      <c r="BQ276">
        <v>23.957055555555598</v>
      </c>
      <c r="BR276">
        <v>24.9663</v>
      </c>
      <c r="BS276">
        <v>999.9</v>
      </c>
      <c r="BT276">
        <v>0</v>
      </c>
      <c r="BU276">
        <v>0</v>
      </c>
      <c r="BV276">
        <v>9983.75</v>
      </c>
      <c r="BW276">
        <v>0</v>
      </c>
      <c r="BX276">
        <v>2057.52</v>
      </c>
      <c r="BY276">
        <v>-12.074644444444401</v>
      </c>
      <c r="BZ276">
        <v>417.20588888888898</v>
      </c>
      <c r="CA276">
        <v>428.59733333333298</v>
      </c>
      <c r="CB276">
        <v>2.1420422222222202</v>
      </c>
      <c r="CC276">
        <v>420.67533333333301</v>
      </c>
      <c r="CD276">
        <v>18.484255555555599</v>
      </c>
      <c r="CE276">
        <v>1.4892644444444401</v>
      </c>
      <c r="CF276">
        <v>1.33460666666667</v>
      </c>
      <c r="CG276">
        <v>12.8583888888889</v>
      </c>
      <c r="CH276">
        <v>11.194322222222199</v>
      </c>
      <c r="CI276">
        <v>1999.9611111111101</v>
      </c>
      <c r="CJ276">
        <v>0.98000233333333298</v>
      </c>
      <c r="CK276">
        <v>1.9998155555555602E-2</v>
      </c>
      <c r="CL276">
        <v>0</v>
      </c>
      <c r="CM276">
        <v>2.6404666666666698</v>
      </c>
      <c r="CN276">
        <v>0</v>
      </c>
      <c r="CO276">
        <v>18437.055555555598</v>
      </c>
      <c r="CP276">
        <v>16705.088888888899</v>
      </c>
      <c r="CQ276">
        <v>47.375</v>
      </c>
      <c r="CR276">
        <v>50.881888888888902</v>
      </c>
      <c r="CS276">
        <v>48.784444444444397</v>
      </c>
      <c r="CT276">
        <v>48.048222222222201</v>
      </c>
      <c r="CU276">
        <v>46.444000000000003</v>
      </c>
      <c r="CV276">
        <v>1959.97</v>
      </c>
      <c r="CW276">
        <v>40</v>
      </c>
      <c r="CX276">
        <v>0</v>
      </c>
      <c r="CY276">
        <v>1651555940.4000001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3.5000000000000003E-2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-11.379773170731699</v>
      </c>
      <c r="DO276">
        <v>-1.8885763066201899</v>
      </c>
      <c r="DP276">
        <v>0.245990915977816</v>
      </c>
      <c r="DQ276">
        <v>0</v>
      </c>
      <c r="DR276">
        <v>2.1250470731707298</v>
      </c>
      <c r="DS276">
        <v>0.275982020905925</v>
      </c>
      <c r="DT276">
        <v>3.03825151292649E-2</v>
      </c>
      <c r="DU276">
        <v>0</v>
      </c>
      <c r="DV276">
        <v>0</v>
      </c>
      <c r="DW276">
        <v>2</v>
      </c>
      <c r="DX276" t="s">
        <v>357</v>
      </c>
      <c r="DY276">
        <v>2.8354699999999999</v>
      </c>
      <c r="DZ276">
        <v>2.6442600000000001</v>
      </c>
      <c r="EA276">
        <v>7.08506E-2</v>
      </c>
      <c r="EB276">
        <v>7.3206599999999997E-2</v>
      </c>
      <c r="EC276">
        <v>7.3642100000000002E-2</v>
      </c>
      <c r="ED276">
        <v>6.8235199999999996E-2</v>
      </c>
      <c r="EE276">
        <v>25907.1</v>
      </c>
      <c r="EF276">
        <v>22597.4</v>
      </c>
      <c r="EG276">
        <v>24978</v>
      </c>
      <c r="EH276">
        <v>23761</v>
      </c>
      <c r="EI276">
        <v>39529.699999999997</v>
      </c>
      <c r="EJ276">
        <v>36675.9</v>
      </c>
      <c r="EK276">
        <v>45189.1</v>
      </c>
      <c r="EL276">
        <v>42424.3</v>
      </c>
      <c r="EM276">
        <v>1.74848</v>
      </c>
      <c r="EN276">
        <v>2.0431699999999999</v>
      </c>
      <c r="EO276">
        <v>0.113983</v>
      </c>
      <c r="EP276">
        <v>0</v>
      </c>
      <c r="EQ276">
        <v>23.106999999999999</v>
      </c>
      <c r="ER276">
        <v>999.9</v>
      </c>
      <c r="ES276">
        <v>30.667999999999999</v>
      </c>
      <c r="ET276">
        <v>40.253999999999998</v>
      </c>
      <c r="EU276">
        <v>31.921099999999999</v>
      </c>
      <c r="EV276">
        <v>51.551299999999998</v>
      </c>
      <c r="EW276">
        <v>30.512799999999999</v>
      </c>
      <c r="EX276">
        <v>2</v>
      </c>
      <c r="EY276">
        <v>0.23899899999999999</v>
      </c>
      <c r="EZ276">
        <v>4.6731400000000001</v>
      </c>
      <c r="FA276">
        <v>20.183700000000002</v>
      </c>
      <c r="FB276">
        <v>5.23271</v>
      </c>
      <c r="FC276">
        <v>11.992000000000001</v>
      </c>
      <c r="FD276">
        <v>4.9556500000000003</v>
      </c>
      <c r="FE276">
        <v>3.3039499999999999</v>
      </c>
      <c r="FF276">
        <v>350.5</v>
      </c>
      <c r="FG276">
        <v>9999</v>
      </c>
      <c r="FH276">
        <v>9999</v>
      </c>
      <c r="FI276">
        <v>6374.4</v>
      </c>
      <c r="FJ276">
        <v>1.8682000000000001</v>
      </c>
      <c r="FK276">
        <v>1.86399</v>
      </c>
      <c r="FL276">
        <v>1.8714</v>
      </c>
      <c r="FM276">
        <v>1.8625</v>
      </c>
      <c r="FN276">
        <v>1.86188</v>
      </c>
      <c r="FO276">
        <v>1.86829</v>
      </c>
      <c r="FP276">
        <v>1.8583799999999999</v>
      </c>
      <c r="FQ276">
        <v>1.86463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3.907</v>
      </c>
      <c r="GF276">
        <v>0.25140000000000001</v>
      </c>
      <c r="GG276">
        <v>2.1444526195071201</v>
      </c>
      <c r="GH276">
        <v>5.2457919015285598E-3</v>
      </c>
      <c r="GI276">
        <v>-2.61795653493914E-6</v>
      </c>
      <c r="GJ276">
        <v>1.0331707357916401E-9</v>
      </c>
      <c r="GK276">
        <v>-3.2587959473820101E-2</v>
      </c>
      <c r="GL276">
        <v>-1.24659139965973E-2</v>
      </c>
      <c r="GM276">
        <v>1.5644569712257601E-3</v>
      </c>
      <c r="GN276">
        <v>-1.32223106024955E-5</v>
      </c>
      <c r="GO276">
        <v>14</v>
      </c>
      <c r="GP276">
        <v>2225</v>
      </c>
      <c r="GQ276">
        <v>3</v>
      </c>
      <c r="GR276">
        <v>45</v>
      </c>
      <c r="GS276">
        <v>3183.9</v>
      </c>
      <c r="GT276">
        <v>3183.9</v>
      </c>
      <c r="GU276">
        <v>1.3488800000000001</v>
      </c>
      <c r="GV276">
        <v>2.4230999999999998</v>
      </c>
      <c r="GW276">
        <v>1.9982899999999999</v>
      </c>
      <c r="GX276">
        <v>2.7075200000000001</v>
      </c>
      <c r="GY276">
        <v>2.0935100000000002</v>
      </c>
      <c r="GZ276">
        <v>2.4389599999999998</v>
      </c>
      <c r="HA276">
        <v>43.100900000000003</v>
      </c>
      <c r="HB276">
        <v>14.5261</v>
      </c>
      <c r="HC276">
        <v>18</v>
      </c>
      <c r="HD276">
        <v>423.45600000000002</v>
      </c>
      <c r="HE276">
        <v>611.95600000000002</v>
      </c>
      <c r="HF276">
        <v>19.6631</v>
      </c>
      <c r="HG276">
        <v>30.439499999999999</v>
      </c>
      <c r="HH276">
        <v>30.000599999999999</v>
      </c>
      <c r="HI276">
        <v>30.190999999999999</v>
      </c>
      <c r="HJ276">
        <v>30.183900000000001</v>
      </c>
      <c r="HK276">
        <v>27.084099999999999</v>
      </c>
      <c r="HL276">
        <v>52.791899999999998</v>
      </c>
      <c r="HM276">
        <v>0</v>
      </c>
      <c r="HN276">
        <v>19.670500000000001</v>
      </c>
      <c r="HO276">
        <v>440.24</v>
      </c>
      <c r="HP276">
        <v>18.378499999999999</v>
      </c>
      <c r="HQ276">
        <v>95.615499999999997</v>
      </c>
      <c r="HR276">
        <v>99.709900000000005</v>
      </c>
    </row>
    <row r="277" spans="1:226" x14ac:dyDescent="0.2">
      <c r="A277">
        <v>261</v>
      </c>
      <c r="B277">
        <v>1657489161</v>
      </c>
      <c r="C277">
        <v>2691.5</v>
      </c>
      <c r="D277" t="s">
        <v>883</v>
      </c>
      <c r="E277" t="s">
        <v>884</v>
      </c>
      <c r="F277">
        <v>5</v>
      </c>
      <c r="G277" t="s">
        <v>836</v>
      </c>
      <c r="H277" t="s">
        <v>354</v>
      </c>
      <c r="I277">
        <v>1657489158.2</v>
      </c>
      <c r="J277">
        <f t="shared" si="136"/>
        <v>1.8570302199288019E-3</v>
      </c>
      <c r="K277">
        <f t="shared" si="137"/>
        <v>1.857030219928802</v>
      </c>
      <c r="L277">
        <f t="shared" si="138"/>
        <v>8.9979931656218515</v>
      </c>
      <c r="M277">
        <f t="shared" si="139"/>
        <v>409.95010000000002</v>
      </c>
      <c r="N277">
        <f t="shared" si="140"/>
        <v>211.36547053888484</v>
      </c>
      <c r="O277">
        <f t="shared" si="141"/>
        <v>15.266927275449728</v>
      </c>
      <c r="P277">
        <f t="shared" si="142"/>
        <v>29.610694439856186</v>
      </c>
      <c r="Q277">
        <f t="shared" si="143"/>
        <v>7.834356724367357E-2</v>
      </c>
      <c r="R277">
        <f t="shared" si="144"/>
        <v>2.3959535009850961</v>
      </c>
      <c r="S277">
        <f t="shared" si="145"/>
        <v>7.6947758613304232E-2</v>
      </c>
      <c r="T277">
        <f t="shared" si="146"/>
        <v>4.8215685609234005E-2</v>
      </c>
      <c r="U277">
        <f t="shared" si="147"/>
        <v>321.51424324199422</v>
      </c>
      <c r="V277">
        <f t="shared" si="148"/>
        <v>25.674425212066655</v>
      </c>
      <c r="W277">
        <f t="shared" si="149"/>
        <v>24.992339999999999</v>
      </c>
      <c r="X277">
        <f t="shared" si="150"/>
        <v>3.1782257774231146</v>
      </c>
      <c r="Y277">
        <f t="shared" si="151"/>
        <v>49.891314645086233</v>
      </c>
      <c r="Z277">
        <f t="shared" si="152"/>
        <v>1.4913999192719789</v>
      </c>
      <c r="AA277">
        <f t="shared" si="153"/>
        <v>2.9892976961649698</v>
      </c>
      <c r="AB277">
        <f t="shared" si="154"/>
        <v>1.6868258581511357</v>
      </c>
      <c r="AC277">
        <f t="shared" si="155"/>
        <v>-81.895032698860163</v>
      </c>
      <c r="AD277">
        <f t="shared" si="156"/>
        <v>-132.26040697697957</v>
      </c>
      <c r="AE277">
        <f t="shared" si="157"/>
        <v>-11.615527738460505</v>
      </c>
      <c r="AF277">
        <f t="shared" si="158"/>
        <v>95.743275827693964</v>
      </c>
      <c r="AG277">
        <f t="shared" si="159"/>
        <v>13.731414550994417</v>
      </c>
      <c r="AH277">
        <f t="shared" si="160"/>
        <v>1.827546678581073</v>
      </c>
      <c r="AI277">
        <f t="shared" si="161"/>
        <v>8.9979931656218515</v>
      </c>
      <c r="AJ277">
        <v>434.43124546082902</v>
      </c>
      <c r="AK277">
        <v>420.55766060606101</v>
      </c>
      <c r="AL277">
        <v>0.738179951134733</v>
      </c>
      <c r="AM277">
        <v>66.581443994260198</v>
      </c>
      <c r="AN277">
        <f t="shared" si="162"/>
        <v>1.857030219928802</v>
      </c>
      <c r="AO277">
        <v>18.503722196828502</v>
      </c>
      <c r="AP277">
        <v>20.658611515151499</v>
      </c>
      <c r="AQ277">
        <v>5.9904495600927796E-3</v>
      </c>
      <c r="AR277">
        <v>78.261597134704701</v>
      </c>
      <c r="AS277">
        <v>20</v>
      </c>
      <c r="AT277">
        <v>4</v>
      </c>
      <c r="AU277">
        <f t="shared" si="163"/>
        <v>1</v>
      </c>
      <c r="AV277">
        <f t="shared" si="164"/>
        <v>0</v>
      </c>
      <c r="AW277">
        <f t="shared" si="165"/>
        <v>38573.072352042524</v>
      </c>
      <c r="AX277">
        <f t="shared" si="166"/>
        <v>1999.989</v>
      </c>
      <c r="AY277">
        <f t="shared" si="167"/>
        <v>1681.190759399997</v>
      </c>
      <c r="AZ277">
        <f t="shared" si="168"/>
        <v>0.84060000300001503</v>
      </c>
      <c r="BA277">
        <f t="shared" si="169"/>
        <v>0.16075800579002894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1657489158.2</v>
      </c>
      <c r="BH277">
        <v>409.95010000000002</v>
      </c>
      <c r="BI277">
        <v>427.32600000000002</v>
      </c>
      <c r="BJ277">
        <v>20.647929999999999</v>
      </c>
      <c r="BK277">
        <v>18.500260000000001</v>
      </c>
      <c r="BL277">
        <v>406.03800000000001</v>
      </c>
      <c r="BM277">
        <v>20.396139999999999</v>
      </c>
      <c r="BN277">
        <v>500.02420000000001</v>
      </c>
      <c r="BO277">
        <v>72.202309999999997</v>
      </c>
      <c r="BP277">
        <v>2.7686869999999999E-2</v>
      </c>
      <c r="BQ277">
        <v>23.968419999999998</v>
      </c>
      <c r="BR277">
        <v>24.992339999999999</v>
      </c>
      <c r="BS277">
        <v>999.9</v>
      </c>
      <c r="BT277">
        <v>0</v>
      </c>
      <c r="BU277">
        <v>0</v>
      </c>
      <c r="BV277">
        <v>10001.295</v>
      </c>
      <c r="BW277">
        <v>0</v>
      </c>
      <c r="BX277">
        <v>2052.9969999999998</v>
      </c>
      <c r="BY277">
        <v>-17.375879999999999</v>
      </c>
      <c r="BZ277">
        <v>418.59309999999999</v>
      </c>
      <c r="CA277">
        <v>435.38040000000001</v>
      </c>
      <c r="CB277">
        <v>2.1476799999999998</v>
      </c>
      <c r="CC277">
        <v>427.32600000000002</v>
      </c>
      <c r="CD277">
        <v>18.500260000000001</v>
      </c>
      <c r="CE277">
        <v>1.4908269999999999</v>
      </c>
      <c r="CF277">
        <v>1.3357619999999999</v>
      </c>
      <c r="CG277">
        <v>12.87443</v>
      </c>
      <c r="CH277">
        <v>11.207380000000001</v>
      </c>
      <c r="CI277">
        <v>1999.989</v>
      </c>
      <c r="CJ277">
        <v>0.98000229999999999</v>
      </c>
      <c r="CK277">
        <v>1.9998189999999999E-2</v>
      </c>
      <c r="CL277">
        <v>0</v>
      </c>
      <c r="CM277">
        <v>2.66513</v>
      </c>
      <c r="CN277">
        <v>0</v>
      </c>
      <c r="CO277">
        <v>18431.439999999999</v>
      </c>
      <c r="CP277">
        <v>16705.349999999999</v>
      </c>
      <c r="CQ277">
        <v>47.324599999999997</v>
      </c>
      <c r="CR277">
        <v>50.875</v>
      </c>
      <c r="CS277">
        <v>48.75</v>
      </c>
      <c r="CT277">
        <v>48</v>
      </c>
      <c r="CU277">
        <v>46.436999999999998</v>
      </c>
      <c r="CV277">
        <v>1959.99</v>
      </c>
      <c r="CW277">
        <v>40</v>
      </c>
      <c r="CX277">
        <v>0</v>
      </c>
      <c r="CY277">
        <v>1651555945.8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3.5000000000000003E-2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-13.0067731707317</v>
      </c>
      <c r="DO277">
        <v>-22.172046689895499</v>
      </c>
      <c r="DP277">
        <v>2.7568882455675401</v>
      </c>
      <c r="DQ277">
        <v>0</v>
      </c>
      <c r="DR277">
        <v>2.1425802439024402</v>
      </c>
      <c r="DS277">
        <v>8.5303902439027801E-2</v>
      </c>
      <c r="DT277">
        <v>1.6496530675592199E-2</v>
      </c>
      <c r="DU277">
        <v>1</v>
      </c>
      <c r="DV277">
        <v>1</v>
      </c>
      <c r="DW277">
        <v>2</v>
      </c>
      <c r="DX277" t="s">
        <v>363</v>
      </c>
      <c r="DY277">
        <v>2.83507</v>
      </c>
      <c r="DZ277">
        <v>2.64439</v>
      </c>
      <c r="EA277">
        <v>7.1349499999999996E-2</v>
      </c>
      <c r="EB277">
        <v>7.4645199999999995E-2</v>
      </c>
      <c r="EC277">
        <v>7.3705999999999994E-2</v>
      </c>
      <c r="ED277">
        <v>6.8219399999999999E-2</v>
      </c>
      <c r="EE277">
        <v>25893</v>
      </c>
      <c r="EF277">
        <v>22562.400000000001</v>
      </c>
      <c r="EG277">
        <v>24977.7</v>
      </c>
      <c r="EH277">
        <v>23761</v>
      </c>
      <c r="EI277">
        <v>39526.699999999997</v>
      </c>
      <c r="EJ277">
        <v>36676.699999999997</v>
      </c>
      <c r="EK277">
        <v>45188.7</v>
      </c>
      <c r="EL277">
        <v>42424.4</v>
      </c>
      <c r="EM277">
        <v>1.7484500000000001</v>
      </c>
      <c r="EN277">
        <v>2.0431499999999998</v>
      </c>
      <c r="EO277">
        <v>0.11462</v>
      </c>
      <c r="EP277">
        <v>0</v>
      </c>
      <c r="EQ277">
        <v>23.111899999999999</v>
      </c>
      <c r="ER277">
        <v>999.9</v>
      </c>
      <c r="ES277">
        <v>30.716999999999999</v>
      </c>
      <c r="ET277">
        <v>40.264000000000003</v>
      </c>
      <c r="EU277">
        <v>31.9864</v>
      </c>
      <c r="EV277">
        <v>51.711300000000001</v>
      </c>
      <c r="EW277">
        <v>30.620999999999999</v>
      </c>
      <c r="EX277">
        <v>2</v>
      </c>
      <c r="EY277">
        <v>0.23924300000000001</v>
      </c>
      <c r="EZ277">
        <v>4.6850100000000001</v>
      </c>
      <c r="FA277">
        <v>20.182700000000001</v>
      </c>
      <c r="FB277">
        <v>5.2325600000000003</v>
      </c>
      <c r="FC277">
        <v>11.992000000000001</v>
      </c>
      <c r="FD277">
        <v>4.9556500000000003</v>
      </c>
      <c r="FE277">
        <v>3.3039499999999999</v>
      </c>
      <c r="FF277">
        <v>350.5</v>
      </c>
      <c r="FG277">
        <v>9999</v>
      </c>
      <c r="FH277">
        <v>9999</v>
      </c>
      <c r="FI277">
        <v>6374.7</v>
      </c>
      <c r="FJ277">
        <v>1.8682300000000001</v>
      </c>
      <c r="FK277">
        <v>1.86399</v>
      </c>
      <c r="FL277">
        <v>1.87138</v>
      </c>
      <c r="FM277">
        <v>1.86249</v>
      </c>
      <c r="FN277">
        <v>1.86188</v>
      </c>
      <c r="FO277">
        <v>1.86829</v>
      </c>
      <c r="FP277">
        <v>1.8583700000000001</v>
      </c>
      <c r="FQ277">
        <v>1.8646400000000001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3.9209999999999998</v>
      </c>
      <c r="GF277">
        <v>0.25230000000000002</v>
      </c>
      <c r="GG277">
        <v>2.1444526195071201</v>
      </c>
      <c r="GH277">
        <v>5.2457919015285598E-3</v>
      </c>
      <c r="GI277">
        <v>-2.61795653493914E-6</v>
      </c>
      <c r="GJ277">
        <v>1.0331707357916401E-9</v>
      </c>
      <c r="GK277">
        <v>-3.2587959473820101E-2</v>
      </c>
      <c r="GL277">
        <v>-1.24659139965973E-2</v>
      </c>
      <c r="GM277">
        <v>1.5644569712257601E-3</v>
      </c>
      <c r="GN277">
        <v>-1.32223106024955E-5</v>
      </c>
      <c r="GO277">
        <v>14</v>
      </c>
      <c r="GP277">
        <v>2225</v>
      </c>
      <c r="GQ277">
        <v>3</v>
      </c>
      <c r="GR277">
        <v>45</v>
      </c>
      <c r="GS277">
        <v>3184</v>
      </c>
      <c r="GT277">
        <v>3184</v>
      </c>
      <c r="GU277">
        <v>1.38184</v>
      </c>
      <c r="GV277">
        <v>2.4243199999999998</v>
      </c>
      <c r="GW277">
        <v>1.9982899999999999</v>
      </c>
      <c r="GX277">
        <v>2.7087400000000001</v>
      </c>
      <c r="GY277">
        <v>2.0935100000000002</v>
      </c>
      <c r="GZ277">
        <v>2.3974600000000001</v>
      </c>
      <c r="HA277">
        <v>43.100900000000003</v>
      </c>
      <c r="HB277">
        <v>14.4998</v>
      </c>
      <c r="HC277">
        <v>18</v>
      </c>
      <c r="HD277">
        <v>423.47699999999998</v>
      </c>
      <c r="HE277">
        <v>611.98400000000004</v>
      </c>
      <c r="HF277">
        <v>19.683</v>
      </c>
      <c r="HG277">
        <v>30.442799999999998</v>
      </c>
      <c r="HH277">
        <v>30.000499999999999</v>
      </c>
      <c r="HI277">
        <v>30.196300000000001</v>
      </c>
      <c r="HJ277">
        <v>30.188500000000001</v>
      </c>
      <c r="HK277">
        <v>27.752700000000001</v>
      </c>
      <c r="HL277">
        <v>53.0642</v>
      </c>
      <c r="HM277">
        <v>0</v>
      </c>
      <c r="HN277">
        <v>19.685500000000001</v>
      </c>
      <c r="HO277">
        <v>460.36</v>
      </c>
      <c r="HP277">
        <v>18.378499999999999</v>
      </c>
      <c r="HQ277">
        <v>95.614699999999999</v>
      </c>
      <c r="HR277">
        <v>99.7102</v>
      </c>
    </row>
    <row r="278" spans="1:226" x14ac:dyDescent="0.2">
      <c r="A278">
        <v>262</v>
      </c>
      <c r="B278">
        <v>1657489166</v>
      </c>
      <c r="C278">
        <v>2696.5</v>
      </c>
      <c r="D278" t="s">
        <v>885</v>
      </c>
      <c r="E278" t="s">
        <v>886</v>
      </c>
      <c r="F278">
        <v>5</v>
      </c>
      <c r="G278" t="s">
        <v>836</v>
      </c>
      <c r="H278" t="s">
        <v>354</v>
      </c>
      <c r="I278">
        <v>1657489163.5</v>
      </c>
      <c r="J278">
        <f t="shared" si="136"/>
        <v>1.8779194304585107E-3</v>
      </c>
      <c r="K278">
        <f t="shared" si="137"/>
        <v>1.8779194304585107</v>
      </c>
      <c r="L278">
        <f t="shared" si="138"/>
        <v>9.1766261968311102</v>
      </c>
      <c r="M278">
        <f t="shared" si="139"/>
        <v>416.51299999999998</v>
      </c>
      <c r="N278">
        <f t="shared" si="140"/>
        <v>216.18550610694996</v>
      </c>
      <c r="O278">
        <f t="shared" si="141"/>
        <v>15.615173816975211</v>
      </c>
      <c r="P278">
        <f t="shared" si="142"/>
        <v>30.084916464345284</v>
      </c>
      <c r="Q278">
        <f t="shared" si="143"/>
        <v>7.9264583720421847E-2</v>
      </c>
      <c r="R278">
        <f t="shared" si="144"/>
        <v>2.3956462488570311</v>
      </c>
      <c r="S278">
        <f t="shared" si="145"/>
        <v>7.7835906459575097E-2</v>
      </c>
      <c r="T278">
        <f t="shared" si="146"/>
        <v>4.87736576546383E-2</v>
      </c>
      <c r="U278">
        <f t="shared" si="147"/>
        <v>321.51458133333318</v>
      </c>
      <c r="V278">
        <f t="shared" si="148"/>
        <v>25.696232648647054</v>
      </c>
      <c r="W278">
        <f t="shared" si="149"/>
        <v>24.999477777777798</v>
      </c>
      <c r="X278">
        <f t="shared" si="150"/>
        <v>3.1795785939258652</v>
      </c>
      <c r="Y278">
        <f t="shared" si="151"/>
        <v>49.869320815053207</v>
      </c>
      <c r="Z278">
        <f t="shared" si="152"/>
        <v>1.4932704081479693</v>
      </c>
      <c r="AA278">
        <f t="shared" si="153"/>
        <v>2.9943668446698015</v>
      </c>
      <c r="AB278">
        <f t="shared" si="154"/>
        <v>1.6863081857778959</v>
      </c>
      <c r="AC278">
        <f t="shared" si="155"/>
        <v>-82.816246883220316</v>
      </c>
      <c r="AD278">
        <f t="shared" si="156"/>
        <v>-129.5228872206755</v>
      </c>
      <c r="AE278">
        <f t="shared" si="157"/>
        <v>-11.378595003348007</v>
      </c>
      <c r="AF278">
        <f t="shared" si="158"/>
        <v>97.796852226089385</v>
      </c>
      <c r="AG278">
        <f t="shared" si="159"/>
        <v>19.701350697270556</v>
      </c>
      <c r="AH278">
        <f t="shared" si="160"/>
        <v>1.8615540765830323</v>
      </c>
      <c r="AI278">
        <f t="shared" si="161"/>
        <v>9.1766261968311102</v>
      </c>
      <c r="AJ278">
        <v>447.45156473661802</v>
      </c>
      <c r="AK278">
        <v>429.19027272727197</v>
      </c>
      <c r="AL278">
        <v>1.8094246224794299</v>
      </c>
      <c r="AM278">
        <v>66.581443994260198</v>
      </c>
      <c r="AN278">
        <f t="shared" si="162"/>
        <v>1.8779194304585107</v>
      </c>
      <c r="AO278">
        <v>18.499895546112601</v>
      </c>
      <c r="AP278">
        <v>20.6796090909091</v>
      </c>
      <c r="AQ278">
        <v>5.9422833373002203E-3</v>
      </c>
      <c r="AR278">
        <v>78.261597134704701</v>
      </c>
      <c r="AS278">
        <v>20</v>
      </c>
      <c r="AT278">
        <v>4</v>
      </c>
      <c r="AU278">
        <f t="shared" si="163"/>
        <v>1</v>
      </c>
      <c r="AV278">
        <f t="shared" si="164"/>
        <v>0</v>
      </c>
      <c r="AW278">
        <f t="shared" si="165"/>
        <v>38561.867949877458</v>
      </c>
      <c r="AX278">
        <f t="shared" si="166"/>
        <v>1999.9911111111101</v>
      </c>
      <c r="AY278">
        <f t="shared" si="167"/>
        <v>1681.1925333333324</v>
      </c>
      <c r="AZ278">
        <f t="shared" si="168"/>
        <v>0.84060000266667856</v>
      </c>
      <c r="BA278">
        <f t="shared" si="169"/>
        <v>0.16075800514668956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1657489163.5</v>
      </c>
      <c r="BH278">
        <v>416.51299999999998</v>
      </c>
      <c r="BI278">
        <v>441.08499999999998</v>
      </c>
      <c r="BJ278">
        <v>20.6737</v>
      </c>
      <c r="BK278">
        <v>18.4860222222222</v>
      </c>
      <c r="BL278">
        <v>412.57755555555599</v>
      </c>
      <c r="BM278">
        <v>20.421055555555601</v>
      </c>
      <c r="BN278">
        <v>500.00111111111102</v>
      </c>
      <c r="BO278">
        <v>72.202444444444396</v>
      </c>
      <c r="BP278">
        <v>2.7993655555555601E-2</v>
      </c>
      <c r="BQ278">
        <v>23.9966222222222</v>
      </c>
      <c r="BR278">
        <v>24.999477777777798</v>
      </c>
      <c r="BS278">
        <v>999.9</v>
      </c>
      <c r="BT278">
        <v>0</v>
      </c>
      <c r="BU278">
        <v>0</v>
      </c>
      <c r="BV278">
        <v>9999.2366666666694</v>
      </c>
      <c r="BW278">
        <v>0</v>
      </c>
      <c r="BX278">
        <v>2047.47444444444</v>
      </c>
      <c r="BY278">
        <v>-24.571666666666701</v>
      </c>
      <c r="BZ278">
        <v>425.305888888889</v>
      </c>
      <c r="CA278">
        <v>449.392333333333</v>
      </c>
      <c r="CB278">
        <v>2.18766333333333</v>
      </c>
      <c r="CC278">
        <v>441.08499999999998</v>
      </c>
      <c r="CD278">
        <v>18.4860222222222</v>
      </c>
      <c r="CE278">
        <v>1.4926933333333301</v>
      </c>
      <c r="CF278">
        <v>1.33473777777778</v>
      </c>
      <c r="CG278">
        <v>12.893511111111099</v>
      </c>
      <c r="CH278">
        <v>11.1958111111111</v>
      </c>
      <c r="CI278">
        <v>1999.9911111111101</v>
      </c>
      <c r="CJ278">
        <v>0.98000200000000004</v>
      </c>
      <c r="CK278">
        <v>1.9998499999999999E-2</v>
      </c>
      <c r="CL278">
        <v>0</v>
      </c>
      <c r="CM278">
        <v>2.5597111111111102</v>
      </c>
      <c r="CN278">
        <v>0</v>
      </c>
      <c r="CO278">
        <v>18420.833333333299</v>
      </c>
      <c r="CP278">
        <v>16705.377777777801</v>
      </c>
      <c r="CQ278">
        <v>47.311999999999998</v>
      </c>
      <c r="CR278">
        <v>50.811999999999998</v>
      </c>
      <c r="CS278">
        <v>48.694000000000003</v>
      </c>
      <c r="CT278">
        <v>47.985999999999997</v>
      </c>
      <c r="CU278">
        <v>46.381888888888902</v>
      </c>
      <c r="CV278">
        <v>1959.9911111111101</v>
      </c>
      <c r="CW278">
        <v>40</v>
      </c>
      <c r="CX278">
        <v>0</v>
      </c>
      <c r="CY278">
        <v>1651555950.5999999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3.5000000000000003E-2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-15.4193829268293</v>
      </c>
      <c r="DO278">
        <v>-45.240861324041802</v>
      </c>
      <c r="DP278">
        <v>4.88469336176684</v>
      </c>
      <c r="DQ278">
        <v>0</v>
      </c>
      <c r="DR278">
        <v>2.1541168292682902</v>
      </c>
      <c r="DS278">
        <v>8.9541533101043194E-2</v>
      </c>
      <c r="DT278">
        <v>1.7614945627468001E-2</v>
      </c>
      <c r="DU278">
        <v>1</v>
      </c>
      <c r="DV278">
        <v>1</v>
      </c>
      <c r="DW278">
        <v>2</v>
      </c>
      <c r="DX278" t="s">
        <v>363</v>
      </c>
      <c r="DY278">
        <v>2.8353199999999998</v>
      </c>
      <c r="DZ278">
        <v>2.6443500000000002</v>
      </c>
      <c r="EA278">
        <v>7.2538800000000001E-2</v>
      </c>
      <c r="EB278">
        <v>7.6550400000000005E-2</v>
      </c>
      <c r="EC278">
        <v>7.3750200000000002E-2</v>
      </c>
      <c r="ED278">
        <v>6.8112300000000001E-2</v>
      </c>
      <c r="EE278">
        <v>25859.3</v>
      </c>
      <c r="EF278">
        <v>22515.9</v>
      </c>
      <c r="EG278">
        <v>24977.200000000001</v>
      </c>
      <c r="EH278">
        <v>23761</v>
      </c>
      <c r="EI278">
        <v>39523.9</v>
      </c>
      <c r="EJ278">
        <v>36681</v>
      </c>
      <c r="EK278">
        <v>45187.7</v>
      </c>
      <c r="EL278">
        <v>42424.5</v>
      </c>
      <c r="EM278">
        <v>1.74848</v>
      </c>
      <c r="EN278">
        <v>2.0429300000000001</v>
      </c>
      <c r="EO278">
        <v>0.115231</v>
      </c>
      <c r="EP278">
        <v>0</v>
      </c>
      <c r="EQ278">
        <v>23.116800000000001</v>
      </c>
      <c r="ER278">
        <v>999.9</v>
      </c>
      <c r="ES278">
        <v>30.82</v>
      </c>
      <c r="ET278">
        <v>40.253999999999998</v>
      </c>
      <c r="EU278">
        <v>32.0792</v>
      </c>
      <c r="EV278">
        <v>52.231299999999997</v>
      </c>
      <c r="EW278">
        <v>30.609000000000002</v>
      </c>
      <c r="EX278">
        <v>2</v>
      </c>
      <c r="EY278">
        <v>0.23961399999999999</v>
      </c>
      <c r="EZ278">
        <v>4.7397200000000002</v>
      </c>
      <c r="FA278">
        <v>20.1813</v>
      </c>
      <c r="FB278">
        <v>5.2328599999999996</v>
      </c>
      <c r="FC278">
        <v>11.992000000000001</v>
      </c>
      <c r="FD278">
        <v>4.9555999999999996</v>
      </c>
      <c r="FE278">
        <v>3.3039499999999999</v>
      </c>
      <c r="FF278">
        <v>350.5</v>
      </c>
      <c r="FG278">
        <v>9999</v>
      </c>
      <c r="FH278">
        <v>9999</v>
      </c>
      <c r="FI278">
        <v>6374.7</v>
      </c>
      <c r="FJ278">
        <v>1.8682300000000001</v>
      </c>
      <c r="FK278">
        <v>1.8640000000000001</v>
      </c>
      <c r="FL278">
        <v>1.8713900000000001</v>
      </c>
      <c r="FM278">
        <v>1.86249</v>
      </c>
      <c r="FN278">
        <v>1.86188</v>
      </c>
      <c r="FO278">
        <v>1.86829</v>
      </c>
      <c r="FP278">
        <v>1.8583799999999999</v>
      </c>
      <c r="FQ278">
        <v>1.8646199999999999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3.9529999999999998</v>
      </c>
      <c r="GF278">
        <v>0.25290000000000001</v>
      </c>
      <c r="GG278">
        <v>2.1444526195071201</v>
      </c>
      <c r="GH278">
        <v>5.2457919015285598E-3</v>
      </c>
      <c r="GI278">
        <v>-2.61795653493914E-6</v>
      </c>
      <c r="GJ278">
        <v>1.0331707357916401E-9</v>
      </c>
      <c r="GK278">
        <v>-3.2587959473820101E-2</v>
      </c>
      <c r="GL278">
        <v>-1.24659139965973E-2</v>
      </c>
      <c r="GM278">
        <v>1.5644569712257601E-3</v>
      </c>
      <c r="GN278">
        <v>-1.32223106024955E-5</v>
      </c>
      <c r="GO278">
        <v>14</v>
      </c>
      <c r="GP278">
        <v>2225</v>
      </c>
      <c r="GQ278">
        <v>3</v>
      </c>
      <c r="GR278">
        <v>45</v>
      </c>
      <c r="GS278">
        <v>3184.1</v>
      </c>
      <c r="GT278">
        <v>3184.1</v>
      </c>
      <c r="GU278">
        <v>1.4221200000000001</v>
      </c>
      <c r="GV278">
        <v>2.4230999999999998</v>
      </c>
      <c r="GW278">
        <v>1.9982899999999999</v>
      </c>
      <c r="GX278">
        <v>2.7087400000000001</v>
      </c>
      <c r="GY278">
        <v>2.0935100000000002</v>
      </c>
      <c r="GZ278">
        <v>2.4328599999999998</v>
      </c>
      <c r="HA278">
        <v>43.100900000000003</v>
      </c>
      <c r="HB278">
        <v>14.517300000000001</v>
      </c>
      <c r="HC278">
        <v>18</v>
      </c>
      <c r="HD278">
        <v>423.52600000000001</v>
      </c>
      <c r="HE278">
        <v>611.86099999999999</v>
      </c>
      <c r="HF278">
        <v>19.695</v>
      </c>
      <c r="HG278">
        <v>30.446100000000001</v>
      </c>
      <c r="HH278">
        <v>30.000499999999999</v>
      </c>
      <c r="HI278">
        <v>30.2014</v>
      </c>
      <c r="HJ278">
        <v>30.1937</v>
      </c>
      <c r="HK278">
        <v>28.573599999999999</v>
      </c>
      <c r="HL278">
        <v>53.0642</v>
      </c>
      <c r="HM278">
        <v>0</v>
      </c>
      <c r="HN278">
        <v>19.6877</v>
      </c>
      <c r="HO278">
        <v>473.82499999999999</v>
      </c>
      <c r="HP278">
        <v>18.363</v>
      </c>
      <c r="HQ278">
        <v>95.6126</v>
      </c>
      <c r="HR278">
        <v>99.710300000000004</v>
      </c>
    </row>
    <row r="279" spans="1:226" x14ac:dyDescent="0.2">
      <c r="A279">
        <v>263</v>
      </c>
      <c r="B279">
        <v>1657489171</v>
      </c>
      <c r="C279">
        <v>2701.5</v>
      </c>
      <c r="D279" t="s">
        <v>887</v>
      </c>
      <c r="E279" t="s">
        <v>888</v>
      </c>
      <c r="F279">
        <v>5</v>
      </c>
      <c r="G279" t="s">
        <v>836</v>
      </c>
      <c r="H279" t="s">
        <v>354</v>
      </c>
      <c r="I279">
        <v>1657489168.2</v>
      </c>
      <c r="J279">
        <f t="shared" si="136"/>
        <v>1.8936279919700128E-3</v>
      </c>
      <c r="K279">
        <f t="shared" si="137"/>
        <v>1.8936279919700127</v>
      </c>
      <c r="L279">
        <f t="shared" si="138"/>
        <v>9.4124843115932375</v>
      </c>
      <c r="M279">
        <f t="shared" si="139"/>
        <v>426.66039999999998</v>
      </c>
      <c r="N279">
        <f t="shared" si="140"/>
        <v>222.35082862330148</v>
      </c>
      <c r="O279">
        <f t="shared" si="141"/>
        <v>16.060303655532714</v>
      </c>
      <c r="P279">
        <f t="shared" si="142"/>
        <v>30.817495145925246</v>
      </c>
      <c r="Q279">
        <f t="shared" si="143"/>
        <v>7.9767819937089118E-2</v>
      </c>
      <c r="R279">
        <f t="shared" si="144"/>
        <v>2.3921289836893322</v>
      </c>
      <c r="S279">
        <f t="shared" si="145"/>
        <v>7.8319037214966122E-2</v>
      </c>
      <c r="T279">
        <f t="shared" si="146"/>
        <v>4.9077373902947669E-2</v>
      </c>
      <c r="U279">
        <f t="shared" si="147"/>
        <v>321.518394</v>
      </c>
      <c r="V279">
        <f t="shared" si="148"/>
        <v>25.705649605506601</v>
      </c>
      <c r="W279">
        <f t="shared" si="149"/>
        <v>25.022120000000001</v>
      </c>
      <c r="X279">
        <f t="shared" si="150"/>
        <v>3.1838732840822508</v>
      </c>
      <c r="Y279">
        <f t="shared" si="151"/>
        <v>49.858625916276587</v>
      </c>
      <c r="Z279">
        <f t="shared" si="152"/>
        <v>1.4940309951333377</v>
      </c>
      <c r="AA279">
        <f t="shared" si="153"/>
        <v>2.9965346370398147</v>
      </c>
      <c r="AB279">
        <f t="shared" si="154"/>
        <v>1.6898422889489131</v>
      </c>
      <c r="AC279">
        <f t="shared" si="155"/>
        <v>-83.508994445877562</v>
      </c>
      <c r="AD279">
        <f t="shared" si="156"/>
        <v>-130.69902972564807</v>
      </c>
      <c r="AE279">
        <f t="shared" si="157"/>
        <v>-11.500813687126588</v>
      </c>
      <c r="AF279">
        <f t="shared" si="158"/>
        <v>95.80955614134777</v>
      </c>
      <c r="AG279">
        <f t="shared" si="159"/>
        <v>23.272515635834715</v>
      </c>
      <c r="AH279">
        <f t="shared" si="160"/>
        <v>1.882000290430744</v>
      </c>
      <c r="AI279">
        <f t="shared" si="161"/>
        <v>9.4124843115932375</v>
      </c>
      <c r="AJ279">
        <v>462.99415300396703</v>
      </c>
      <c r="AK279">
        <v>441.6148</v>
      </c>
      <c r="AL279">
        <v>2.5360563915788301</v>
      </c>
      <c r="AM279">
        <v>66.581443994260198</v>
      </c>
      <c r="AN279">
        <f t="shared" si="162"/>
        <v>1.8936279919700127</v>
      </c>
      <c r="AO279">
        <v>18.467563305606902</v>
      </c>
      <c r="AP279">
        <v>20.6896054545455</v>
      </c>
      <c r="AQ279">
        <v>7.7650894642184104E-4</v>
      </c>
      <c r="AR279">
        <v>78.261597134704701</v>
      </c>
      <c r="AS279">
        <v>20</v>
      </c>
      <c r="AT279">
        <v>4</v>
      </c>
      <c r="AU279">
        <f t="shared" si="163"/>
        <v>1</v>
      </c>
      <c r="AV279">
        <f t="shared" si="164"/>
        <v>0</v>
      </c>
      <c r="AW279">
        <f t="shared" si="165"/>
        <v>38473.92935106848</v>
      </c>
      <c r="AX279">
        <f t="shared" si="166"/>
        <v>2000.0150000000001</v>
      </c>
      <c r="AY279">
        <f t="shared" si="167"/>
        <v>1681.2125999999998</v>
      </c>
      <c r="AZ279">
        <f t="shared" si="168"/>
        <v>0.84059999550003361</v>
      </c>
      <c r="BA279">
        <f t="shared" si="169"/>
        <v>0.16075799131506513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1657489168.2</v>
      </c>
      <c r="BH279">
        <v>426.66039999999998</v>
      </c>
      <c r="BI279">
        <v>455.55430000000001</v>
      </c>
      <c r="BJ279">
        <v>20.684480000000001</v>
      </c>
      <c r="BK279">
        <v>18.472539999999999</v>
      </c>
      <c r="BL279">
        <v>422.68819999999999</v>
      </c>
      <c r="BM279">
        <v>20.431470000000001</v>
      </c>
      <c r="BN279">
        <v>499.9427</v>
      </c>
      <c r="BO279">
        <v>72.201260000000005</v>
      </c>
      <c r="BP279">
        <v>2.830512E-2</v>
      </c>
      <c r="BQ279">
        <v>24.008669999999999</v>
      </c>
      <c r="BR279">
        <v>25.022120000000001</v>
      </c>
      <c r="BS279">
        <v>999.9</v>
      </c>
      <c r="BT279">
        <v>0</v>
      </c>
      <c r="BU279">
        <v>0</v>
      </c>
      <c r="BV279">
        <v>9976.0630000000001</v>
      </c>
      <c r="BW279">
        <v>0</v>
      </c>
      <c r="BX279">
        <v>2043.894</v>
      </c>
      <c r="BY279">
        <v>-28.893940000000001</v>
      </c>
      <c r="BZ279">
        <v>435.67189999999999</v>
      </c>
      <c r="CA279">
        <v>464.12799999999999</v>
      </c>
      <c r="CB279">
        <v>2.2119369999999998</v>
      </c>
      <c r="CC279">
        <v>455.55430000000001</v>
      </c>
      <c r="CD279">
        <v>18.472539999999999</v>
      </c>
      <c r="CE279">
        <v>1.4934460000000001</v>
      </c>
      <c r="CF279">
        <v>1.3337410000000001</v>
      </c>
      <c r="CG279">
        <v>12.90122</v>
      </c>
      <c r="CH279">
        <v>11.184570000000001</v>
      </c>
      <c r="CI279">
        <v>2000.0150000000001</v>
      </c>
      <c r="CJ279">
        <v>0.98000200000000004</v>
      </c>
      <c r="CK279">
        <v>1.9998499999999999E-2</v>
      </c>
      <c r="CL279">
        <v>0</v>
      </c>
      <c r="CM279">
        <v>2.5954999999999999</v>
      </c>
      <c r="CN279">
        <v>0</v>
      </c>
      <c r="CO279">
        <v>18410.59</v>
      </c>
      <c r="CP279">
        <v>16705.54</v>
      </c>
      <c r="CQ279">
        <v>47.2624</v>
      </c>
      <c r="CR279">
        <v>50.811999999999998</v>
      </c>
      <c r="CS279">
        <v>48.686999999999998</v>
      </c>
      <c r="CT279">
        <v>47.936999999999998</v>
      </c>
      <c r="CU279">
        <v>46.375</v>
      </c>
      <c r="CV279">
        <v>1960.0150000000001</v>
      </c>
      <c r="CW279">
        <v>40</v>
      </c>
      <c r="CX279">
        <v>0</v>
      </c>
      <c r="CY279">
        <v>1651555955.4000001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3.5000000000000003E-2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-20.434639024390201</v>
      </c>
      <c r="DO279">
        <v>-67.392280139372801</v>
      </c>
      <c r="DP279">
        <v>6.6991783396749298</v>
      </c>
      <c r="DQ279">
        <v>0</v>
      </c>
      <c r="DR279">
        <v>2.1720490243902399</v>
      </c>
      <c r="DS279">
        <v>0.26712250871080301</v>
      </c>
      <c r="DT279">
        <v>3.0407287541534399E-2</v>
      </c>
      <c r="DU279">
        <v>0</v>
      </c>
      <c r="DV279">
        <v>0</v>
      </c>
      <c r="DW279">
        <v>2</v>
      </c>
      <c r="DX279" t="s">
        <v>357</v>
      </c>
      <c r="DY279">
        <v>2.8351299999999999</v>
      </c>
      <c r="DZ279">
        <v>2.645</v>
      </c>
      <c r="EA279">
        <v>7.4172699999999994E-2</v>
      </c>
      <c r="EB279">
        <v>7.8586100000000006E-2</v>
      </c>
      <c r="EC279">
        <v>7.3775199999999999E-2</v>
      </c>
      <c r="ED279">
        <v>6.8146399999999996E-2</v>
      </c>
      <c r="EE279">
        <v>25813.7</v>
      </c>
      <c r="EF279">
        <v>22466.3</v>
      </c>
      <c r="EG279">
        <v>24977.200000000001</v>
      </c>
      <c r="EH279">
        <v>23761</v>
      </c>
      <c r="EI279">
        <v>39522.300000000003</v>
      </c>
      <c r="EJ279">
        <v>36679.599999999999</v>
      </c>
      <c r="EK279">
        <v>45187.1</v>
      </c>
      <c r="EL279">
        <v>42424.5</v>
      </c>
      <c r="EM279">
        <v>1.7482500000000001</v>
      </c>
      <c r="EN279">
        <v>2.0429300000000001</v>
      </c>
      <c r="EO279">
        <v>0.11806899999999999</v>
      </c>
      <c r="EP279">
        <v>0</v>
      </c>
      <c r="EQ279">
        <v>23.122599999999998</v>
      </c>
      <c r="ER279">
        <v>999.9</v>
      </c>
      <c r="ES279">
        <v>30.869</v>
      </c>
      <c r="ET279">
        <v>40.264000000000003</v>
      </c>
      <c r="EU279">
        <v>32.146799999999999</v>
      </c>
      <c r="EV279">
        <v>52.271299999999997</v>
      </c>
      <c r="EW279">
        <v>30.685099999999998</v>
      </c>
      <c r="EX279">
        <v>2</v>
      </c>
      <c r="EY279">
        <v>0.242868</v>
      </c>
      <c r="EZ279">
        <v>6.6480600000000001</v>
      </c>
      <c r="FA279">
        <v>20.111899999999999</v>
      </c>
      <c r="FB279">
        <v>5.2349600000000001</v>
      </c>
      <c r="FC279">
        <v>11.992000000000001</v>
      </c>
      <c r="FD279">
        <v>4.9560000000000004</v>
      </c>
      <c r="FE279">
        <v>3.3039499999999999</v>
      </c>
      <c r="FF279">
        <v>350.5</v>
      </c>
      <c r="FG279">
        <v>9999</v>
      </c>
      <c r="FH279">
        <v>9999</v>
      </c>
      <c r="FI279">
        <v>6374.9</v>
      </c>
      <c r="FJ279">
        <v>1.86816</v>
      </c>
      <c r="FK279">
        <v>1.8638999999999999</v>
      </c>
      <c r="FL279">
        <v>1.8713500000000001</v>
      </c>
      <c r="FM279">
        <v>1.86246</v>
      </c>
      <c r="FN279">
        <v>1.86181</v>
      </c>
      <c r="FO279">
        <v>1.86822</v>
      </c>
      <c r="FP279">
        <v>1.8583700000000001</v>
      </c>
      <c r="FQ279">
        <v>1.86463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3.9980000000000002</v>
      </c>
      <c r="GF279">
        <v>0.25330000000000003</v>
      </c>
      <c r="GG279">
        <v>2.1444526195071201</v>
      </c>
      <c r="GH279">
        <v>5.2457919015285598E-3</v>
      </c>
      <c r="GI279">
        <v>-2.61795653493914E-6</v>
      </c>
      <c r="GJ279">
        <v>1.0331707357916401E-9</v>
      </c>
      <c r="GK279">
        <v>-3.2587959473820101E-2</v>
      </c>
      <c r="GL279">
        <v>-1.24659139965973E-2</v>
      </c>
      <c r="GM279">
        <v>1.5644569712257601E-3</v>
      </c>
      <c r="GN279">
        <v>-1.32223106024955E-5</v>
      </c>
      <c r="GO279">
        <v>14</v>
      </c>
      <c r="GP279">
        <v>2225</v>
      </c>
      <c r="GQ279">
        <v>3</v>
      </c>
      <c r="GR279">
        <v>45</v>
      </c>
      <c r="GS279">
        <v>3184.2</v>
      </c>
      <c r="GT279">
        <v>3184.2</v>
      </c>
      <c r="GU279">
        <v>1.4611799999999999</v>
      </c>
      <c r="GV279">
        <v>2.4218799999999998</v>
      </c>
      <c r="GW279">
        <v>1.9982899999999999</v>
      </c>
      <c r="GX279">
        <v>2.7087400000000001</v>
      </c>
      <c r="GY279">
        <v>2.0935100000000002</v>
      </c>
      <c r="GZ279">
        <v>2.3913600000000002</v>
      </c>
      <c r="HA279">
        <v>43.127899999999997</v>
      </c>
      <c r="HB279">
        <v>14.368399999999999</v>
      </c>
      <c r="HC279">
        <v>18</v>
      </c>
      <c r="HD279">
        <v>423.43599999999998</v>
      </c>
      <c r="HE279">
        <v>611.91600000000005</v>
      </c>
      <c r="HF279">
        <v>19.613600000000002</v>
      </c>
      <c r="HG279">
        <v>30.449400000000001</v>
      </c>
      <c r="HH279">
        <v>30.002700000000001</v>
      </c>
      <c r="HI279">
        <v>30.207100000000001</v>
      </c>
      <c r="HJ279">
        <v>30.198899999999998</v>
      </c>
      <c r="HK279">
        <v>29.347899999999999</v>
      </c>
      <c r="HL279">
        <v>53.334800000000001</v>
      </c>
      <c r="HM279">
        <v>0</v>
      </c>
      <c r="HN279">
        <v>19.186599999999999</v>
      </c>
      <c r="HO279">
        <v>487.214</v>
      </c>
      <c r="HP279">
        <v>18.3491</v>
      </c>
      <c r="HQ279">
        <v>95.611699999999999</v>
      </c>
      <c r="HR279">
        <v>99.710300000000004</v>
      </c>
    </row>
    <row r="280" spans="1:226" x14ac:dyDescent="0.2">
      <c r="A280">
        <v>264</v>
      </c>
      <c r="B280">
        <v>1657489176</v>
      </c>
      <c r="C280">
        <v>2706.5</v>
      </c>
      <c r="D280" t="s">
        <v>889</v>
      </c>
      <c r="E280" t="s">
        <v>890</v>
      </c>
      <c r="F280">
        <v>5</v>
      </c>
      <c r="G280" t="s">
        <v>836</v>
      </c>
      <c r="H280" t="s">
        <v>354</v>
      </c>
      <c r="I280">
        <v>1657489173.5</v>
      </c>
      <c r="J280">
        <f t="shared" si="136"/>
        <v>1.8926416765462015E-3</v>
      </c>
      <c r="K280">
        <f t="shared" si="137"/>
        <v>1.8926416765462015</v>
      </c>
      <c r="L280">
        <f t="shared" si="138"/>
        <v>10.083179676574508</v>
      </c>
      <c r="M280">
        <f t="shared" si="139"/>
        <v>440.76644444444401</v>
      </c>
      <c r="N280">
        <f t="shared" si="140"/>
        <v>221.3869442395125</v>
      </c>
      <c r="O280">
        <f t="shared" si="141"/>
        <v>15.990783909509434</v>
      </c>
      <c r="P280">
        <f t="shared" si="142"/>
        <v>31.836570091724301</v>
      </c>
      <c r="Q280">
        <f t="shared" si="143"/>
        <v>7.9341034876023217E-2</v>
      </c>
      <c r="R280">
        <f t="shared" si="144"/>
        <v>2.3911454800188841</v>
      </c>
      <c r="S280">
        <f t="shared" si="145"/>
        <v>7.7906985378341176E-2</v>
      </c>
      <c r="T280">
        <f t="shared" si="146"/>
        <v>4.881855057749164E-2</v>
      </c>
      <c r="U280">
        <f t="shared" si="147"/>
        <v>321.52220666666688</v>
      </c>
      <c r="V280">
        <f t="shared" si="148"/>
        <v>25.719452195457499</v>
      </c>
      <c r="W280">
        <f t="shared" si="149"/>
        <v>25.065822222222199</v>
      </c>
      <c r="X280">
        <f t="shared" si="150"/>
        <v>3.1921768908271719</v>
      </c>
      <c r="Y280">
        <f t="shared" si="151"/>
        <v>49.831682464346912</v>
      </c>
      <c r="Z280">
        <f t="shared" si="152"/>
        <v>1.4943757585590192</v>
      </c>
      <c r="AA280">
        <f t="shared" si="153"/>
        <v>2.9988466868005124</v>
      </c>
      <c r="AB280">
        <f t="shared" si="154"/>
        <v>1.6978011322681528</v>
      </c>
      <c r="AC280">
        <f t="shared" si="155"/>
        <v>-83.46549793568748</v>
      </c>
      <c r="AD280">
        <f t="shared" si="156"/>
        <v>-134.62364404381754</v>
      </c>
      <c r="AE280">
        <f t="shared" si="157"/>
        <v>-11.854412056146874</v>
      </c>
      <c r="AF280">
        <f t="shared" si="158"/>
        <v>91.578652631014961</v>
      </c>
      <c r="AG280">
        <f t="shared" si="159"/>
        <v>25.881788291879161</v>
      </c>
      <c r="AH280">
        <f t="shared" si="160"/>
        <v>1.8972433547295036</v>
      </c>
      <c r="AI280">
        <f t="shared" si="161"/>
        <v>10.083179676574508</v>
      </c>
      <c r="AJ280">
        <v>479.63473765849699</v>
      </c>
      <c r="AK280">
        <v>456.00507878787897</v>
      </c>
      <c r="AL280">
        <v>2.9033493245505002</v>
      </c>
      <c r="AM280">
        <v>66.581443994260198</v>
      </c>
      <c r="AN280">
        <f t="shared" si="162"/>
        <v>1.8926416765462015</v>
      </c>
      <c r="AO280">
        <v>18.460592559425901</v>
      </c>
      <c r="AP280">
        <v>20.6847496969697</v>
      </c>
      <c r="AQ280">
        <v>9.2212645527471596E-5</v>
      </c>
      <c r="AR280">
        <v>78.261597134704701</v>
      </c>
      <c r="AS280">
        <v>20</v>
      </c>
      <c r="AT280">
        <v>4</v>
      </c>
      <c r="AU280">
        <f t="shared" si="163"/>
        <v>1</v>
      </c>
      <c r="AV280">
        <f t="shared" si="164"/>
        <v>0</v>
      </c>
      <c r="AW280">
        <f t="shared" si="165"/>
        <v>38448.119985939018</v>
      </c>
      <c r="AX280">
        <f t="shared" si="166"/>
        <v>2000.0388888888899</v>
      </c>
      <c r="AY280">
        <f t="shared" si="167"/>
        <v>1681.2326666666675</v>
      </c>
      <c r="AZ280">
        <f t="shared" si="168"/>
        <v>0.8405999883335602</v>
      </c>
      <c r="BA280">
        <f t="shared" si="169"/>
        <v>0.16075797748377116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1657489173.5</v>
      </c>
      <c r="BH280">
        <v>440.76644444444401</v>
      </c>
      <c r="BI280">
        <v>472.833666666667</v>
      </c>
      <c r="BJ280">
        <v>20.689122222222199</v>
      </c>
      <c r="BK280">
        <v>18.459144444444402</v>
      </c>
      <c r="BL280">
        <v>436.74433333333297</v>
      </c>
      <c r="BM280">
        <v>20.435944444444399</v>
      </c>
      <c r="BN280">
        <v>499.91288888888897</v>
      </c>
      <c r="BO280">
        <v>72.200955555555595</v>
      </c>
      <c r="BP280">
        <v>2.9066700000000001E-2</v>
      </c>
      <c r="BQ280">
        <v>24.021511111111099</v>
      </c>
      <c r="BR280">
        <v>25.065822222222199</v>
      </c>
      <c r="BS280">
        <v>999.9</v>
      </c>
      <c r="BT280">
        <v>0</v>
      </c>
      <c r="BU280">
        <v>0</v>
      </c>
      <c r="BV280">
        <v>9969.5833333333303</v>
      </c>
      <c r="BW280">
        <v>0</v>
      </c>
      <c r="BX280">
        <v>2040.09666666667</v>
      </c>
      <c r="BY280">
        <v>-32.0671888888889</v>
      </c>
      <c r="BZ280">
        <v>450.07844444444402</v>
      </c>
      <c r="CA280">
        <v>481.726</v>
      </c>
      <c r="CB280">
        <v>2.2299777777777798</v>
      </c>
      <c r="CC280">
        <v>472.833666666667</v>
      </c>
      <c r="CD280">
        <v>18.459144444444402</v>
      </c>
      <c r="CE280">
        <v>1.4937733333333301</v>
      </c>
      <c r="CF280">
        <v>1.33276777777778</v>
      </c>
      <c r="CG280">
        <v>12.904577777777799</v>
      </c>
      <c r="CH280">
        <v>11.173577777777799</v>
      </c>
      <c r="CI280">
        <v>2000.0388888888899</v>
      </c>
      <c r="CJ280">
        <v>0.98000200000000004</v>
      </c>
      <c r="CK280">
        <v>1.9998499999999999E-2</v>
      </c>
      <c r="CL280">
        <v>0</v>
      </c>
      <c r="CM280">
        <v>2.59564444444444</v>
      </c>
      <c r="CN280">
        <v>0</v>
      </c>
      <c r="CO280">
        <v>18403.0333333333</v>
      </c>
      <c r="CP280">
        <v>16705.755555555599</v>
      </c>
      <c r="CQ280">
        <v>47.25</v>
      </c>
      <c r="CR280">
        <v>50.756888888888902</v>
      </c>
      <c r="CS280">
        <v>48.645666666666699</v>
      </c>
      <c r="CT280">
        <v>47.936999999999998</v>
      </c>
      <c r="CU280">
        <v>46.332999999999998</v>
      </c>
      <c r="CV280">
        <v>1960.0388888888899</v>
      </c>
      <c r="CW280">
        <v>40</v>
      </c>
      <c r="CX280">
        <v>0</v>
      </c>
      <c r="CY280">
        <v>1651555960.8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3.5000000000000003E-2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-24.369146341463399</v>
      </c>
      <c r="DO280">
        <v>-62.407816724738701</v>
      </c>
      <c r="DP280">
        <v>6.2493585645911001</v>
      </c>
      <c r="DQ280">
        <v>0</v>
      </c>
      <c r="DR280">
        <v>2.1876112195121902</v>
      </c>
      <c r="DS280">
        <v>0.34219672473867802</v>
      </c>
      <c r="DT280">
        <v>3.5121431175011701E-2</v>
      </c>
      <c r="DU280">
        <v>0</v>
      </c>
      <c r="DV280">
        <v>0</v>
      </c>
      <c r="DW280">
        <v>2</v>
      </c>
      <c r="DX280" t="s">
        <v>357</v>
      </c>
      <c r="DY280">
        <v>2.8348900000000001</v>
      </c>
      <c r="DZ280">
        <v>2.6455899999999999</v>
      </c>
      <c r="EA280">
        <v>7.6024300000000003E-2</v>
      </c>
      <c r="EB280">
        <v>8.0646399999999993E-2</v>
      </c>
      <c r="EC280">
        <v>7.3757600000000006E-2</v>
      </c>
      <c r="ED280">
        <v>6.8130399999999994E-2</v>
      </c>
      <c r="EE280">
        <v>25761.200000000001</v>
      </c>
      <c r="EF280">
        <v>22415.4</v>
      </c>
      <c r="EG280">
        <v>24976.400000000001</v>
      </c>
      <c r="EH280">
        <v>23760.3</v>
      </c>
      <c r="EI280">
        <v>39522.300000000003</v>
      </c>
      <c r="EJ280">
        <v>36679.4</v>
      </c>
      <c r="EK280">
        <v>45186.2</v>
      </c>
      <c r="EL280">
        <v>42423.4</v>
      </c>
      <c r="EM280">
        <v>1.7477</v>
      </c>
      <c r="EN280">
        <v>2.0430999999999999</v>
      </c>
      <c r="EO280">
        <v>0.117052</v>
      </c>
      <c r="EP280">
        <v>0</v>
      </c>
      <c r="EQ280">
        <v>23.1296</v>
      </c>
      <c r="ER280">
        <v>999.9</v>
      </c>
      <c r="ES280">
        <v>30.917999999999999</v>
      </c>
      <c r="ET280">
        <v>40.264000000000003</v>
      </c>
      <c r="EU280">
        <v>32.201700000000002</v>
      </c>
      <c r="EV280">
        <v>52.221299999999999</v>
      </c>
      <c r="EW280">
        <v>30.825299999999999</v>
      </c>
      <c r="EX280">
        <v>2</v>
      </c>
      <c r="EY280">
        <v>0.250805</v>
      </c>
      <c r="EZ280">
        <v>6.6256500000000003</v>
      </c>
      <c r="FA280">
        <v>20.1159</v>
      </c>
      <c r="FB280">
        <v>5.2333100000000004</v>
      </c>
      <c r="FC280">
        <v>11.992000000000001</v>
      </c>
      <c r="FD280">
        <v>4.9557000000000002</v>
      </c>
      <c r="FE280">
        <v>3.3039299999999998</v>
      </c>
      <c r="FF280">
        <v>350.5</v>
      </c>
      <c r="FG280">
        <v>9999</v>
      </c>
      <c r="FH280">
        <v>9999</v>
      </c>
      <c r="FI280">
        <v>6374.9</v>
      </c>
      <c r="FJ280">
        <v>1.8681399999999999</v>
      </c>
      <c r="FK280">
        <v>1.86388</v>
      </c>
      <c r="FL280">
        <v>1.87134</v>
      </c>
      <c r="FM280">
        <v>1.8624799999999999</v>
      </c>
      <c r="FN280">
        <v>1.86182</v>
      </c>
      <c r="FO280">
        <v>1.8682300000000001</v>
      </c>
      <c r="FP280">
        <v>1.8583700000000001</v>
      </c>
      <c r="FQ280">
        <v>1.8646199999999999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4.048</v>
      </c>
      <c r="GF280">
        <v>0.25309999999999999</v>
      </c>
      <c r="GG280">
        <v>2.1444526195071201</v>
      </c>
      <c r="GH280">
        <v>5.2457919015285598E-3</v>
      </c>
      <c r="GI280">
        <v>-2.61795653493914E-6</v>
      </c>
      <c r="GJ280">
        <v>1.0331707357916401E-9</v>
      </c>
      <c r="GK280">
        <v>-3.2587959473820101E-2</v>
      </c>
      <c r="GL280">
        <v>-1.24659139965973E-2</v>
      </c>
      <c r="GM280">
        <v>1.5644569712257601E-3</v>
      </c>
      <c r="GN280">
        <v>-1.32223106024955E-5</v>
      </c>
      <c r="GO280">
        <v>14</v>
      </c>
      <c r="GP280">
        <v>2225</v>
      </c>
      <c r="GQ280">
        <v>3</v>
      </c>
      <c r="GR280">
        <v>45</v>
      </c>
      <c r="GS280">
        <v>3184.3</v>
      </c>
      <c r="GT280">
        <v>3184.3</v>
      </c>
      <c r="GU280">
        <v>1.5039100000000001</v>
      </c>
      <c r="GV280">
        <v>2.4145500000000002</v>
      </c>
      <c r="GW280">
        <v>1.9982899999999999</v>
      </c>
      <c r="GX280">
        <v>2.7087400000000001</v>
      </c>
      <c r="GY280">
        <v>2.0935100000000002</v>
      </c>
      <c r="GZ280">
        <v>2.4426299999999999</v>
      </c>
      <c r="HA280">
        <v>43.127899999999997</v>
      </c>
      <c r="HB280">
        <v>14.420999999999999</v>
      </c>
      <c r="HC280">
        <v>18</v>
      </c>
      <c r="HD280">
        <v>423.15600000000001</v>
      </c>
      <c r="HE280">
        <v>612.11</v>
      </c>
      <c r="HF280">
        <v>19.228200000000001</v>
      </c>
      <c r="HG280">
        <v>30.452000000000002</v>
      </c>
      <c r="HH280">
        <v>30.004999999999999</v>
      </c>
      <c r="HI280">
        <v>30.212299999999999</v>
      </c>
      <c r="HJ280">
        <v>30.2041</v>
      </c>
      <c r="HK280">
        <v>30.2072</v>
      </c>
      <c r="HL280">
        <v>53.334800000000001</v>
      </c>
      <c r="HM280">
        <v>0</v>
      </c>
      <c r="HN280">
        <v>19.134699999999999</v>
      </c>
      <c r="HO280">
        <v>507.34300000000002</v>
      </c>
      <c r="HP280">
        <v>18.4071</v>
      </c>
      <c r="HQ280">
        <v>95.609300000000005</v>
      </c>
      <c r="HR280">
        <v>99.707599999999999</v>
      </c>
    </row>
    <row r="281" spans="1:226" x14ac:dyDescent="0.2">
      <c r="A281">
        <v>265</v>
      </c>
      <c r="B281">
        <v>1657489181</v>
      </c>
      <c r="C281">
        <v>2711.5</v>
      </c>
      <c r="D281" t="s">
        <v>891</v>
      </c>
      <c r="E281" t="s">
        <v>892</v>
      </c>
      <c r="F281">
        <v>5</v>
      </c>
      <c r="G281" t="s">
        <v>836</v>
      </c>
      <c r="H281" t="s">
        <v>354</v>
      </c>
      <c r="I281">
        <v>1657489178.2</v>
      </c>
      <c r="J281">
        <f t="shared" si="136"/>
        <v>1.8701545457514574E-3</v>
      </c>
      <c r="K281">
        <f t="shared" si="137"/>
        <v>1.8701545457514575</v>
      </c>
      <c r="L281">
        <f t="shared" si="138"/>
        <v>10.324655216161323</v>
      </c>
      <c r="M281">
        <f t="shared" si="139"/>
        <v>454.84690000000001</v>
      </c>
      <c r="N281">
        <f t="shared" si="140"/>
        <v>228.09263946182736</v>
      </c>
      <c r="O281">
        <f t="shared" si="141"/>
        <v>16.47504240360303</v>
      </c>
      <c r="P281">
        <f t="shared" si="142"/>
        <v>32.853414219451338</v>
      </c>
      <c r="Q281">
        <f t="shared" si="143"/>
        <v>7.8563592699056856E-2</v>
      </c>
      <c r="R281">
        <f t="shared" si="144"/>
        <v>2.3946627392953044</v>
      </c>
      <c r="S281">
        <f t="shared" si="145"/>
        <v>7.71592666181138E-2</v>
      </c>
      <c r="T281">
        <f t="shared" si="146"/>
        <v>4.8348623890198977E-2</v>
      </c>
      <c r="U281">
        <f t="shared" si="147"/>
        <v>321.51568079999998</v>
      </c>
      <c r="V281">
        <f t="shared" si="148"/>
        <v>25.723595697838594</v>
      </c>
      <c r="W281">
        <f t="shared" si="149"/>
        <v>25.04223</v>
      </c>
      <c r="X281">
        <f t="shared" si="150"/>
        <v>3.1876919216187232</v>
      </c>
      <c r="Y281">
        <f t="shared" si="151"/>
        <v>49.812682407396849</v>
      </c>
      <c r="Z281">
        <f t="shared" si="152"/>
        <v>1.4937538404883315</v>
      </c>
      <c r="AA281">
        <f t="shared" si="153"/>
        <v>2.9987420237110518</v>
      </c>
      <c r="AB281">
        <f t="shared" si="154"/>
        <v>1.6939380811303917</v>
      </c>
      <c r="AC281">
        <f t="shared" si="155"/>
        <v>-82.47381546763927</v>
      </c>
      <c r="AD281">
        <f t="shared" si="156"/>
        <v>-131.85091012778742</v>
      </c>
      <c r="AE281">
        <f t="shared" si="157"/>
        <v>-11.591789017577364</v>
      </c>
      <c r="AF281">
        <f t="shared" si="158"/>
        <v>95.599166186995944</v>
      </c>
      <c r="AG281">
        <f t="shared" si="159"/>
        <v>27.104726680302939</v>
      </c>
      <c r="AH281">
        <f t="shared" si="160"/>
        <v>1.8664712100864509</v>
      </c>
      <c r="AI281">
        <f t="shared" si="161"/>
        <v>10.324655216161323</v>
      </c>
      <c r="AJ281">
        <v>496.58003203685098</v>
      </c>
      <c r="AK281">
        <v>471.68726666666703</v>
      </c>
      <c r="AL281">
        <v>3.15292891083475</v>
      </c>
      <c r="AM281">
        <v>66.581443994260198</v>
      </c>
      <c r="AN281">
        <f t="shared" si="162"/>
        <v>1.8701545457514575</v>
      </c>
      <c r="AO281">
        <v>18.478499952861799</v>
      </c>
      <c r="AP281">
        <v>20.685419393939402</v>
      </c>
      <c r="AQ281">
        <v>-1.9919566208297899E-3</v>
      </c>
      <c r="AR281">
        <v>78.261597134704701</v>
      </c>
      <c r="AS281">
        <v>20</v>
      </c>
      <c r="AT281">
        <v>4</v>
      </c>
      <c r="AU281">
        <f t="shared" si="163"/>
        <v>1</v>
      </c>
      <c r="AV281">
        <f t="shared" si="164"/>
        <v>0</v>
      </c>
      <c r="AW281">
        <f t="shared" si="165"/>
        <v>38534.519735655071</v>
      </c>
      <c r="AX281">
        <f t="shared" si="166"/>
        <v>1999.998</v>
      </c>
      <c r="AY281">
        <f t="shared" si="167"/>
        <v>1681.19832</v>
      </c>
      <c r="AZ281">
        <f t="shared" si="168"/>
        <v>0.84060000060000062</v>
      </c>
      <c r="BA281">
        <f t="shared" si="169"/>
        <v>0.16075800115800115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1657489178.2</v>
      </c>
      <c r="BH281">
        <v>454.84690000000001</v>
      </c>
      <c r="BI281">
        <v>488.392</v>
      </c>
      <c r="BJ281">
        <v>20.680630000000001</v>
      </c>
      <c r="BK281">
        <v>18.48714</v>
      </c>
      <c r="BL281">
        <v>450.77499999999998</v>
      </c>
      <c r="BM281">
        <v>20.42774</v>
      </c>
      <c r="BN281">
        <v>499.98989999999998</v>
      </c>
      <c r="BO281">
        <v>72.200339999999997</v>
      </c>
      <c r="BP281">
        <v>2.9270049999999999E-2</v>
      </c>
      <c r="BQ281">
        <v>24.02093</v>
      </c>
      <c r="BR281">
        <v>25.04223</v>
      </c>
      <c r="BS281">
        <v>999.9</v>
      </c>
      <c r="BT281">
        <v>0</v>
      </c>
      <c r="BU281">
        <v>0</v>
      </c>
      <c r="BV281">
        <v>9993</v>
      </c>
      <c r="BW281">
        <v>0</v>
      </c>
      <c r="BX281">
        <v>2035.8340000000001</v>
      </c>
      <c r="BY281">
        <v>-33.545250000000003</v>
      </c>
      <c r="BZ281">
        <v>464.452</v>
      </c>
      <c r="CA281">
        <v>497.59109999999998</v>
      </c>
      <c r="CB281">
        <v>2.1935150000000001</v>
      </c>
      <c r="CC281">
        <v>488.392</v>
      </c>
      <c r="CD281">
        <v>18.48714</v>
      </c>
      <c r="CE281">
        <v>1.4931490000000001</v>
      </c>
      <c r="CF281">
        <v>1.334776</v>
      </c>
      <c r="CG281">
        <v>12.89818</v>
      </c>
      <c r="CH281">
        <v>11.196249999999999</v>
      </c>
      <c r="CI281">
        <v>1999.998</v>
      </c>
      <c r="CJ281">
        <v>0.98000120000000002</v>
      </c>
      <c r="CK281">
        <v>1.9999119999999999E-2</v>
      </c>
      <c r="CL281">
        <v>0</v>
      </c>
      <c r="CM281">
        <v>2.7274799999999999</v>
      </c>
      <c r="CN281">
        <v>0</v>
      </c>
      <c r="CO281">
        <v>18395.419999999998</v>
      </c>
      <c r="CP281">
        <v>16705.400000000001</v>
      </c>
      <c r="CQ281">
        <v>47.193300000000001</v>
      </c>
      <c r="CR281">
        <v>50.75</v>
      </c>
      <c r="CS281">
        <v>48.625</v>
      </c>
      <c r="CT281">
        <v>47.8874</v>
      </c>
      <c r="CU281">
        <v>46.311999999999998</v>
      </c>
      <c r="CV281">
        <v>1959.998</v>
      </c>
      <c r="CW281">
        <v>40</v>
      </c>
      <c r="CX281">
        <v>0</v>
      </c>
      <c r="CY281">
        <v>1651555965.5999999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3.5000000000000003E-2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-28.759502439024399</v>
      </c>
      <c r="DO281">
        <v>-42.356772125435498</v>
      </c>
      <c r="DP281">
        <v>4.30915494038425</v>
      </c>
      <c r="DQ281">
        <v>0</v>
      </c>
      <c r="DR281">
        <v>2.2028578048780498</v>
      </c>
      <c r="DS281">
        <v>0.12031024390244099</v>
      </c>
      <c r="DT281">
        <v>2.30760941142924E-2</v>
      </c>
      <c r="DU281">
        <v>0</v>
      </c>
      <c r="DV281">
        <v>0</v>
      </c>
      <c r="DW281">
        <v>2</v>
      </c>
      <c r="DX281" t="s">
        <v>357</v>
      </c>
      <c r="DY281">
        <v>2.83535</v>
      </c>
      <c r="DZ281">
        <v>2.6455899999999999</v>
      </c>
      <c r="EA281">
        <v>7.7999499999999999E-2</v>
      </c>
      <c r="EB281">
        <v>8.2650399999999999E-2</v>
      </c>
      <c r="EC281">
        <v>7.3768799999999995E-2</v>
      </c>
      <c r="ED281">
        <v>6.8244399999999997E-2</v>
      </c>
      <c r="EE281">
        <v>25705.599999999999</v>
      </c>
      <c r="EF281">
        <v>22365.5</v>
      </c>
      <c r="EG281">
        <v>24975.8</v>
      </c>
      <c r="EH281">
        <v>23759.200000000001</v>
      </c>
      <c r="EI281">
        <v>39520.9</v>
      </c>
      <c r="EJ281">
        <v>36673.4</v>
      </c>
      <c r="EK281">
        <v>45185.1</v>
      </c>
      <c r="EL281">
        <v>42421.599999999999</v>
      </c>
      <c r="EM281">
        <v>1.74797</v>
      </c>
      <c r="EN281">
        <v>2.0427</v>
      </c>
      <c r="EO281">
        <v>0.115532</v>
      </c>
      <c r="EP281">
        <v>0</v>
      </c>
      <c r="EQ281">
        <v>23.137</v>
      </c>
      <c r="ER281">
        <v>999.9</v>
      </c>
      <c r="ES281">
        <v>30.966999999999999</v>
      </c>
      <c r="ET281">
        <v>40.264000000000003</v>
      </c>
      <c r="EU281">
        <v>32.247799999999998</v>
      </c>
      <c r="EV281">
        <v>52.201300000000003</v>
      </c>
      <c r="EW281">
        <v>30.737200000000001</v>
      </c>
      <c r="EX281">
        <v>2</v>
      </c>
      <c r="EY281">
        <v>0.24991099999999999</v>
      </c>
      <c r="EZ281">
        <v>6.23536</v>
      </c>
      <c r="FA281">
        <v>20.131599999999999</v>
      </c>
      <c r="FB281">
        <v>5.2333100000000004</v>
      </c>
      <c r="FC281">
        <v>11.992000000000001</v>
      </c>
      <c r="FD281">
        <v>4.9558</v>
      </c>
      <c r="FE281">
        <v>3.3039999999999998</v>
      </c>
      <c r="FF281">
        <v>350.5</v>
      </c>
      <c r="FG281">
        <v>9999</v>
      </c>
      <c r="FH281">
        <v>9999</v>
      </c>
      <c r="FI281">
        <v>6375.2</v>
      </c>
      <c r="FJ281">
        <v>1.8681700000000001</v>
      </c>
      <c r="FK281">
        <v>1.86392</v>
      </c>
      <c r="FL281">
        <v>1.8713500000000001</v>
      </c>
      <c r="FM281">
        <v>1.8624799999999999</v>
      </c>
      <c r="FN281">
        <v>1.8618600000000001</v>
      </c>
      <c r="FO281">
        <v>1.86825</v>
      </c>
      <c r="FP281">
        <v>1.8583700000000001</v>
      </c>
      <c r="FQ281">
        <v>1.8646199999999999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4.1020000000000003</v>
      </c>
      <c r="GF281">
        <v>0.25319999999999998</v>
      </c>
      <c r="GG281">
        <v>2.1444526195071201</v>
      </c>
      <c r="GH281">
        <v>5.2457919015285598E-3</v>
      </c>
      <c r="GI281">
        <v>-2.61795653493914E-6</v>
      </c>
      <c r="GJ281">
        <v>1.0331707357916401E-9</v>
      </c>
      <c r="GK281">
        <v>-3.2587959473820101E-2</v>
      </c>
      <c r="GL281">
        <v>-1.24659139965973E-2</v>
      </c>
      <c r="GM281">
        <v>1.5644569712257601E-3</v>
      </c>
      <c r="GN281">
        <v>-1.32223106024955E-5</v>
      </c>
      <c r="GO281">
        <v>14</v>
      </c>
      <c r="GP281">
        <v>2225</v>
      </c>
      <c r="GQ281">
        <v>3</v>
      </c>
      <c r="GR281">
        <v>45</v>
      </c>
      <c r="GS281">
        <v>3184.3</v>
      </c>
      <c r="GT281">
        <v>3184.3</v>
      </c>
      <c r="GU281">
        <v>1.54175</v>
      </c>
      <c r="GV281">
        <v>2.4206500000000002</v>
      </c>
      <c r="GW281">
        <v>1.9982899999999999</v>
      </c>
      <c r="GX281">
        <v>2.7099600000000001</v>
      </c>
      <c r="GY281">
        <v>2.0935100000000002</v>
      </c>
      <c r="GZ281">
        <v>2.4279799999999998</v>
      </c>
      <c r="HA281">
        <v>43.127899999999997</v>
      </c>
      <c r="HB281">
        <v>14.4297</v>
      </c>
      <c r="HC281">
        <v>18</v>
      </c>
      <c r="HD281">
        <v>423.34800000000001</v>
      </c>
      <c r="HE281">
        <v>611.84699999999998</v>
      </c>
      <c r="HF281">
        <v>19.076000000000001</v>
      </c>
      <c r="HG281">
        <v>30.455300000000001</v>
      </c>
      <c r="HH281">
        <v>30.001300000000001</v>
      </c>
      <c r="HI281">
        <v>30.217500000000001</v>
      </c>
      <c r="HJ281">
        <v>30.209299999999999</v>
      </c>
      <c r="HK281">
        <v>30.962700000000002</v>
      </c>
      <c r="HL281">
        <v>53.617699999999999</v>
      </c>
      <c r="HM281">
        <v>0</v>
      </c>
      <c r="HN281">
        <v>19.080200000000001</v>
      </c>
      <c r="HO281">
        <v>520.88900000000001</v>
      </c>
      <c r="HP281">
        <v>18.4069</v>
      </c>
      <c r="HQ281">
        <v>95.607100000000003</v>
      </c>
      <c r="HR281">
        <v>99.703199999999995</v>
      </c>
    </row>
    <row r="282" spans="1:226" x14ac:dyDescent="0.2">
      <c r="A282">
        <v>266</v>
      </c>
      <c r="B282">
        <v>1657489186</v>
      </c>
      <c r="C282">
        <v>2716.5</v>
      </c>
      <c r="D282" t="s">
        <v>893</v>
      </c>
      <c r="E282" t="s">
        <v>894</v>
      </c>
      <c r="F282">
        <v>5</v>
      </c>
      <c r="G282" t="s">
        <v>836</v>
      </c>
      <c r="H282" t="s">
        <v>354</v>
      </c>
      <c r="I282">
        <v>1657489183.5</v>
      </c>
      <c r="J282">
        <f t="shared" si="136"/>
        <v>1.889808162926693E-3</v>
      </c>
      <c r="K282">
        <f t="shared" si="137"/>
        <v>1.889808162926693</v>
      </c>
      <c r="L282">
        <f t="shared" si="138"/>
        <v>10.716705424993728</v>
      </c>
      <c r="M282">
        <f t="shared" si="139"/>
        <v>471.19900000000001</v>
      </c>
      <c r="N282">
        <f t="shared" si="140"/>
        <v>238.96258509397288</v>
      </c>
      <c r="O282">
        <f t="shared" si="141"/>
        <v>17.260367251044986</v>
      </c>
      <c r="P282">
        <f t="shared" si="142"/>
        <v>34.034900422284899</v>
      </c>
      <c r="Q282">
        <f t="shared" si="143"/>
        <v>7.9694643845639929E-2</v>
      </c>
      <c r="R282">
        <f t="shared" si="144"/>
        <v>2.3986206016945033</v>
      </c>
      <c r="S282">
        <f t="shared" si="145"/>
        <v>7.8252329560859951E-2</v>
      </c>
      <c r="T282">
        <f t="shared" si="146"/>
        <v>4.9035117984642822E-2</v>
      </c>
      <c r="U282">
        <f t="shared" si="147"/>
        <v>321.51280928668024</v>
      </c>
      <c r="V282">
        <f t="shared" si="148"/>
        <v>25.701049486885701</v>
      </c>
      <c r="W282">
        <f t="shared" si="149"/>
        <v>25.0183</v>
      </c>
      <c r="X282">
        <f t="shared" si="150"/>
        <v>3.1831483658136963</v>
      </c>
      <c r="Y282">
        <f t="shared" si="151"/>
        <v>49.904337483969655</v>
      </c>
      <c r="Z282">
        <f t="shared" si="152"/>
        <v>1.4952627360123565</v>
      </c>
      <c r="AA282">
        <f t="shared" si="153"/>
        <v>2.9962580637257572</v>
      </c>
      <c r="AB282">
        <f t="shared" si="154"/>
        <v>1.6878856298013398</v>
      </c>
      <c r="AC282">
        <f t="shared" si="155"/>
        <v>-83.340539985067153</v>
      </c>
      <c r="AD282">
        <f t="shared" si="156"/>
        <v>-130.75844505686888</v>
      </c>
      <c r="AE282">
        <f t="shared" si="157"/>
        <v>-11.474591958781295</v>
      </c>
      <c r="AF282">
        <f t="shared" si="158"/>
        <v>95.93923228596293</v>
      </c>
      <c r="AG282">
        <f t="shared" si="159"/>
        <v>27.454193940701437</v>
      </c>
      <c r="AH282">
        <f t="shared" si="160"/>
        <v>1.8665540036312183</v>
      </c>
      <c r="AI282">
        <f t="shared" si="161"/>
        <v>10.716705424993728</v>
      </c>
      <c r="AJ282">
        <v>512.71182115337001</v>
      </c>
      <c r="AK282">
        <v>487.41272727272701</v>
      </c>
      <c r="AL282">
        <v>3.1347120891184801</v>
      </c>
      <c r="AM282">
        <v>66.581443994260198</v>
      </c>
      <c r="AN282">
        <f t="shared" si="162"/>
        <v>1.889808162926693</v>
      </c>
      <c r="AO282">
        <v>18.514953105968001</v>
      </c>
      <c r="AP282">
        <v>20.712501818181799</v>
      </c>
      <c r="AQ282">
        <v>5.0322804277862397E-3</v>
      </c>
      <c r="AR282">
        <v>78.261597134704701</v>
      </c>
      <c r="AS282">
        <v>20</v>
      </c>
      <c r="AT282">
        <v>4</v>
      </c>
      <c r="AU282">
        <f t="shared" si="163"/>
        <v>1</v>
      </c>
      <c r="AV282">
        <f t="shared" si="164"/>
        <v>0</v>
      </c>
      <c r="AW282">
        <f t="shared" si="165"/>
        <v>38633.523764370395</v>
      </c>
      <c r="AX282">
        <f t="shared" si="166"/>
        <v>1999.98</v>
      </c>
      <c r="AY282">
        <f t="shared" si="167"/>
        <v>1681.1832006666737</v>
      </c>
      <c r="AZ282">
        <f t="shared" si="168"/>
        <v>0.84060000633340015</v>
      </c>
      <c r="BA282">
        <f t="shared" si="169"/>
        <v>0.16075801222346237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1657489183.5</v>
      </c>
      <c r="BH282">
        <v>471.19900000000001</v>
      </c>
      <c r="BI282">
        <v>505.19588888888899</v>
      </c>
      <c r="BJ282">
        <v>20.7012888888889</v>
      </c>
      <c r="BK282">
        <v>18.508022222222198</v>
      </c>
      <c r="BL282">
        <v>467.070333333333</v>
      </c>
      <c r="BM282">
        <v>20.447688888888901</v>
      </c>
      <c r="BN282">
        <v>500.05244444444401</v>
      </c>
      <c r="BO282">
        <v>72.201566666666693</v>
      </c>
      <c r="BP282">
        <v>2.8850677777777799E-2</v>
      </c>
      <c r="BQ282">
        <v>24.0071333333333</v>
      </c>
      <c r="BR282">
        <v>25.0183</v>
      </c>
      <c r="BS282">
        <v>999.9</v>
      </c>
      <c r="BT282">
        <v>0</v>
      </c>
      <c r="BU282">
        <v>0</v>
      </c>
      <c r="BV282">
        <v>10019.1111111111</v>
      </c>
      <c r="BW282">
        <v>0</v>
      </c>
      <c r="BX282">
        <v>2032.7533333333299</v>
      </c>
      <c r="BY282">
        <v>-33.9968111111111</v>
      </c>
      <c r="BZ282">
        <v>481.159777777778</v>
      </c>
      <c r="CA282">
        <v>514.72244444444402</v>
      </c>
      <c r="CB282">
        <v>2.1932800000000001</v>
      </c>
      <c r="CC282">
        <v>505.19588888888899</v>
      </c>
      <c r="CD282">
        <v>18.508022222222198</v>
      </c>
      <c r="CE282">
        <v>1.4946644444444399</v>
      </c>
      <c r="CF282">
        <v>1.3363077777777801</v>
      </c>
      <c r="CG282">
        <v>12.9137</v>
      </c>
      <c r="CH282">
        <v>11.2135444444444</v>
      </c>
      <c r="CI282">
        <v>1999.98</v>
      </c>
      <c r="CJ282">
        <v>0.98000022222222205</v>
      </c>
      <c r="CK282">
        <v>1.99998777777778E-2</v>
      </c>
      <c r="CL282">
        <v>0</v>
      </c>
      <c r="CM282">
        <v>2.55152222222222</v>
      </c>
      <c r="CN282">
        <v>0</v>
      </c>
      <c r="CO282">
        <v>18386.099999999999</v>
      </c>
      <c r="CP282">
        <v>16705.255555555599</v>
      </c>
      <c r="CQ282">
        <v>47.173222222222201</v>
      </c>
      <c r="CR282">
        <v>50.722000000000001</v>
      </c>
      <c r="CS282">
        <v>48.582999999999998</v>
      </c>
      <c r="CT282">
        <v>47.875</v>
      </c>
      <c r="CU282">
        <v>46.311999999999998</v>
      </c>
      <c r="CV282">
        <v>1959.97888888889</v>
      </c>
      <c r="CW282">
        <v>40</v>
      </c>
      <c r="CX282">
        <v>0</v>
      </c>
      <c r="CY282">
        <v>1651555970.4000001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3.5000000000000003E-2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-31.582165853658498</v>
      </c>
      <c r="DO282">
        <v>-23.836204181184701</v>
      </c>
      <c r="DP282">
        <v>2.4918956264218499</v>
      </c>
      <c r="DQ282">
        <v>0</v>
      </c>
      <c r="DR282">
        <v>2.2063629268292702</v>
      </c>
      <c r="DS282">
        <v>-0.113159372822301</v>
      </c>
      <c r="DT282">
        <v>1.8153781067409201E-2</v>
      </c>
      <c r="DU282">
        <v>0</v>
      </c>
      <c r="DV282">
        <v>0</v>
      </c>
      <c r="DW282">
        <v>2</v>
      </c>
      <c r="DX282" t="s">
        <v>357</v>
      </c>
      <c r="DY282">
        <v>2.83528</v>
      </c>
      <c r="DZ282">
        <v>2.6452599999999999</v>
      </c>
      <c r="EA282">
        <v>7.9930799999999996E-2</v>
      </c>
      <c r="EB282">
        <v>8.4565500000000002E-2</v>
      </c>
      <c r="EC282">
        <v>7.3833099999999999E-2</v>
      </c>
      <c r="ED282">
        <v>6.8198400000000006E-2</v>
      </c>
      <c r="EE282">
        <v>25651.7</v>
      </c>
      <c r="EF282">
        <v>22318.5</v>
      </c>
      <c r="EG282">
        <v>24975.8</v>
      </c>
      <c r="EH282">
        <v>23758.9</v>
      </c>
      <c r="EI282">
        <v>39518.300000000003</v>
      </c>
      <c r="EJ282">
        <v>36675.199999999997</v>
      </c>
      <c r="EK282">
        <v>45185.1</v>
      </c>
      <c r="EL282">
        <v>42421.599999999999</v>
      </c>
      <c r="EM282">
        <v>1.7480199999999999</v>
      </c>
      <c r="EN282">
        <v>2.0428000000000002</v>
      </c>
      <c r="EO282">
        <v>0.113834</v>
      </c>
      <c r="EP282">
        <v>0</v>
      </c>
      <c r="EQ282">
        <v>23.144300000000001</v>
      </c>
      <c r="ER282">
        <v>999.9</v>
      </c>
      <c r="ES282">
        <v>31.015999999999998</v>
      </c>
      <c r="ET282">
        <v>40.283999999999999</v>
      </c>
      <c r="EU282">
        <v>32.335299999999997</v>
      </c>
      <c r="EV282">
        <v>51.941299999999998</v>
      </c>
      <c r="EW282">
        <v>30.729199999999999</v>
      </c>
      <c r="EX282">
        <v>2</v>
      </c>
      <c r="EY282">
        <v>0.24859800000000001</v>
      </c>
      <c r="EZ282">
        <v>5.9243899999999998</v>
      </c>
      <c r="FA282">
        <v>20.143699999999999</v>
      </c>
      <c r="FB282">
        <v>5.2336099999999997</v>
      </c>
      <c r="FC282">
        <v>11.992000000000001</v>
      </c>
      <c r="FD282">
        <v>4.9559499999999996</v>
      </c>
      <c r="FE282">
        <v>3.3039999999999998</v>
      </c>
      <c r="FF282">
        <v>350.5</v>
      </c>
      <c r="FG282">
        <v>9999</v>
      </c>
      <c r="FH282">
        <v>9999</v>
      </c>
      <c r="FI282">
        <v>6375.2</v>
      </c>
      <c r="FJ282">
        <v>1.8681300000000001</v>
      </c>
      <c r="FK282">
        <v>1.86395</v>
      </c>
      <c r="FL282">
        <v>1.87134</v>
      </c>
      <c r="FM282">
        <v>1.86249</v>
      </c>
      <c r="FN282">
        <v>1.8618699999999999</v>
      </c>
      <c r="FO282">
        <v>1.8682799999999999</v>
      </c>
      <c r="FP282">
        <v>1.8583700000000001</v>
      </c>
      <c r="FQ282">
        <v>1.8646199999999999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4.1550000000000002</v>
      </c>
      <c r="GF282">
        <v>0.254</v>
      </c>
      <c r="GG282">
        <v>2.1444526195071201</v>
      </c>
      <c r="GH282">
        <v>5.2457919015285598E-3</v>
      </c>
      <c r="GI282">
        <v>-2.61795653493914E-6</v>
      </c>
      <c r="GJ282">
        <v>1.0331707357916401E-9</v>
      </c>
      <c r="GK282">
        <v>-3.2587959473820101E-2</v>
      </c>
      <c r="GL282">
        <v>-1.24659139965973E-2</v>
      </c>
      <c r="GM282">
        <v>1.5644569712257601E-3</v>
      </c>
      <c r="GN282">
        <v>-1.32223106024955E-5</v>
      </c>
      <c r="GO282">
        <v>14</v>
      </c>
      <c r="GP282">
        <v>2225</v>
      </c>
      <c r="GQ282">
        <v>3</v>
      </c>
      <c r="GR282">
        <v>45</v>
      </c>
      <c r="GS282">
        <v>3184.4</v>
      </c>
      <c r="GT282">
        <v>3184.4</v>
      </c>
      <c r="GU282">
        <v>1.57959</v>
      </c>
      <c r="GV282">
        <v>2.4145500000000002</v>
      </c>
      <c r="GW282">
        <v>1.9982899999999999</v>
      </c>
      <c r="GX282">
        <v>2.7087400000000001</v>
      </c>
      <c r="GY282">
        <v>2.0935100000000002</v>
      </c>
      <c r="GZ282">
        <v>2.4243199999999998</v>
      </c>
      <c r="HA282">
        <v>43.127899999999997</v>
      </c>
      <c r="HB282">
        <v>14.438499999999999</v>
      </c>
      <c r="HC282">
        <v>18</v>
      </c>
      <c r="HD282">
        <v>423.416</v>
      </c>
      <c r="HE282">
        <v>611.98199999999997</v>
      </c>
      <c r="HF282">
        <v>19.0107</v>
      </c>
      <c r="HG282">
        <v>30.458600000000001</v>
      </c>
      <c r="HH282">
        <v>29.9998</v>
      </c>
      <c r="HI282">
        <v>30.223299999999998</v>
      </c>
      <c r="HJ282">
        <v>30.214500000000001</v>
      </c>
      <c r="HK282">
        <v>31.7837</v>
      </c>
      <c r="HL282">
        <v>53.617699999999999</v>
      </c>
      <c r="HM282">
        <v>0</v>
      </c>
      <c r="HN282">
        <v>19.047999999999998</v>
      </c>
      <c r="HO282">
        <v>541.21100000000001</v>
      </c>
      <c r="HP282">
        <v>18.401800000000001</v>
      </c>
      <c r="HQ282">
        <v>95.607100000000003</v>
      </c>
      <c r="HR282">
        <v>99.702799999999996</v>
      </c>
    </row>
    <row r="283" spans="1:226" x14ac:dyDescent="0.2">
      <c r="A283">
        <v>267</v>
      </c>
      <c r="B283">
        <v>1657489191</v>
      </c>
      <c r="C283">
        <v>2721.5</v>
      </c>
      <c r="D283" t="s">
        <v>895</v>
      </c>
      <c r="E283" t="s">
        <v>896</v>
      </c>
      <c r="F283">
        <v>5</v>
      </c>
      <c r="G283" t="s">
        <v>836</v>
      </c>
      <c r="H283" t="s">
        <v>354</v>
      </c>
      <c r="I283">
        <v>1657489188.2</v>
      </c>
      <c r="J283">
        <f t="shared" si="136"/>
        <v>1.9073321497870899E-3</v>
      </c>
      <c r="K283">
        <f t="shared" si="137"/>
        <v>1.9073321497870899</v>
      </c>
      <c r="L283">
        <f t="shared" si="138"/>
        <v>11.160509716543135</v>
      </c>
      <c r="M283">
        <f t="shared" si="139"/>
        <v>485.62779999999998</v>
      </c>
      <c r="N283">
        <f t="shared" si="140"/>
        <v>246.45612480518892</v>
      </c>
      <c r="O283">
        <f t="shared" si="141"/>
        <v>17.801699382538732</v>
      </c>
      <c r="P283">
        <f t="shared" si="142"/>
        <v>35.077237841977258</v>
      </c>
      <c r="Q283">
        <f t="shared" si="143"/>
        <v>8.0599249117934632E-2</v>
      </c>
      <c r="R283">
        <f t="shared" si="144"/>
        <v>2.3964328127747878</v>
      </c>
      <c r="S283">
        <f t="shared" si="145"/>
        <v>7.9123012568134143E-2</v>
      </c>
      <c r="T283">
        <f t="shared" si="146"/>
        <v>4.9582264747468879E-2</v>
      </c>
      <c r="U283">
        <f t="shared" si="147"/>
        <v>321.50339159999999</v>
      </c>
      <c r="V283">
        <f t="shared" si="148"/>
        <v>25.693664787143167</v>
      </c>
      <c r="W283">
        <f t="shared" si="149"/>
        <v>25.010619999999999</v>
      </c>
      <c r="X283">
        <f t="shared" si="150"/>
        <v>3.1816913749809519</v>
      </c>
      <c r="Y283">
        <f t="shared" si="151"/>
        <v>49.968560927420185</v>
      </c>
      <c r="Z283">
        <f t="shared" si="152"/>
        <v>1.4968953844115733</v>
      </c>
      <c r="AA283">
        <f t="shared" si="153"/>
        <v>2.9956743933166861</v>
      </c>
      <c r="AB283">
        <f t="shared" si="154"/>
        <v>1.6847959905693786</v>
      </c>
      <c r="AC283">
        <f t="shared" si="155"/>
        <v>-84.113347805610672</v>
      </c>
      <c r="AD283">
        <f t="shared" si="156"/>
        <v>-130.06597815176406</v>
      </c>
      <c r="AE283">
        <f t="shared" si="157"/>
        <v>-11.423615777604262</v>
      </c>
      <c r="AF283">
        <f t="shared" si="158"/>
        <v>95.900449865021017</v>
      </c>
      <c r="AG283">
        <f t="shared" si="159"/>
        <v>28.251633085528002</v>
      </c>
      <c r="AH283">
        <f t="shared" si="160"/>
        <v>1.8882487906144234</v>
      </c>
      <c r="AI283">
        <f t="shared" si="161"/>
        <v>11.160509716543135</v>
      </c>
      <c r="AJ283">
        <v>529.26205883064199</v>
      </c>
      <c r="AK283">
        <v>503.24526060606098</v>
      </c>
      <c r="AL283">
        <v>3.1793082971217101</v>
      </c>
      <c r="AM283">
        <v>66.581443994260198</v>
      </c>
      <c r="AN283">
        <f t="shared" si="162"/>
        <v>1.9073321497870899</v>
      </c>
      <c r="AO283">
        <v>18.499856250453199</v>
      </c>
      <c r="AP283">
        <v>20.734829696969701</v>
      </c>
      <c r="AQ283">
        <v>1.3675978006777701E-3</v>
      </c>
      <c r="AR283">
        <v>78.261597134704701</v>
      </c>
      <c r="AS283">
        <v>20</v>
      </c>
      <c r="AT283">
        <v>4</v>
      </c>
      <c r="AU283">
        <f t="shared" si="163"/>
        <v>1</v>
      </c>
      <c r="AV283">
        <f t="shared" si="164"/>
        <v>0</v>
      </c>
      <c r="AW283">
        <f t="shared" si="165"/>
        <v>38580.230829250904</v>
      </c>
      <c r="AX283">
        <f t="shared" si="166"/>
        <v>1999.921</v>
      </c>
      <c r="AY283">
        <f t="shared" si="167"/>
        <v>1681.1336399999998</v>
      </c>
      <c r="AZ283">
        <f t="shared" si="168"/>
        <v>0.84060002370093612</v>
      </c>
      <c r="BA283">
        <f t="shared" si="169"/>
        <v>0.16075804574280683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1657489188.2</v>
      </c>
      <c r="BH283">
        <v>485.62779999999998</v>
      </c>
      <c r="BI283">
        <v>520.62840000000006</v>
      </c>
      <c r="BJ283">
        <v>20.72381</v>
      </c>
      <c r="BK283">
        <v>18.50498</v>
      </c>
      <c r="BL283">
        <v>481.44920000000002</v>
      </c>
      <c r="BM283">
        <v>20.469480000000001</v>
      </c>
      <c r="BN283">
        <v>500.0249</v>
      </c>
      <c r="BO283">
        <v>72.202110000000005</v>
      </c>
      <c r="BP283">
        <v>2.859393E-2</v>
      </c>
      <c r="BQ283">
        <v>24.003889999999998</v>
      </c>
      <c r="BR283">
        <v>25.010619999999999</v>
      </c>
      <c r="BS283">
        <v>999.9</v>
      </c>
      <c r="BT283">
        <v>0</v>
      </c>
      <c r="BU283">
        <v>0</v>
      </c>
      <c r="BV283">
        <v>10004.504999999999</v>
      </c>
      <c r="BW283">
        <v>0</v>
      </c>
      <c r="BX283">
        <v>2030.4929999999999</v>
      </c>
      <c r="BY283">
        <v>-35.000630000000001</v>
      </c>
      <c r="BZ283">
        <v>495.90499999999997</v>
      </c>
      <c r="CA283">
        <v>530.44439999999997</v>
      </c>
      <c r="CB283">
        <v>2.2188349999999999</v>
      </c>
      <c r="CC283">
        <v>520.62840000000006</v>
      </c>
      <c r="CD283">
        <v>18.50498</v>
      </c>
      <c r="CE283">
        <v>1.4963029999999999</v>
      </c>
      <c r="CF283">
        <v>1.3360970000000001</v>
      </c>
      <c r="CG283">
        <v>12.930440000000001</v>
      </c>
      <c r="CH283">
        <v>11.21119</v>
      </c>
      <c r="CI283">
        <v>1999.921</v>
      </c>
      <c r="CJ283">
        <v>0.97999959999999997</v>
      </c>
      <c r="CK283">
        <v>2.0000359999999998E-2</v>
      </c>
      <c r="CL283">
        <v>0</v>
      </c>
      <c r="CM283">
        <v>2.56047</v>
      </c>
      <c r="CN283">
        <v>0</v>
      </c>
      <c r="CO283">
        <v>18382.759999999998</v>
      </c>
      <c r="CP283">
        <v>16704.759999999998</v>
      </c>
      <c r="CQ283">
        <v>47.125</v>
      </c>
      <c r="CR283">
        <v>50.686999999999998</v>
      </c>
      <c r="CS283">
        <v>48.561999999999998</v>
      </c>
      <c r="CT283">
        <v>47.862400000000001</v>
      </c>
      <c r="CU283">
        <v>46.2562</v>
      </c>
      <c r="CV283">
        <v>1959.921</v>
      </c>
      <c r="CW283">
        <v>40</v>
      </c>
      <c r="CX283">
        <v>0</v>
      </c>
      <c r="CY283">
        <v>1651555975.8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3.5000000000000003E-2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-33.273417073170698</v>
      </c>
      <c r="DO283">
        <v>-13.2573742160279</v>
      </c>
      <c r="DP283">
        <v>1.3867532308839401</v>
      </c>
      <c r="DQ283">
        <v>0</v>
      </c>
      <c r="DR283">
        <v>2.20757926829268</v>
      </c>
      <c r="DS283">
        <v>-4.25044599303138E-2</v>
      </c>
      <c r="DT283">
        <v>1.8591518704971E-2</v>
      </c>
      <c r="DU283">
        <v>1</v>
      </c>
      <c r="DV283">
        <v>1</v>
      </c>
      <c r="DW283">
        <v>2</v>
      </c>
      <c r="DX283" t="s">
        <v>363</v>
      </c>
      <c r="DY283">
        <v>2.83508</v>
      </c>
      <c r="DZ283">
        <v>2.6450100000000001</v>
      </c>
      <c r="EA283">
        <v>8.1863599999999995E-2</v>
      </c>
      <c r="EB283">
        <v>8.6611999999999995E-2</v>
      </c>
      <c r="EC283">
        <v>7.3894100000000004E-2</v>
      </c>
      <c r="ED283">
        <v>6.8217899999999998E-2</v>
      </c>
      <c r="EE283">
        <v>25598</v>
      </c>
      <c r="EF283">
        <v>22268.6</v>
      </c>
      <c r="EG283">
        <v>24976</v>
      </c>
      <c r="EH283">
        <v>23759</v>
      </c>
      <c r="EI283">
        <v>39516.199999999997</v>
      </c>
      <c r="EJ283">
        <v>36674.400000000001</v>
      </c>
      <c r="EK283">
        <v>45185.7</v>
      </c>
      <c r="EL283">
        <v>42421.5</v>
      </c>
      <c r="EM283">
        <v>1.748</v>
      </c>
      <c r="EN283">
        <v>2.04277</v>
      </c>
      <c r="EO283">
        <v>0.11229500000000001</v>
      </c>
      <c r="EP283">
        <v>0</v>
      </c>
      <c r="EQ283">
        <v>23.150600000000001</v>
      </c>
      <c r="ER283">
        <v>999.9</v>
      </c>
      <c r="ES283">
        <v>31.065000000000001</v>
      </c>
      <c r="ET283">
        <v>40.283999999999999</v>
      </c>
      <c r="EU283">
        <v>32.384599999999999</v>
      </c>
      <c r="EV283">
        <v>52.0413</v>
      </c>
      <c r="EW283">
        <v>30.661100000000001</v>
      </c>
      <c r="EX283">
        <v>2</v>
      </c>
      <c r="EY283">
        <v>0.246834</v>
      </c>
      <c r="EZ283">
        <v>5.7196100000000003</v>
      </c>
      <c r="FA283">
        <v>20.151399999999999</v>
      </c>
      <c r="FB283">
        <v>5.23271</v>
      </c>
      <c r="FC283">
        <v>11.992000000000001</v>
      </c>
      <c r="FD283">
        <v>4.9556500000000003</v>
      </c>
      <c r="FE283">
        <v>3.3039000000000001</v>
      </c>
      <c r="FF283">
        <v>350.5</v>
      </c>
      <c r="FG283">
        <v>9999</v>
      </c>
      <c r="FH283">
        <v>9999</v>
      </c>
      <c r="FI283">
        <v>6375.4</v>
      </c>
      <c r="FJ283">
        <v>1.8681700000000001</v>
      </c>
      <c r="FK283">
        <v>1.8639600000000001</v>
      </c>
      <c r="FL283">
        <v>1.87137</v>
      </c>
      <c r="FM283">
        <v>1.8624799999999999</v>
      </c>
      <c r="FN283">
        <v>1.8618699999999999</v>
      </c>
      <c r="FO283">
        <v>1.86829</v>
      </c>
      <c r="FP283">
        <v>1.8583700000000001</v>
      </c>
      <c r="FQ283">
        <v>1.8646199999999999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4.2080000000000002</v>
      </c>
      <c r="GF283">
        <v>0.25480000000000003</v>
      </c>
      <c r="GG283">
        <v>2.1444526195071201</v>
      </c>
      <c r="GH283">
        <v>5.2457919015285598E-3</v>
      </c>
      <c r="GI283">
        <v>-2.61795653493914E-6</v>
      </c>
      <c r="GJ283">
        <v>1.0331707357916401E-9</v>
      </c>
      <c r="GK283">
        <v>-3.2587959473820101E-2</v>
      </c>
      <c r="GL283">
        <v>-1.24659139965973E-2</v>
      </c>
      <c r="GM283">
        <v>1.5644569712257601E-3</v>
      </c>
      <c r="GN283">
        <v>-1.32223106024955E-5</v>
      </c>
      <c r="GO283">
        <v>14</v>
      </c>
      <c r="GP283">
        <v>2225</v>
      </c>
      <c r="GQ283">
        <v>3</v>
      </c>
      <c r="GR283">
        <v>45</v>
      </c>
      <c r="GS283">
        <v>3184.5</v>
      </c>
      <c r="GT283">
        <v>3184.5</v>
      </c>
      <c r="GU283">
        <v>1.6223099999999999</v>
      </c>
      <c r="GV283">
        <v>2.4133300000000002</v>
      </c>
      <c r="GW283">
        <v>1.9982899999999999</v>
      </c>
      <c r="GX283">
        <v>2.7099600000000001</v>
      </c>
      <c r="GY283">
        <v>2.0935100000000002</v>
      </c>
      <c r="GZ283">
        <v>2.4243199999999998</v>
      </c>
      <c r="HA283">
        <v>43.127899999999997</v>
      </c>
      <c r="HB283">
        <v>14.456</v>
      </c>
      <c r="HC283">
        <v>18</v>
      </c>
      <c r="HD283">
        <v>423.43200000000002</v>
      </c>
      <c r="HE283">
        <v>612.00300000000004</v>
      </c>
      <c r="HF283">
        <v>18.995000000000001</v>
      </c>
      <c r="HG283">
        <v>30.4619</v>
      </c>
      <c r="HH283">
        <v>29.998999999999999</v>
      </c>
      <c r="HI283">
        <v>30.227900000000002</v>
      </c>
      <c r="HJ283">
        <v>30.218499999999999</v>
      </c>
      <c r="HK283">
        <v>32.573700000000002</v>
      </c>
      <c r="HL283">
        <v>53.905799999999999</v>
      </c>
      <c r="HM283">
        <v>0</v>
      </c>
      <c r="HN283">
        <v>19.0335</v>
      </c>
      <c r="HO283">
        <v>554.65700000000004</v>
      </c>
      <c r="HP283">
        <v>18.394600000000001</v>
      </c>
      <c r="HQ283">
        <v>95.608199999999997</v>
      </c>
      <c r="HR283">
        <v>99.702699999999993</v>
      </c>
    </row>
    <row r="284" spans="1:226" x14ac:dyDescent="0.2">
      <c r="A284">
        <v>268</v>
      </c>
      <c r="B284">
        <v>1657489196</v>
      </c>
      <c r="C284">
        <v>2726.5</v>
      </c>
      <c r="D284" t="s">
        <v>897</v>
      </c>
      <c r="E284" t="s">
        <v>898</v>
      </c>
      <c r="F284">
        <v>5</v>
      </c>
      <c r="G284" t="s">
        <v>836</v>
      </c>
      <c r="H284" t="s">
        <v>354</v>
      </c>
      <c r="I284">
        <v>1657489193.5</v>
      </c>
      <c r="J284">
        <f t="shared" si="136"/>
        <v>1.9657812020086431E-3</v>
      </c>
      <c r="K284">
        <f t="shared" si="137"/>
        <v>1.9657812020086431</v>
      </c>
      <c r="L284">
        <f t="shared" si="138"/>
        <v>11.750103191302243</v>
      </c>
      <c r="M284">
        <f t="shared" si="139"/>
        <v>502.42255555555602</v>
      </c>
      <c r="N284">
        <f t="shared" si="140"/>
        <v>258.47708079999956</v>
      </c>
      <c r="O284">
        <f t="shared" si="141"/>
        <v>18.670177442548059</v>
      </c>
      <c r="P284">
        <f t="shared" si="142"/>
        <v>36.290715735136487</v>
      </c>
      <c r="Q284">
        <f t="shared" si="143"/>
        <v>8.3327138288425126E-2</v>
      </c>
      <c r="R284">
        <f t="shared" si="144"/>
        <v>2.3951387181042252</v>
      </c>
      <c r="S284">
        <f t="shared" si="145"/>
        <v>8.1749502989566181E-2</v>
      </c>
      <c r="T284">
        <f t="shared" si="146"/>
        <v>5.1232695768213071E-2</v>
      </c>
      <c r="U284">
        <f t="shared" si="147"/>
        <v>321.52191633333382</v>
      </c>
      <c r="V284">
        <f t="shared" si="148"/>
        <v>25.667900841554442</v>
      </c>
      <c r="W284">
        <f t="shared" si="149"/>
        <v>24.998699999999999</v>
      </c>
      <c r="X284">
        <f t="shared" si="150"/>
        <v>3.1794311579896513</v>
      </c>
      <c r="Y284">
        <f t="shared" si="151"/>
        <v>50.056411105357789</v>
      </c>
      <c r="Z284">
        <f t="shared" si="152"/>
        <v>1.4987715364303524</v>
      </c>
      <c r="AA284">
        <f t="shared" si="153"/>
        <v>2.9941649897268232</v>
      </c>
      <c r="AB284">
        <f t="shared" si="154"/>
        <v>1.6806596215592988</v>
      </c>
      <c r="AC284">
        <f t="shared" si="155"/>
        <v>-86.690951008581166</v>
      </c>
      <c r="AD284">
        <f t="shared" si="156"/>
        <v>-129.53992406986032</v>
      </c>
      <c r="AE284">
        <f t="shared" si="157"/>
        <v>-11.382394116877471</v>
      </c>
      <c r="AF284">
        <f t="shared" si="158"/>
        <v>93.908647138014828</v>
      </c>
      <c r="AG284">
        <f t="shared" si="159"/>
        <v>29.160214278535033</v>
      </c>
      <c r="AH284">
        <f t="shared" si="160"/>
        <v>1.9506459974448624</v>
      </c>
      <c r="AI284">
        <f t="shared" si="161"/>
        <v>11.750103191302243</v>
      </c>
      <c r="AJ284">
        <v>546.68324389458996</v>
      </c>
      <c r="AK284">
        <v>519.59471515151495</v>
      </c>
      <c r="AL284">
        <v>3.2690413720723499</v>
      </c>
      <c r="AM284">
        <v>66.581443994260198</v>
      </c>
      <c r="AN284">
        <f t="shared" si="162"/>
        <v>1.9657812020086431</v>
      </c>
      <c r="AO284">
        <v>18.4725281542921</v>
      </c>
      <c r="AP284">
        <v>20.7528090909091</v>
      </c>
      <c r="AQ284">
        <v>6.5037579256085202E-3</v>
      </c>
      <c r="AR284">
        <v>78.261597134704701</v>
      </c>
      <c r="AS284">
        <v>20</v>
      </c>
      <c r="AT284">
        <v>4</v>
      </c>
      <c r="AU284">
        <f t="shared" si="163"/>
        <v>1</v>
      </c>
      <c r="AV284">
        <f t="shared" si="164"/>
        <v>0</v>
      </c>
      <c r="AW284">
        <f t="shared" si="165"/>
        <v>38549.557992115886</v>
      </c>
      <c r="AX284">
        <f t="shared" si="166"/>
        <v>2000.03666666667</v>
      </c>
      <c r="AY284">
        <f t="shared" si="167"/>
        <v>1681.230833333336</v>
      </c>
      <c r="AZ284">
        <f t="shared" si="168"/>
        <v>0.84060000566656268</v>
      </c>
      <c r="BA284">
        <f t="shared" si="169"/>
        <v>0.16075801093646613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1657489193.5</v>
      </c>
      <c r="BH284">
        <v>502.42255555555602</v>
      </c>
      <c r="BI284">
        <v>538.59166666666704</v>
      </c>
      <c r="BJ284">
        <v>20.749566666666698</v>
      </c>
      <c r="BK284">
        <v>18.4573111111111</v>
      </c>
      <c r="BL284">
        <v>498.18700000000001</v>
      </c>
      <c r="BM284">
        <v>20.494322222222198</v>
      </c>
      <c r="BN284">
        <v>499.98899999999998</v>
      </c>
      <c r="BO284">
        <v>72.202733333333299</v>
      </c>
      <c r="BP284">
        <v>2.8728677777777802E-2</v>
      </c>
      <c r="BQ284">
        <v>23.9955</v>
      </c>
      <c r="BR284">
        <v>24.998699999999999</v>
      </c>
      <c r="BS284">
        <v>999.9</v>
      </c>
      <c r="BT284">
        <v>0</v>
      </c>
      <c r="BU284">
        <v>0</v>
      </c>
      <c r="BV284">
        <v>9995.8277777777803</v>
      </c>
      <c r="BW284">
        <v>0</v>
      </c>
      <c r="BX284">
        <v>2029.61333333333</v>
      </c>
      <c r="BY284">
        <v>-36.169222222222203</v>
      </c>
      <c r="BZ284">
        <v>513.06844444444403</v>
      </c>
      <c r="CA284">
        <v>548.71977777777795</v>
      </c>
      <c r="CB284">
        <v>2.2922577777777802</v>
      </c>
      <c r="CC284">
        <v>538.59166666666704</v>
      </c>
      <c r="CD284">
        <v>18.4573111111111</v>
      </c>
      <c r="CE284">
        <v>1.49817666666667</v>
      </c>
      <c r="CF284">
        <v>1.33266666666667</v>
      </c>
      <c r="CG284">
        <v>12.9495222222222</v>
      </c>
      <c r="CH284">
        <v>11.172422222222201</v>
      </c>
      <c r="CI284">
        <v>2000.03666666667</v>
      </c>
      <c r="CJ284">
        <v>0.98000022222222205</v>
      </c>
      <c r="CK284">
        <v>1.99998777777778E-2</v>
      </c>
      <c r="CL284">
        <v>0</v>
      </c>
      <c r="CM284">
        <v>2.3576666666666699</v>
      </c>
      <c r="CN284">
        <v>0</v>
      </c>
      <c r="CO284">
        <v>18378.155555555601</v>
      </c>
      <c r="CP284">
        <v>16705.7</v>
      </c>
      <c r="CQ284">
        <v>47.125</v>
      </c>
      <c r="CR284">
        <v>50.686999999999998</v>
      </c>
      <c r="CS284">
        <v>48.534444444444397</v>
      </c>
      <c r="CT284">
        <v>47.819000000000003</v>
      </c>
      <c r="CU284">
        <v>46.25</v>
      </c>
      <c r="CV284">
        <v>1960.03555555556</v>
      </c>
      <c r="CW284">
        <v>40.001111111111101</v>
      </c>
      <c r="CX284">
        <v>0</v>
      </c>
      <c r="CY284">
        <v>1651555980.5999999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3.5000000000000003E-2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-34.451748780487797</v>
      </c>
      <c r="DO284">
        <v>-10.728319860627201</v>
      </c>
      <c r="DP284">
        <v>1.08710968462292</v>
      </c>
      <c r="DQ284">
        <v>0</v>
      </c>
      <c r="DR284">
        <v>2.2187904878048799</v>
      </c>
      <c r="DS284">
        <v>0.25502696864111501</v>
      </c>
      <c r="DT284">
        <v>3.6459757030030703E-2</v>
      </c>
      <c r="DU284">
        <v>0</v>
      </c>
      <c r="DV284">
        <v>0</v>
      </c>
      <c r="DW284">
        <v>2</v>
      </c>
      <c r="DX284" t="s">
        <v>357</v>
      </c>
      <c r="DY284">
        <v>2.8351500000000001</v>
      </c>
      <c r="DZ284">
        <v>2.6451699999999998</v>
      </c>
      <c r="EA284">
        <v>8.3812399999999995E-2</v>
      </c>
      <c r="EB284">
        <v>8.8550400000000001E-2</v>
      </c>
      <c r="EC284">
        <v>7.3929400000000006E-2</v>
      </c>
      <c r="ED284">
        <v>6.8080699999999994E-2</v>
      </c>
      <c r="EE284">
        <v>25543.9</v>
      </c>
      <c r="EF284">
        <v>22221.7</v>
      </c>
      <c r="EG284">
        <v>24976.2</v>
      </c>
      <c r="EH284">
        <v>23759.3</v>
      </c>
      <c r="EI284">
        <v>39514.9</v>
      </c>
      <c r="EJ284">
        <v>36680.5</v>
      </c>
      <c r="EK284">
        <v>45185.8</v>
      </c>
      <c r="EL284">
        <v>42422.2</v>
      </c>
      <c r="EM284">
        <v>1.7479</v>
      </c>
      <c r="EN284">
        <v>2.04277</v>
      </c>
      <c r="EO284">
        <v>0.11210100000000001</v>
      </c>
      <c r="EP284">
        <v>0</v>
      </c>
      <c r="EQ284">
        <v>23.155200000000001</v>
      </c>
      <c r="ER284">
        <v>999.9</v>
      </c>
      <c r="ES284">
        <v>31.143999999999998</v>
      </c>
      <c r="ET284">
        <v>40.283999999999999</v>
      </c>
      <c r="EU284">
        <v>32.467100000000002</v>
      </c>
      <c r="EV284">
        <v>51.991300000000003</v>
      </c>
      <c r="EW284">
        <v>30.661100000000001</v>
      </c>
      <c r="EX284">
        <v>2</v>
      </c>
      <c r="EY284">
        <v>0.246059</v>
      </c>
      <c r="EZ284">
        <v>5.6008300000000002</v>
      </c>
      <c r="FA284">
        <v>20.1556</v>
      </c>
      <c r="FB284">
        <v>5.2328599999999996</v>
      </c>
      <c r="FC284">
        <v>11.992000000000001</v>
      </c>
      <c r="FD284">
        <v>4.9559499999999996</v>
      </c>
      <c r="FE284">
        <v>3.3039000000000001</v>
      </c>
      <c r="FF284">
        <v>350.5</v>
      </c>
      <c r="FG284">
        <v>9999</v>
      </c>
      <c r="FH284">
        <v>9999</v>
      </c>
      <c r="FI284">
        <v>6375.4</v>
      </c>
      <c r="FJ284">
        <v>1.8681700000000001</v>
      </c>
      <c r="FK284">
        <v>1.86398</v>
      </c>
      <c r="FL284">
        <v>1.8713599999999999</v>
      </c>
      <c r="FM284">
        <v>1.86249</v>
      </c>
      <c r="FN284">
        <v>1.8618699999999999</v>
      </c>
      <c r="FO284">
        <v>1.86829</v>
      </c>
      <c r="FP284">
        <v>1.8583700000000001</v>
      </c>
      <c r="FQ284">
        <v>1.8646199999999999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4.2629999999999999</v>
      </c>
      <c r="GF284">
        <v>0.25530000000000003</v>
      </c>
      <c r="GG284">
        <v>2.1444526195071201</v>
      </c>
      <c r="GH284">
        <v>5.2457919015285598E-3</v>
      </c>
      <c r="GI284">
        <v>-2.61795653493914E-6</v>
      </c>
      <c r="GJ284">
        <v>1.0331707357916401E-9</v>
      </c>
      <c r="GK284">
        <v>-3.2587959473820101E-2</v>
      </c>
      <c r="GL284">
        <v>-1.24659139965973E-2</v>
      </c>
      <c r="GM284">
        <v>1.5644569712257601E-3</v>
      </c>
      <c r="GN284">
        <v>-1.32223106024955E-5</v>
      </c>
      <c r="GO284">
        <v>14</v>
      </c>
      <c r="GP284">
        <v>2225</v>
      </c>
      <c r="GQ284">
        <v>3</v>
      </c>
      <c r="GR284">
        <v>45</v>
      </c>
      <c r="GS284">
        <v>3184.6</v>
      </c>
      <c r="GT284">
        <v>3184.6</v>
      </c>
      <c r="GU284">
        <v>1.6601600000000001</v>
      </c>
      <c r="GV284">
        <v>2.4182100000000002</v>
      </c>
      <c r="GW284">
        <v>1.9982899999999999</v>
      </c>
      <c r="GX284">
        <v>2.7087400000000001</v>
      </c>
      <c r="GY284">
        <v>2.0935100000000002</v>
      </c>
      <c r="GZ284">
        <v>2.4072300000000002</v>
      </c>
      <c r="HA284">
        <v>43.127899999999997</v>
      </c>
      <c r="HB284">
        <v>14.438499999999999</v>
      </c>
      <c r="HC284">
        <v>18</v>
      </c>
      <c r="HD284">
        <v>423.40600000000001</v>
      </c>
      <c r="HE284">
        <v>612.05799999999999</v>
      </c>
      <c r="HF284">
        <v>19.002199999999998</v>
      </c>
      <c r="HG284">
        <v>30.465199999999999</v>
      </c>
      <c r="HH284">
        <v>29.999199999999998</v>
      </c>
      <c r="HI284">
        <v>30.232700000000001</v>
      </c>
      <c r="HJ284">
        <v>30.223800000000001</v>
      </c>
      <c r="HK284">
        <v>33.394399999999997</v>
      </c>
      <c r="HL284">
        <v>53.905799999999999</v>
      </c>
      <c r="HM284">
        <v>0</v>
      </c>
      <c r="HN284">
        <v>19.032499999999999</v>
      </c>
      <c r="HO284">
        <v>574.74199999999996</v>
      </c>
      <c r="HP284">
        <v>18.394600000000001</v>
      </c>
      <c r="HQ284">
        <v>95.608699999999999</v>
      </c>
      <c r="HR284">
        <v>99.704300000000003</v>
      </c>
    </row>
    <row r="285" spans="1:226" x14ac:dyDescent="0.2">
      <c r="A285">
        <v>269</v>
      </c>
      <c r="B285">
        <v>1657489201</v>
      </c>
      <c r="C285">
        <v>2731.5</v>
      </c>
      <c r="D285" t="s">
        <v>899</v>
      </c>
      <c r="E285" t="s">
        <v>900</v>
      </c>
      <c r="F285">
        <v>5</v>
      </c>
      <c r="G285" t="s">
        <v>836</v>
      </c>
      <c r="H285" t="s">
        <v>354</v>
      </c>
      <c r="I285">
        <v>1657489198.2</v>
      </c>
      <c r="J285">
        <f t="shared" si="136"/>
        <v>1.9736803875075011E-3</v>
      </c>
      <c r="K285">
        <f t="shared" si="137"/>
        <v>1.9736803875075011</v>
      </c>
      <c r="L285">
        <f t="shared" si="138"/>
        <v>12.278320708582802</v>
      </c>
      <c r="M285">
        <f t="shared" si="139"/>
        <v>517.35540000000003</v>
      </c>
      <c r="N285">
        <f t="shared" si="140"/>
        <v>264.09495510323018</v>
      </c>
      <c r="O285">
        <f t="shared" si="141"/>
        <v>19.075909948559833</v>
      </c>
      <c r="P285">
        <f t="shared" si="142"/>
        <v>37.369229631605499</v>
      </c>
      <c r="Q285">
        <f t="shared" si="143"/>
        <v>8.381135392769512E-2</v>
      </c>
      <c r="R285">
        <f t="shared" si="144"/>
        <v>2.3963093297385747</v>
      </c>
      <c r="S285">
        <f t="shared" si="145"/>
        <v>8.2216282835724755E-2</v>
      </c>
      <c r="T285">
        <f t="shared" si="146"/>
        <v>5.1525959111936505E-2</v>
      </c>
      <c r="U285">
        <f t="shared" si="147"/>
        <v>321.50897759999998</v>
      </c>
      <c r="V285">
        <f t="shared" si="148"/>
        <v>25.658945285463293</v>
      </c>
      <c r="W285">
        <f t="shared" si="149"/>
        <v>24.98807</v>
      </c>
      <c r="X285">
        <f t="shared" si="150"/>
        <v>3.1774167286995154</v>
      </c>
      <c r="Y285">
        <f t="shared" si="151"/>
        <v>50.100193679008221</v>
      </c>
      <c r="Z285">
        <f t="shared" si="152"/>
        <v>1.4995742972472259</v>
      </c>
      <c r="AA285">
        <f t="shared" si="153"/>
        <v>2.9931506988875003</v>
      </c>
      <c r="AB285">
        <f t="shared" si="154"/>
        <v>1.6778424314522895</v>
      </c>
      <c r="AC285">
        <f t="shared" si="155"/>
        <v>-87.039305089080798</v>
      </c>
      <c r="AD285">
        <f t="shared" si="156"/>
        <v>-128.95857879169915</v>
      </c>
      <c r="AE285">
        <f t="shared" si="157"/>
        <v>-11.324847748734699</v>
      </c>
      <c r="AF285">
        <f t="shared" si="158"/>
        <v>94.186245970485288</v>
      </c>
      <c r="AG285">
        <f t="shared" si="159"/>
        <v>29.858949965915478</v>
      </c>
      <c r="AH285">
        <f t="shared" si="160"/>
        <v>1.9525183379119535</v>
      </c>
      <c r="AI285">
        <f t="shared" si="161"/>
        <v>12.278320708582802</v>
      </c>
      <c r="AJ285">
        <v>563.68399877137199</v>
      </c>
      <c r="AK285">
        <v>535.92017575757598</v>
      </c>
      <c r="AL285">
        <v>3.2773056043101199</v>
      </c>
      <c r="AM285">
        <v>66.581443994260198</v>
      </c>
      <c r="AN285">
        <f t="shared" si="162"/>
        <v>1.9736803875075011</v>
      </c>
      <c r="AO285">
        <v>18.458229688324</v>
      </c>
      <c r="AP285">
        <v>20.7712975757576</v>
      </c>
      <c r="AQ285">
        <v>1.3012327298747601E-3</v>
      </c>
      <c r="AR285">
        <v>78.261597134704701</v>
      </c>
      <c r="AS285">
        <v>20</v>
      </c>
      <c r="AT285">
        <v>4</v>
      </c>
      <c r="AU285">
        <f t="shared" si="163"/>
        <v>1</v>
      </c>
      <c r="AV285">
        <f t="shared" si="164"/>
        <v>0</v>
      </c>
      <c r="AW285">
        <f t="shared" si="165"/>
        <v>38579.031365156312</v>
      </c>
      <c r="AX285">
        <f t="shared" si="166"/>
        <v>1999.9559999999999</v>
      </c>
      <c r="AY285">
        <f t="shared" si="167"/>
        <v>1681.1630399999997</v>
      </c>
      <c r="AZ285">
        <f t="shared" si="168"/>
        <v>0.84060001320029032</v>
      </c>
      <c r="BA285">
        <f t="shared" si="169"/>
        <v>0.16075802547656048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1657489198.2</v>
      </c>
      <c r="BH285">
        <v>517.35540000000003</v>
      </c>
      <c r="BI285">
        <v>554.39509999999996</v>
      </c>
      <c r="BJ285">
        <v>20.760739999999998</v>
      </c>
      <c r="BK285">
        <v>18.466560000000001</v>
      </c>
      <c r="BL285">
        <v>513.06920000000002</v>
      </c>
      <c r="BM285">
        <v>20.505130000000001</v>
      </c>
      <c r="BN285">
        <v>500.04340000000002</v>
      </c>
      <c r="BO285">
        <v>72.202579999999998</v>
      </c>
      <c r="BP285">
        <v>2.867463E-2</v>
      </c>
      <c r="BQ285">
        <v>23.98986</v>
      </c>
      <c r="BR285">
        <v>24.98807</v>
      </c>
      <c r="BS285">
        <v>999.9</v>
      </c>
      <c r="BT285">
        <v>0</v>
      </c>
      <c r="BU285">
        <v>0</v>
      </c>
      <c r="BV285">
        <v>10003.620000000001</v>
      </c>
      <c r="BW285">
        <v>0</v>
      </c>
      <c r="BX285">
        <v>2027.0619999999999</v>
      </c>
      <c r="BY285">
        <v>-37.03951</v>
      </c>
      <c r="BZ285">
        <v>528.32410000000004</v>
      </c>
      <c r="CA285">
        <v>564.82550000000003</v>
      </c>
      <c r="CB285">
        <v>2.2941829999999999</v>
      </c>
      <c r="CC285">
        <v>554.39509999999996</v>
      </c>
      <c r="CD285">
        <v>18.466560000000001</v>
      </c>
      <c r="CE285">
        <v>1.49898</v>
      </c>
      <c r="CF285">
        <v>1.333334</v>
      </c>
      <c r="CG285">
        <v>12.957739999999999</v>
      </c>
      <c r="CH285">
        <v>11.17995</v>
      </c>
      <c r="CI285">
        <v>1999.9559999999999</v>
      </c>
      <c r="CJ285">
        <v>0.97999919999999996</v>
      </c>
      <c r="CK285">
        <v>2.0000670000000002E-2</v>
      </c>
      <c r="CL285">
        <v>0</v>
      </c>
      <c r="CM285">
        <v>2.5748600000000001</v>
      </c>
      <c r="CN285">
        <v>0</v>
      </c>
      <c r="CO285">
        <v>18369.310000000001</v>
      </c>
      <c r="CP285">
        <v>16705.07</v>
      </c>
      <c r="CQ285">
        <v>47.099800000000002</v>
      </c>
      <c r="CR285">
        <v>50.6312</v>
      </c>
      <c r="CS285">
        <v>48.5</v>
      </c>
      <c r="CT285">
        <v>47.811999999999998</v>
      </c>
      <c r="CU285">
        <v>46.224800000000002</v>
      </c>
      <c r="CV285">
        <v>1959.9559999999999</v>
      </c>
      <c r="CW285">
        <v>40</v>
      </c>
      <c r="CX285">
        <v>0</v>
      </c>
      <c r="CY285">
        <v>1651555985.4000001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3.5000000000000003E-2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-35.327397560975598</v>
      </c>
      <c r="DO285">
        <v>-11.678393728223</v>
      </c>
      <c r="DP285">
        <v>1.17347010530428</v>
      </c>
      <c r="DQ285">
        <v>0</v>
      </c>
      <c r="DR285">
        <v>2.2410951219512198</v>
      </c>
      <c r="DS285">
        <v>0.45614675958188</v>
      </c>
      <c r="DT285">
        <v>4.7932178056894197E-2</v>
      </c>
      <c r="DU285">
        <v>0</v>
      </c>
      <c r="DV285">
        <v>0</v>
      </c>
      <c r="DW285">
        <v>2</v>
      </c>
      <c r="DX285" t="s">
        <v>357</v>
      </c>
      <c r="DY285">
        <v>2.8351299999999999</v>
      </c>
      <c r="DZ285">
        <v>2.6451099999999999</v>
      </c>
      <c r="EA285">
        <v>8.5741700000000004E-2</v>
      </c>
      <c r="EB285">
        <v>9.0551400000000004E-2</v>
      </c>
      <c r="EC285">
        <v>7.3980799999999999E-2</v>
      </c>
      <c r="ED285">
        <v>6.8190100000000003E-2</v>
      </c>
      <c r="EE285">
        <v>25490</v>
      </c>
      <c r="EF285">
        <v>22173</v>
      </c>
      <c r="EG285">
        <v>24976.1</v>
      </c>
      <c r="EH285">
        <v>23759.5</v>
      </c>
      <c r="EI285">
        <v>39512.9</v>
      </c>
      <c r="EJ285">
        <v>36676.5</v>
      </c>
      <c r="EK285">
        <v>45186.1</v>
      </c>
      <c r="EL285">
        <v>42422.6</v>
      </c>
      <c r="EM285">
        <v>1.7479</v>
      </c>
      <c r="EN285">
        <v>2.0427</v>
      </c>
      <c r="EO285">
        <v>0.110261</v>
      </c>
      <c r="EP285">
        <v>0</v>
      </c>
      <c r="EQ285">
        <v>23.1572</v>
      </c>
      <c r="ER285">
        <v>999.9</v>
      </c>
      <c r="ES285">
        <v>31.193000000000001</v>
      </c>
      <c r="ET285">
        <v>40.283999999999999</v>
      </c>
      <c r="EU285">
        <v>32.520200000000003</v>
      </c>
      <c r="EV285">
        <v>52.241399999999999</v>
      </c>
      <c r="EW285">
        <v>30.640999999999998</v>
      </c>
      <c r="EX285">
        <v>2</v>
      </c>
      <c r="EY285">
        <v>0.24521599999999999</v>
      </c>
      <c r="EZ285">
        <v>5.3253500000000003</v>
      </c>
      <c r="FA285">
        <v>20.165099999999999</v>
      </c>
      <c r="FB285">
        <v>5.2330100000000002</v>
      </c>
      <c r="FC285">
        <v>11.992000000000001</v>
      </c>
      <c r="FD285">
        <v>4.9558999999999997</v>
      </c>
      <c r="FE285">
        <v>3.3039000000000001</v>
      </c>
      <c r="FF285">
        <v>350.5</v>
      </c>
      <c r="FG285">
        <v>9999</v>
      </c>
      <c r="FH285">
        <v>9999</v>
      </c>
      <c r="FI285">
        <v>6375.7</v>
      </c>
      <c r="FJ285">
        <v>1.8681700000000001</v>
      </c>
      <c r="FK285">
        <v>1.86398</v>
      </c>
      <c r="FL285">
        <v>1.8713900000000001</v>
      </c>
      <c r="FM285">
        <v>1.86249</v>
      </c>
      <c r="FN285">
        <v>1.86188</v>
      </c>
      <c r="FO285">
        <v>1.8682799999999999</v>
      </c>
      <c r="FP285">
        <v>1.8583799999999999</v>
      </c>
      <c r="FQ285">
        <v>1.8646199999999999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4.3170000000000002</v>
      </c>
      <c r="GF285">
        <v>0.25609999999999999</v>
      </c>
      <c r="GG285">
        <v>2.1444526195071201</v>
      </c>
      <c r="GH285">
        <v>5.2457919015285598E-3</v>
      </c>
      <c r="GI285">
        <v>-2.61795653493914E-6</v>
      </c>
      <c r="GJ285">
        <v>1.0331707357916401E-9</v>
      </c>
      <c r="GK285">
        <v>-3.2587959473820101E-2</v>
      </c>
      <c r="GL285">
        <v>-1.24659139965973E-2</v>
      </c>
      <c r="GM285">
        <v>1.5644569712257601E-3</v>
      </c>
      <c r="GN285">
        <v>-1.32223106024955E-5</v>
      </c>
      <c r="GO285">
        <v>14</v>
      </c>
      <c r="GP285">
        <v>2225</v>
      </c>
      <c r="GQ285">
        <v>3</v>
      </c>
      <c r="GR285">
        <v>45</v>
      </c>
      <c r="GS285">
        <v>3184.7</v>
      </c>
      <c r="GT285">
        <v>3184.7</v>
      </c>
      <c r="GU285">
        <v>1.7028799999999999</v>
      </c>
      <c r="GV285">
        <v>2.4096700000000002</v>
      </c>
      <c r="GW285">
        <v>1.9982899999999999</v>
      </c>
      <c r="GX285">
        <v>2.7099600000000001</v>
      </c>
      <c r="GY285">
        <v>2.0935100000000002</v>
      </c>
      <c r="GZ285">
        <v>2.4121100000000002</v>
      </c>
      <c r="HA285">
        <v>43.155000000000001</v>
      </c>
      <c r="HB285">
        <v>14.456</v>
      </c>
      <c r="HC285">
        <v>18</v>
      </c>
      <c r="HD285">
        <v>423.43700000000001</v>
      </c>
      <c r="HE285">
        <v>612.04700000000003</v>
      </c>
      <c r="HF285">
        <v>19.028199999999998</v>
      </c>
      <c r="HG285">
        <v>30.468499999999999</v>
      </c>
      <c r="HH285">
        <v>29.999199999999998</v>
      </c>
      <c r="HI285">
        <v>30.237200000000001</v>
      </c>
      <c r="HJ285">
        <v>30.228300000000001</v>
      </c>
      <c r="HK285">
        <v>34.170499999999997</v>
      </c>
      <c r="HL285">
        <v>53.905799999999999</v>
      </c>
      <c r="HM285">
        <v>0</v>
      </c>
      <c r="HN285">
        <v>19.0975</v>
      </c>
      <c r="HO285">
        <v>588.19799999999998</v>
      </c>
      <c r="HP285">
        <v>18.394600000000001</v>
      </c>
      <c r="HQ285">
        <v>95.608900000000006</v>
      </c>
      <c r="HR285">
        <v>99.705200000000005</v>
      </c>
    </row>
    <row r="286" spans="1:226" x14ac:dyDescent="0.2">
      <c r="A286">
        <v>270</v>
      </c>
      <c r="B286">
        <v>1657489206</v>
      </c>
      <c r="C286">
        <v>2736.5</v>
      </c>
      <c r="D286" t="s">
        <v>901</v>
      </c>
      <c r="E286" t="s">
        <v>902</v>
      </c>
      <c r="F286">
        <v>5</v>
      </c>
      <c r="G286" t="s">
        <v>836</v>
      </c>
      <c r="H286" t="s">
        <v>354</v>
      </c>
      <c r="I286">
        <v>1657489203.5</v>
      </c>
      <c r="J286">
        <f t="shared" si="136"/>
        <v>1.9998764283950692E-3</v>
      </c>
      <c r="K286">
        <f t="shared" si="137"/>
        <v>1.9998764283950694</v>
      </c>
      <c r="L286">
        <f t="shared" si="138"/>
        <v>12.808360185686885</v>
      </c>
      <c r="M286">
        <f t="shared" si="139"/>
        <v>534.58411111111104</v>
      </c>
      <c r="N286">
        <f t="shared" si="140"/>
        <v>274.81012066259854</v>
      </c>
      <c r="O286">
        <f t="shared" si="141"/>
        <v>19.849470004545296</v>
      </c>
      <c r="P286">
        <f t="shared" si="142"/>
        <v>38.612883880774362</v>
      </c>
      <c r="Q286">
        <f t="shared" si="143"/>
        <v>8.5294835659592533E-2</v>
      </c>
      <c r="R286">
        <f t="shared" si="144"/>
        <v>2.3922383726453709</v>
      </c>
      <c r="S286">
        <f t="shared" si="145"/>
        <v>8.3640646544909908E-2</v>
      </c>
      <c r="T286">
        <f t="shared" si="146"/>
        <v>5.242135436606582E-2</v>
      </c>
      <c r="U286">
        <f t="shared" si="147"/>
        <v>321.52676866666718</v>
      </c>
      <c r="V286">
        <f t="shared" si="148"/>
        <v>25.648294311244637</v>
      </c>
      <c r="W286">
        <f t="shared" si="149"/>
        <v>24.9654666666667</v>
      </c>
      <c r="X286">
        <f t="shared" si="150"/>
        <v>3.1731370097774989</v>
      </c>
      <c r="Y286">
        <f t="shared" si="151"/>
        <v>50.196480906860138</v>
      </c>
      <c r="Z286">
        <f t="shared" si="152"/>
        <v>1.5019906437966468</v>
      </c>
      <c r="AA286">
        <f t="shared" si="153"/>
        <v>2.9922229938461209</v>
      </c>
      <c r="AB286">
        <f t="shared" si="154"/>
        <v>1.6711463659808521</v>
      </c>
      <c r="AC286">
        <f t="shared" si="155"/>
        <v>-88.194550492222547</v>
      </c>
      <c r="AD286">
        <f t="shared" si="156"/>
        <v>-126.489825315419</v>
      </c>
      <c r="AE286">
        <f t="shared" si="157"/>
        <v>-11.125391765078474</v>
      </c>
      <c r="AF286">
        <f t="shared" si="158"/>
        <v>95.717001093947161</v>
      </c>
      <c r="AG286">
        <f t="shared" si="159"/>
        <v>30.515090399824846</v>
      </c>
      <c r="AH286">
        <f t="shared" si="160"/>
        <v>1.9514595021833565</v>
      </c>
      <c r="AI286">
        <f t="shared" si="161"/>
        <v>12.808360185686885</v>
      </c>
      <c r="AJ286">
        <v>581.18540057994403</v>
      </c>
      <c r="AK286">
        <v>552.56324848484803</v>
      </c>
      <c r="AL286">
        <v>3.33041214598664</v>
      </c>
      <c r="AM286">
        <v>66.581443994260198</v>
      </c>
      <c r="AN286">
        <f t="shared" si="162"/>
        <v>1.9998764283950694</v>
      </c>
      <c r="AO286">
        <v>18.502880461133898</v>
      </c>
      <c r="AP286">
        <v>20.811305454545501</v>
      </c>
      <c r="AQ286">
        <v>9.0801358635759499E-3</v>
      </c>
      <c r="AR286">
        <v>78.261597134704701</v>
      </c>
      <c r="AS286">
        <v>20</v>
      </c>
      <c r="AT286">
        <v>4</v>
      </c>
      <c r="AU286">
        <f t="shared" si="163"/>
        <v>1</v>
      </c>
      <c r="AV286">
        <f t="shared" si="164"/>
        <v>0</v>
      </c>
      <c r="AW286">
        <f t="shared" si="165"/>
        <v>38479.717484312707</v>
      </c>
      <c r="AX286">
        <f t="shared" si="166"/>
        <v>2000.06666666667</v>
      </c>
      <c r="AY286">
        <f t="shared" si="167"/>
        <v>1681.2560666666693</v>
      </c>
      <c r="AZ286">
        <f t="shared" si="168"/>
        <v>0.84060001333288881</v>
      </c>
      <c r="BA286">
        <f t="shared" si="169"/>
        <v>0.16075802573247558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1657489203.5</v>
      </c>
      <c r="BH286">
        <v>534.58411111111104</v>
      </c>
      <c r="BI286">
        <v>572.45500000000004</v>
      </c>
      <c r="BJ286">
        <v>20.794622222222198</v>
      </c>
      <c r="BK286">
        <v>18.5015111111111</v>
      </c>
      <c r="BL286">
        <v>530.24</v>
      </c>
      <c r="BM286">
        <v>20.5379</v>
      </c>
      <c r="BN286">
        <v>499.98788888888902</v>
      </c>
      <c r="BO286">
        <v>72.201144444444495</v>
      </c>
      <c r="BP286">
        <v>2.8618988888888901E-2</v>
      </c>
      <c r="BQ286">
        <v>23.9847</v>
      </c>
      <c r="BR286">
        <v>24.9654666666667</v>
      </c>
      <c r="BS286">
        <v>999.9</v>
      </c>
      <c r="BT286">
        <v>0</v>
      </c>
      <c r="BU286">
        <v>0</v>
      </c>
      <c r="BV286">
        <v>9976.8044444444404</v>
      </c>
      <c r="BW286">
        <v>0</v>
      </c>
      <c r="BX286">
        <v>2021.8811111111099</v>
      </c>
      <c r="BY286">
        <v>-37.870977777777803</v>
      </c>
      <c r="BZ286">
        <v>545.93666666666695</v>
      </c>
      <c r="CA286">
        <v>583.245888888889</v>
      </c>
      <c r="CB286">
        <v>2.2931255555555601</v>
      </c>
      <c r="CC286">
        <v>572.45500000000004</v>
      </c>
      <c r="CD286">
        <v>18.5015111111111</v>
      </c>
      <c r="CE286">
        <v>1.50139666666667</v>
      </c>
      <c r="CF286">
        <v>1.3358311111111101</v>
      </c>
      <c r="CG286">
        <v>12.9824</v>
      </c>
      <c r="CH286">
        <v>11.208155555555599</v>
      </c>
      <c r="CI286">
        <v>2000.06666666667</v>
      </c>
      <c r="CJ286">
        <v>0.979999333333333</v>
      </c>
      <c r="CK286">
        <v>2.0000566666666698E-2</v>
      </c>
      <c r="CL286">
        <v>0</v>
      </c>
      <c r="CM286">
        <v>2.54142222222222</v>
      </c>
      <c r="CN286">
        <v>0</v>
      </c>
      <c r="CO286">
        <v>18366.644444444399</v>
      </c>
      <c r="CP286">
        <v>16705.9555555556</v>
      </c>
      <c r="CQ286">
        <v>47.061999999999998</v>
      </c>
      <c r="CR286">
        <v>50.625</v>
      </c>
      <c r="CS286">
        <v>48.457999999999998</v>
      </c>
      <c r="CT286">
        <v>47.75</v>
      </c>
      <c r="CU286">
        <v>46.186999999999998</v>
      </c>
      <c r="CV286">
        <v>1960.0644444444399</v>
      </c>
      <c r="CW286">
        <v>40.002222222222201</v>
      </c>
      <c r="CX286">
        <v>0</v>
      </c>
      <c r="CY286">
        <v>1651555990.8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3.5000000000000003E-2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-36.4567780487805</v>
      </c>
      <c r="DO286">
        <v>-11.443994425087199</v>
      </c>
      <c r="DP286">
        <v>1.1484854528342101</v>
      </c>
      <c r="DQ286">
        <v>0</v>
      </c>
      <c r="DR286">
        <v>2.2716326829268301</v>
      </c>
      <c r="DS286">
        <v>0.27652641114982601</v>
      </c>
      <c r="DT286">
        <v>3.5191466123534201E-2</v>
      </c>
      <c r="DU286">
        <v>0</v>
      </c>
      <c r="DV286">
        <v>0</v>
      </c>
      <c r="DW286">
        <v>2</v>
      </c>
      <c r="DX286" t="s">
        <v>357</v>
      </c>
      <c r="DY286">
        <v>2.8350599999999999</v>
      </c>
      <c r="DZ286">
        <v>2.6448800000000001</v>
      </c>
      <c r="EA286">
        <v>8.7666300000000003E-2</v>
      </c>
      <c r="EB286">
        <v>9.2450699999999997E-2</v>
      </c>
      <c r="EC286">
        <v>7.4077500000000004E-2</v>
      </c>
      <c r="ED286">
        <v>6.81702E-2</v>
      </c>
      <c r="EE286">
        <v>25436.6</v>
      </c>
      <c r="EF286">
        <v>22127.1</v>
      </c>
      <c r="EG286">
        <v>24976.400000000001</v>
      </c>
      <c r="EH286">
        <v>23759.9</v>
      </c>
      <c r="EI286">
        <v>39508.800000000003</v>
      </c>
      <c r="EJ286">
        <v>36678</v>
      </c>
      <c r="EK286">
        <v>45186</v>
      </c>
      <c r="EL286">
        <v>42423.3</v>
      </c>
      <c r="EM286">
        <v>1.7480199999999999</v>
      </c>
      <c r="EN286">
        <v>2.04277</v>
      </c>
      <c r="EO286">
        <v>0.10979899999999999</v>
      </c>
      <c r="EP286">
        <v>0</v>
      </c>
      <c r="EQ286">
        <v>23.1572</v>
      </c>
      <c r="ER286">
        <v>999.9</v>
      </c>
      <c r="ES286">
        <v>31.242000000000001</v>
      </c>
      <c r="ET286">
        <v>40.283999999999999</v>
      </c>
      <c r="EU286">
        <v>32.570500000000003</v>
      </c>
      <c r="EV286">
        <v>52.551400000000001</v>
      </c>
      <c r="EW286">
        <v>30.649000000000001</v>
      </c>
      <c r="EX286">
        <v>2</v>
      </c>
      <c r="EY286">
        <v>0.24445900000000001</v>
      </c>
      <c r="EZ286">
        <v>5.2919999999999998</v>
      </c>
      <c r="FA286">
        <v>20.1661</v>
      </c>
      <c r="FB286">
        <v>5.2324099999999998</v>
      </c>
      <c r="FC286">
        <v>11.992000000000001</v>
      </c>
      <c r="FD286">
        <v>4.9558999999999997</v>
      </c>
      <c r="FE286">
        <v>3.3039499999999999</v>
      </c>
      <c r="FF286">
        <v>350.5</v>
      </c>
      <c r="FG286">
        <v>9999</v>
      </c>
      <c r="FH286">
        <v>9999</v>
      </c>
      <c r="FI286">
        <v>6375.7</v>
      </c>
      <c r="FJ286">
        <v>1.8682000000000001</v>
      </c>
      <c r="FK286">
        <v>1.8639699999999999</v>
      </c>
      <c r="FL286">
        <v>1.8713599999999999</v>
      </c>
      <c r="FM286">
        <v>1.86249</v>
      </c>
      <c r="FN286">
        <v>1.86188</v>
      </c>
      <c r="FO286">
        <v>1.8682799999999999</v>
      </c>
      <c r="FP286">
        <v>1.8583700000000001</v>
      </c>
      <c r="FQ286">
        <v>1.86463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4.3710000000000004</v>
      </c>
      <c r="GF286">
        <v>0.25729999999999997</v>
      </c>
      <c r="GG286">
        <v>2.1444526195071201</v>
      </c>
      <c r="GH286">
        <v>5.2457919015285598E-3</v>
      </c>
      <c r="GI286">
        <v>-2.61795653493914E-6</v>
      </c>
      <c r="GJ286">
        <v>1.0331707357916401E-9</v>
      </c>
      <c r="GK286">
        <v>-3.2587959473820101E-2</v>
      </c>
      <c r="GL286">
        <v>-1.24659139965973E-2</v>
      </c>
      <c r="GM286">
        <v>1.5644569712257601E-3</v>
      </c>
      <c r="GN286">
        <v>-1.32223106024955E-5</v>
      </c>
      <c r="GO286">
        <v>14</v>
      </c>
      <c r="GP286">
        <v>2225</v>
      </c>
      <c r="GQ286">
        <v>3</v>
      </c>
      <c r="GR286">
        <v>45</v>
      </c>
      <c r="GS286">
        <v>3184.8</v>
      </c>
      <c r="GT286">
        <v>3184.8</v>
      </c>
      <c r="GU286">
        <v>1.7395</v>
      </c>
      <c r="GV286">
        <v>2.4108900000000002</v>
      </c>
      <c r="GW286">
        <v>1.9982899999999999</v>
      </c>
      <c r="GX286">
        <v>2.7099600000000001</v>
      </c>
      <c r="GY286">
        <v>2.0935100000000002</v>
      </c>
      <c r="GZ286">
        <v>2.4389599999999998</v>
      </c>
      <c r="HA286">
        <v>43.155000000000001</v>
      </c>
      <c r="HB286">
        <v>14.4648</v>
      </c>
      <c r="HC286">
        <v>18</v>
      </c>
      <c r="HD286">
        <v>423.54300000000001</v>
      </c>
      <c r="HE286">
        <v>612.16099999999994</v>
      </c>
      <c r="HF286">
        <v>19.0899</v>
      </c>
      <c r="HG286">
        <v>30.471900000000002</v>
      </c>
      <c r="HH286">
        <v>29.999500000000001</v>
      </c>
      <c r="HI286">
        <v>30.2424</v>
      </c>
      <c r="HJ286">
        <v>30.233499999999999</v>
      </c>
      <c r="HK286">
        <v>34.973399999999998</v>
      </c>
      <c r="HL286">
        <v>54.182000000000002</v>
      </c>
      <c r="HM286">
        <v>0</v>
      </c>
      <c r="HN286">
        <v>19.116199999999999</v>
      </c>
      <c r="HO286">
        <v>608.27599999999995</v>
      </c>
      <c r="HP286">
        <v>18.3613</v>
      </c>
      <c r="HQ286">
        <v>95.609200000000001</v>
      </c>
      <c r="HR286">
        <v>99.706900000000005</v>
      </c>
    </row>
    <row r="287" spans="1:226" x14ac:dyDescent="0.2">
      <c r="A287">
        <v>271</v>
      </c>
      <c r="B287">
        <v>1657489211</v>
      </c>
      <c r="C287">
        <v>2741.5</v>
      </c>
      <c r="D287" t="s">
        <v>903</v>
      </c>
      <c r="E287" t="s">
        <v>904</v>
      </c>
      <c r="F287">
        <v>5</v>
      </c>
      <c r="G287" t="s">
        <v>836</v>
      </c>
      <c r="H287" t="s">
        <v>354</v>
      </c>
      <c r="I287">
        <v>1657489208.2</v>
      </c>
      <c r="J287">
        <f t="shared" si="136"/>
        <v>2.0221314883805651E-3</v>
      </c>
      <c r="K287">
        <f t="shared" si="137"/>
        <v>2.0221314883805652</v>
      </c>
      <c r="L287">
        <f t="shared" si="138"/>
        <v>13.432812097457148</v>
      </c>
      <c r="M287">
        <f t="shared" si="139"/>
        <v>549.70590000000004</v>
      </c>
      <c r="N287">
        <f t="shared" si="140"/>
        <v>280.99385680650505</v>
      </c>
      <c r="O287">
        <f t="shared" si="141"/>
        <v>20.296016865937592</v>
      </c>
      <c r="P287">
        <f t="shared" si="142"/>
        <v>39.704925739312891</v>
      </c>
      <c r="Q287">
        <f t="shared" si="143"/>
        <v>8.6442409019555105E-2</v>
      </c>
      <c r="R287">
        <f t="shared" si="144"/>
        <v>2.3935306979428517</v>
      </c>
      <c r="S287">
        <f t="shared" si="145"/>
        <v>8.4744784218496752E-2</v>
      </c>
      <c r="T287">
        <f t="shared" si="146"/>
        <v>5.3115238139862138E-2</v>
      </c>
      <c r="U287">
        <f t="shared" si="147"/>
        <v>321.51216959999999</v>
      </c>
      <c r="V287">
        <f t="shared" si="148"/>
        <v>25.633319827817544</v>
      </c>
      <c r="W287">
        <f t="shared" si="149"/>
        <v>24.95842</v>
      </c>
      <c r="X287">
        <f t="shared" si="150"/>
        <v>3.1718038231600194</v>
      </c>
      <c r="Y287">
        <f t="shared" si="151"/>
        <v>50.288104760692221</v>
      </c>
      <c r="Z287">
        <f t="shared" si="152"/>
        <v>1.5040941308008351</v>
      </c>
      <c r="AA287">
        <f t="shared" si="153"/>
        <v>2.9909540993012578</v>
      </c>
      <c r="AB287">
        <f t="shared" si="154"/>
        <v>1.6677096923591843</v>
      </c>
      <c r="AC287">
        <f t="shared" si="155"/>
        <v>-89.175998637582921</v>
      </c>
      <c r="AD287">
        <f t="shared" si="156"/>
        <v>-126.55987766879528</v>
      </c>
      <c r="AE287">
        <f t="shared" si="157"/>
        <v>-11.124751651434433</v>
      </c>
      <c r="AF287">
        <f t="shared" si="158"/>
        <v>94.65154164218734</v>
      </c>
      <c r="AG287">
        <f t="shared" si="159"/>
        <v>31.065163213207349</v>
      </c>
      <c r="AH287">
        <f t="shared" si="160"/>
        <v>2.0003341431467669</v>
      </c>
      <c r="AI287">
        <f t="shared" si="161"/>
        <v>13.432812097457148</v>
      </c>
      <c r="AJ287">
        <v>598.22920781429798</v>
      </c>
      <c r="AK287">
        <v>568.991763636364</v>
      </c>
      <c r="AL287">
        <v>3.2923098907483599</v>
      </c>
      <c r="AM287">
        <v>66.581443994260198</v>
      </c>
      <c r="AN287">
        <f t="shared" si="162"/>
        <v>2.0221314883805652</v>
      </c>
      <c r="AO287">
        <v>18.4717837896677</v>
      </c>
      <c r="AP287">
        <v>20.8387933333333</v>
      </c>
      <c r="AQ287">
        <v>1.9819496440097199E-3</v>
      </c>
      <c r="AR287">
        <v>78.261597134704701</v>
      </c>
      <c r="AS287">
        <v>20</v>
      </c>
      <c r="AT287">
        <v>4</v>
      </c>
      <c r="AU287">
        <f t="shared" si="163"/>
        <v>1</v>
      </c>
      <c r="AV287">
        <f t="shared" si="164"/>
        <v>0</v>
      </c>
      <c r="AW287">
        <f t="shared" si="165"/>
        <v>38512.350074918591</v>
      </c>
      <c r="AX287">
        <f t="shared" si="166"/>
        <v>1999.9760000000001</v>
      </c>
      <c r="AY287">
        <f t="shared" si="167"/>
        <v>1681.17984</v>
      </c>
      <c r="AZ287">
        <f t="shared" si="168"/>
        <v>0.84060000720008632</v>
      </c>
      <c r="BA287">
        <f t="shared" si="169"/>
        <v>0.16075801389616673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1657489208.2</v>
      </c>
      <c r="BH287">
        <v>549.70590000000004</v>
      </c>
      <c r="BI287">
        <v>588.30499999999995</v>
      </c>
      <c r="BJ287">
        <v>20.82385</v>
      </c>
      <c r="BK287">
        <v>18.47335</v>
      </c>
      <c r="BL287">
        <v>545.31190000000004</v>
      </c>
      <c r="BM287">
        <v>20.566109999999998</v>
      </c>
      <c r="BN287">
        <v>499.98200000000003</v>
      </c>
      <c r="BO287">
        <v>72.200710000000001</v>
      </c>
      <c r="BP287">
        <v>2.86871E-2</v>
      </c>
      <c r="BQ287">
        <v>23.977640000000001</v>
      </c>
      <c r="BR287">
        <v>24.95842</v>
      </c>
      <c r="BS287">
        <v>999.9</v>
      </c>
      <c r="BT287">
        <v>0</v>
      </c>
      <c r="BU287">
        <v>0</v>
      </c>
      <c r="BV287">
        <v>9985.4369999999999</v>
      </c>
      <c r="BW287">
        <v>0</v>
      </c>
      <c r="BX287">
        <v>2017.9829999999999</v>
      </c>
      <c r="BY287">
        <v>-38.599119999999999</v>
      </c>
      <c r="BZ287">
        <v>561.39660000000003</v>
      </c>
      <c r="CA287">
        <v>599.37760000000003</v>
      </c>
      <c r="CB287">
        <v>2.3504860000000001</v>
      </c>
      <c r="CC287">
        <v>588.30499999999995</v>
      </c>
      <c r="CD287">
        <v>18.47335</v>
      </c>
      <c r="CE287">
        <v>1.5034959999999999</v>
      </c>
      <c r="CF287">
        <v>1.3337889999999999</v>
      </c>
      <c r="CG287">
        <v>13.003769999999999</v>
      </c>
      <c r="CH287">
        <v>11.18512</v>
      </c>
      <c r="CI287">
        <v>1999.9760000000001</v>
      </c>
      <c r="CJ287">
        <v>0.97999879999999995</v>
      </c>
      <c r="CK287">
        <v>2.0000980000000002E-2</v>
      </c>
      <c r="CL287">
        <v>0</v>
      </c>
      <c r="CM287">
        <v>2.68215</v>
      </c>
      <c r="CN287">
        <v>0</v>
      </c>
      <c r="CO287">
        <v>18365.89</v>
      </c>
      <c r="CP287">
        <v>16705.22</v>
      </c>
      <c r="CQ287">
        <v>47.024799999999999</v>
      </c>
      <c r="CR287">
        <v>50.599800000000002</v>
      </c>
      <c r="CS287">
        <v>48.436999999999998</v>
      </c>
      <c r="CT287">
        <v>47.75</v>
      </c>
      <c r="CU287">
        <v>46.174599999999998</v>
      </c>
      <c r="CV287">
        <v>1959.9760000000001</v>
      </c>
      <c r="CW287">
        <v>40</v>
      </c>
      <c r="CX287">
        <v>0</v>
      </c>
      <c r="CY287">
        <v>1651555995.5999999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3.5000000000000003E-2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-37.199141463414598</v>
      </c>
      <c r="DO287">
        <v>-9.7780013937282408</v>
      </c>
      <c r="DP287">
        <v>0.97725378958405396</v>
      </c>
      <c r="DQ287">
        <v>0</v>
      </c>
      <c r="DR287">
        <v>2.2967285365853698</v>
      </c>
      <c r="DS287">
        <v>0.27449351916376302</v>
      </c>
      <c r="DT287">
        <v>3.4787592584978003E-2</v>
      </c>
      <c r="DU287">
        <v>0</v>
      </c>
      <c r="DV287">
        <v>0</v>
      </c>
      <c r="DW287">
        <v>2</v>
      </c>
      <c r="DX287" t="s">
        <v>357</v>
      </c>
      <c r="DY287">
        <v>2.8350900000000001</v>
      </c>
      <c r="DZ287">
        <v>2.6451500000000001</v>
      </c>
      <c r="EA287">
        <v>8.9544700000000005E-2</v>
      </c>
      <c r="EB287">
        <v>9.4387799999999994E-2</v>
      </c>
      <c r="EC287">
        <v>7.4148500000000006E-2</v>
      </c>
      <c r="ED287">
        <v>6.8090399999999995E-2</v>
      </c>
      <c r="EE287">
        <v>25384.1</v>
      </c>
      <c r="EF287">
        <v>22080.1</v>
      </c>
      <c r="EG287">
        <v>24976.3</v>
      </c>
      <c r="EH287">
        <v>23760.2</v>
      </c>
      <c r="EI287">
        <v>39505.599999999999</v>
      </c>
      <c r="EJ287">
        <v>36681.4</v>
      </c>
      <c r="EK287">
        <v>45185.9</v>
      </c>
      <c r="EL287">
        <v>42423.5</v>
      </c>
      <c r="EM287">
        <v>1.74793</v>
      </c>
      <c r="EN287">
        <v>2.0424199999999999</v>
      </c>
      <c r="EO287">
        <v>0.109259</v>
      </c>
      <c r="EP287">
        <v>0</v>
      </c>
      <c r="EQ287">
        <v>23.1572</v>
      </c>
      <c r="ER287">
        <v>999.9</v>
      </c>
      <c r="ES287">
        <v>31.29</v>
      </c>
      <c r="ET287">
        <v>40.283999999999999</v>
      </c>
      <c r="EU287">
        <v>32.6175</v>
      </c>
      <c r="EV287">
        <v>52.681399999999996</v>
      </c>
      <c r="EW287">
        <v>30.625</v>
      </c>
      <c r="EX287">
        <v>2</v>
      </c>
      <c r="EY287">
        <v>0.24446100000000001</v>
      </c>
      <c r="EZ287">
        <v>5.2878800000000004</v>
      </c>
      <c r="FA287">
        <v>20.166499999999999</v>
      </c>
      <c r="FB287">
        <v>5.2333100000000004</v>
      </c>
      <c r="FC287">
        <v>11.992000000000001</v>
      </c>
      <c r="FD287">
        <v>4.9561000000000002</v>
      </c>
      <c r="FE287">
        <v>3.3039499999999999</v>
      </c>
      <c r="FF287">
        <v>350.5</v>
      </c>
      <c r="FG287">
        <v>9999</v>
      </c>
      <c r="FH287">
        <v>9999</v>
      </c>
      <c r="FI287">
        <v>6376</v>
      </c>
      <c r="FJ287">
        <v>1.86819</v>
      </c>
      <c r="FK287">
        <v>1.8640000000000001</v>
      </c>
      <c r="FL287">
        <v>1.8713500000000001</v>
      </c>
      <c r="FM287">
        <v>1.86249</v>
      </c>
      <c r="FN287">
        <v>1.86188</v>
      </c>
      <c r="FO287">
        <v>1.86829</v>
      </c>
      <c r="FP287">
        <v>1.8583700000000001</v>
      </c>
      <c r="FQ287">
        <v>1.8646199999999999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4.4240000000000004</v>
      </c>
      <c r="GF287">
        <v>0.25829999999999997</v>
      </c>
      <c r="GG287">
        <v>2.1444526195071201</v>
      </c>
      <c r="GH287">
        <v>5.2457919015285598E-3</v>
      </c>
      <c r="GI287">
        <v>-2.61795653493914E-6</v>
      </c>
      <c r="GJ287">
        <v>1.0331707357916401E-9</v>
      </c>
      <c r="GK287">
        <v>-3.2587959473820101E-2</v>
      </c>
      <c r="GL287">
        <v>-1.24659139965973E-2</v>
      </c>
      <c r="GM287">
        <v>1.5644569712257601E-3</v>
      </c>
      <c r="GN287">
        <v>-1.32223106024955E-5</v>
      </c>
      <c r="GO287">
        <v>14</v>
      </c>
      <c r="GP287">
        <v>2225</v>
      </c>
      <c r="GQ287">
        <v>3</v>
      </c>
      <c r="GR287">
        <v>45</v>
      </c>
      <c r="GS287">
        <v>3184.8</v>
      </c>
      <c r="GT287">
        <v>3184.8</v>
      </c>
      <c r="GU287">
        <v>1.78101</v>
      </c>
      <c r="GV287">
        <v>2.4108900000000002</v>
      </c>
      <c r="GW287">
        <v>1.9982899999999999</v>
      </c>
      <c r="GX287">
        <v>2.7111800000000001</v>
      </c>
      <c r="GY287">
        <v>2.0935100000000002</v>
      </c>
      <c r="GZ287">
        <v>2.4230999999999998</v>
      </c>
      <c r="HA287">
        <v>43.127899999999997</v>
      </c>
      <c r="HB287">
        <v>14.456</v>
      </c>
      <c r="HC287">
        <v>18</v>
      </c>
      <c r="HD287">
        <v>423.51600000000002</v>
      </c>
      <c r="HE287">
        <v>611.93100000000004</v>
      </c>
      <c r="HF287">
        <v>19.126100000000001</v>
      </c>
      <c r="HG287">
        <v>30.475100000000001</v>
      </c>
      <c r="HH287">
        <v>29.9999</v>
      </c>
      <c r="HI287">
        <v>30.246700000000001</v>
      </c>
      <c r="HJ287">
        <v>30.238099999999999</v>
      </c>
      <c r="HK287">
        <v>35.735799999999998</v>
      </c>
      <c r="HL287">
        <v>54.457599999999999</v>
      </c>
      <c r="HM287">
        <v>0</v>
      </c>
      <c r="HN287">
        <v>19.142700000000001</v>
      </c>
      <c r="HO287">
        <v>621.66700000000003</v>
      </c>
      <c r="HP287">
        <v>18.3279</v>
      </c>
      <c r="HQ287">
        <v>95.608800000000002</v>
      </c>
      <c r="HR287">
        <v>99.707700000000003</v>
      </c>
    </row>
    <row r="288" spans="1:226" x14ac:dyDescent="0.2">
      <c r="A288">
        <v>272</v>
      </c>
      <c r="B288">
        <v>1657489216</v>
      </c>
      <c r="C288">
        <v>2746.5</v>
      </c>
      <c r="D288" t="s">
        <v>905</v>
      </c>
      <c r="E288" t="s">
        <v>906</v>
      </c>
      <c r="F288">
        <v>5</v>
      </c>
      <c r="G288" t="s">
        <v>836</v>
      </c>
      <c r="H288" t="s">
        <v>354</v>
      </c>
      <c r="I288">
        <v>1657489213.5</v>
      </c>
      <c r="J288">
        <f t="shared" si="136"/>
        <v>2.0625925288010739E-3</v>
      </c>
      <c r="K288">
        <f t="shared" si="137"/>
        <v>2.062592528801074</v>
      </c>
      <c r="L288">
        <f t="shared" si="138"/>
        <v>13.782598315438783</v>
      </c>
      <c r="M288">
        <f t="shared" si="139"/>
        <v>566.98344444444399</v>
      </c>
      <c r="N288">
        <f t="shared" si="140"/>
        <v>296.42447725095536</v>
      </c>
      <c r="O288">
        <f t="shared" si="141"/>
        <v>21.410524392433395</v>
      </c>
      <c r="P288">
        <f t="shared" si="142"/>
        <v>40.952801806263615</v>
      </c>
      <c r="Q288">
        <f t="shared" si="143"/>
        <v>8.829091779258226E-2</v>
      </c>
      <c r="R288">
        <f t="shared" si="144"/>
        <v>2.3954244737608645</v>
      </c>
      <c r="S288">
        <f t="shared" si="145"/>
        <v>8.6522082182609955E-2</v>
      </c>
      <c r="T288">
        <f t="shared" si="146"/>
        <v>5.4232272661078544E-2</v>
      </c>
      <c r="U288">
        <f t="shared" si="147"/>
        <v>321.51795066666631</v>
      </c>
      <c r="V288">
        <f t="shared" si="148"/>
        <v>25.615249886362825</v>
      </c>
      <c r="W288">
        <f t="shared" si="149"/>
        <v>24.957066666666702</v>
      </c>
      <c r="X288">
        <f t="shared" si="150"/>
        <v>3.1715478367368641</v>
      </c>
      <c r="Y288">
        <f t="shared" si="151"/>
        <v>50.345403542349956</v>
      </c>
      <c r="Z288">
        <f t="shared" si="152"/>
        <v>1.5054273798903606</v>
      </c>
      <c r="AA288">
        <f t="shared" si="153"/>
        <v>2.9901982583653597</v>
      </c>
      <c r="AB288">
        <f t="shared" si="154"/>
        <v>1.6661204568465036</v>
      </c>
      <c r="AC288">
        <f t="shared" si="155"/>
        <v>-90.960330520127357</v>
      </c>
      <c r="AD288">
        <f t="shared" si="156"/>
        <v>-127.02849812951671</v>
      </c>
      <c r="AE288">
        <f t="shared" si="157"/>
        <v>-11.156803697447751</v>
      </c>
      <c r="AF288">
        <f t="shared" si="158"/>
        <v>92.372318319574518</v>
      </c>
      <c r="AG288">
        <f t="shared" si="159"/>
        <v>31.560665183225204</v>
      </c>
      <c r="AH288">
        <f t="shared" si="160"/>
        <v>2.085516161574871</v>
      </c>
      <c r="AI288">
        <f t="shared" si="161"/>
        <v>13.782598315438783</v>
      </c>
      <c r="AJ288">
        <v>615.62052779453199</v>
      </c>
      <c r="AK288">
        <v>585.73448484848495</v>
      </c>
      <c r="AL288">
        <v>3.3495862449315998</v>
      </c>
      <c r="AM288">
        <v>66.581443994260198</v>
      </c>
      <c r="AN288">
        <f t="shared" si="162"/>
        <v>2.062592528801074</v>
      </c>
      <c r="AO288">
        <v>18.416630870321899</v>
      </c>
      <c r="AP288">
        <v>20.835994545454501</v>
      </c>
      <c r="AQ288">
        <v>9.1928356193999802E-4</v>
      </c>
      <c r="AR288">
        <v>78.261597134704701</v>
      </c>
      <c r="AS288">
        <v>20</v>
      </c>
      <c r="AT288">
        <v>4</v>
      </c>
      <c r="AU288">
        <f t="shared" si="163"/>
        <v>1</v>
      </c>
      <c r="AV288">
        <f t="shared" si="164"/>
        <v>0</v>
      </c>
      <c r="AW288">
        <f t="shared" si="165"/>
        <v>38559.387765433923</v>
      </c>
      <c r="AX288">
        <f t="shared" si="166"/>
        <v>2000.0122222222201</v>
      </c>
      <c r="AY288">
        <f t="shared" si="167"/>
        <v>1681.2102666666647</v>
      </c>
      <c r="AZ288">
        <f t="shared" si="168"/>
        <v>0.84059999633335569</v>
      </c>
      <c r="BA288">
        <f t="shared" si="169"/>
        <v>0.16075799292337659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1657489213.5</v>
      </c>
      <c r="BH288">
        <v>566.98344444444399</v>
      </c>
      <c r="BI288">
        <v>606.27566666666701</v>
      </c>
      <c r="BJ288">
        <v>20.8423444444444</v>
      </c>
      <c r="BK288">
        <v>18.391855555555601</v>
      </c>
      <c r="BL288">
        <v>562.53244444444397</v>
      </c>
      <c r="BM288">
        <v>20.5839888888889</v>
      </c>
      <c r="BN288">
        <v>499.99388888888899</v>
      </c>
      <c r="BO288">
        <v>72.200366666666696</v>
      </c>
      <c r="BP288">
        <v>2.8906000000000001E-2</v>
      </c>
      <c r="BQ288">
        <v>23.973433333333301</v>
      </c>
      <c r="BR288">
        <v>24.957066666666702</v>
      </c>
      <c r="BS288">
        <v>999.9</v>
      </c>
      <c r="BT288">
        <v>0</v>
      </c>
      <c r="BU288">
        <v>0</v>
      </c>
      <c r="BV288">
        <v>9998.0522222222207</v>
      </c>
      <c r="BW288">
        <v>0</v>
      </c>
      <c r="BX288">
        <v>2014.5544444444399</v>
      </c>
      <c r="BY288">
        <v>-39.292188888888901</v>
      </c>
      <c r="BZ288">
        <v>579.05222222222199</v>
      </c>
      <c r="CA288">
        <v>617.63499999999999</v>
      </c>
      <c r="CB288">
        <v>2.4504855555555598</v>
      </c>
      <c r="CC288">
        <v>606.27566666666701</v>
      </c>
      <c r="CD288">
        <v>18.391855555555601</v>
      </c>
      <c r="CE288">
        <v>1.5048266666666701</v>
      </c>
      <c r="CF288">
        <v>1.3279000000000001</v>
      </c>
      <c r="CG288">
        <v>13.017288888888899</v>
      </c>
      <c r="CH288">
        <v>11.1183777777778</v>
      </c>
      <c r="CI288">
        <v>2000.0122222222201</v>
      </c>
      <c r="CJ288">
        <v>0.97999888888888897</v>
      </c>
      <c r="CK288">
        <v>2.0000911111111099E-2</v>
      </c>
      <c r="CL288">
        <v>0</v>
      </c>
      <c r="CM288">
        <v>2.5701222222222202</v>
      </c>
      <c r="CN288">
        <v>0</v>
      </c>
      <c r="CO288">
        <v>18371.244444444401</v>
      </c>
      <c r="CP288">
        <v>16705.5222222222</v>
      </c>
      <c r="CQ288">
        <v>47</v>
      </c>
      <c r="CR288">
        <v>50.561999999999998</v>
      </c>
      <c r="CS288">
        <v>48.436999999999998</v>
      </c>
      <c r="CT288">
        <v>47.694000000000003</v>
      </c>
      <c r="CU288">
        <v>46.125</v>
      </c>
      <c r="CV288">
        <v>1960.0122222222201</v>
      </c>
      <c r="CW288">
        <v>40</v>
      </c>
      <c r="CX288">
        <v>0</v>
      </c>
      <c r="CY288">
        <v>1651556000.4000001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3.5000000000000003E-2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-38.150104878048801</v>
      </c>
      <c r="DO288">
        <v>-9.0796055749128204</v>
      </c>
      <c r="DP288">
        <v>0.91693962961933795</v>
      </c>
      <c r="DQ288">
        <v>0</v>
      </c>
      <c r="DR288">
        <v>2.3444156097561</v>
      </c>
      <c r="DS288">
        <v>0.57620404181184204</v>
      </c>
      <c r="DT288">
        <v>6.3795091869041295E-2</v>
      </c>
      <c r="DU288">
        <v>0</v>
      </c>
      <c r="DV288">
        <v>0</v>
      </c>
      <c r="DW288">
        <v>2</v>
      </c>
      <c r="DX288" t="s">
        <v>357</v>
      </c>
      <c r="DY288">
        <v>2.8349700000000002</v>
      </c>
      <c r="DZ288">
        <v>2.6455700000000002</v>
      </c>
      <c r="EA288">
        <v>9.1424199999999997E-2</v>
      </c>
      <c r="EB288">
        <v>9.6211000000000005E-2</v>
      </c>
      <c r="EC288">
        <v>7.4130399999999999E-2</v>
      </c>
      <c r="ED288">
        <v>6.7861500000000005E-2</v>
      </c>
      <c r="EE288">
        <v>25331.5</v>
      </c>
      <c r="EF288">
        <v>22035.7</v>
      </c>
      <c r="EG288">
        <v>24976.1</v>
      </c>
      <c r="EH288">
        <v>23760.2</v>
      </c>
      <c r="EI288">
        <v>39506.1</v>
      </c>
      <c r="EJ288">
        <v>36690.400000000001</v>
      </c>
      <c r="EK288">
        <v>45185.4</v>
      </c>
      <c r="EL288">
        <v>42423.5</v>
      </c>
      <c r="EM288">
        <v>1.74762</v>
      </c>
      <c r="EN288">
        <v>2.0426000000000002</v>
      </c>
      <c r="EO288">
        <v>0.109717</v>
      </c>
      <c r="EP288">
        <v>0</v>
      </c>
      <c r="EQ288">
        <v>23.1572</v>
      </c>
      <c r="ER288">
        <v>999.9</v>
      </c>
      <c r="ES288">
        <v>31.338999999999999</v>
      </c>
      <c r="ET288">
        <v>40.283999999999999</v>
      </c>
      <c r="EU288">
        <v>32.670999999999999</v>
      </c>
      <c r="EV288">
        <v>52.631399999999999</v>
      </c>
      <c r="EW288">
        <v>30.6691</v>
      </c>
      <c r="EX288">
        <v>2</v>
      </c>
      <c r="EY288">
        <v>0.24452499999999999</v>
      </c>
      <c r="EZ288">
        <v>5.2582300000000002</v>
      </c>
      <c r="FA288">
        <v>20.167200000000001</v>
      </c>
      <c r="FB288">
        <v>5.23271</v>
      </c>
      <c r="FC288">
        <v>11.992000000000001</v>
      </c>
      <c r="FD288">
        <v>4.9560000000000004</v>
      </c>
      <c r="FE288">
        <v>3.3039299999999998</v>
      </c>
      <c r="FF288">
        <v>350.5</v>
      </c>
      <c r="FG288">
        <v>9999</v>
      </c>
      <c r="FH288">
        <v>9999</v>
      </c>
      <c r="FI288">
        <v>6376</v>
      </c>
      <c r="FJ288">
        <v>1.86819</v>
      </c>
      <c r="FK288">
        <v>1.8640000000000001</v>
      </c>
      <c r="FL288">
        <v>1.87138</v>
      </c>
      <c r="FM288">
        <v>1.86249</v>
      </c>
      <c r="FN288">
        <v>1.86188</v>
      </c>
      <c r="FO288">
        <v>1.86829</v>
      </c>
      <c r="FP288">
        <v>1.8583799999999999</v>
      </c>
      <c r="FQ288">
        <v>1.8646199999999999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4.4779999999999998</v>
      </c>
      <c r="GF288">
        <v>0.2581</v>
      </c>
      <c r="GG288">
        <v>2.1444526195071201</v>
      </c>
      <c r="GH288">
        <v>5.2457919015285598E-3</v>
      </c>
      <c r="GI288">
        <v>-2.61795653493914E-6</v>
      </c>
      <c r="GJ288">
        <v>1.0331707357916401E-9</v>
      </c>
      <c r="GK288">
        <v>-3.2587959473820101E-2</v>
      </c>
      <c r="GL288">
        <v>-1.24659139965973E-2</v>
      </c>
      <c r="GM288">
        <v>1.5644569712257601E-3</v>
      </c>
      <c r="GN288">
        <v>-1.32223106024955E-5</v>
      </c>
      <c r="GO288">
        <v>14</v>
      </c>
      <c r="GP288">
        <v>2225</v>
      </c>
      <c r="GQ288">
        <v>3</v>
      </c>
      <c r="GR288">
        <v>45</v>
      </c>
      <c r="GS288">
        <v>3184.9</v>
      </c>
      <c r="GT288">
        <v>3184.9</v>
      </c>
      <c r="GU288">
        <v>1.8176300000000001</v>
      </c>
      <c r="GV288">
        <v>2.4121100000000002</v>
      </c>
      <c r="GW288">
        <v>1.9982899999999999</v>
      </c>
      <c r="GX288">
        <v>2.7099600000000001</v>
      </c>
      <c r="GY288">
        <v>2.0935100000000002</v>
      </c>
      <c r="GZ288">
        <v>2.3791500000000001</v>
      </c>
      <c r="HA288">
        <v>43.155000000000001</v>
      </c>
      <c r="HB288">
        <v>14.438499999999999</v>
      </c>
      <c r="HC288">
        <v>18</v>
      </c>
      <c r="HD288">
        <v>423.375</v>
      </c>
      <c r="HE288">
        <v>612.11199999999997</v>
      </c>
      <c r="HF288">
        <v>19.1569</v>
      </c>
      <c r="HG288">
        <v>30.4785</v>
      </c>
      <c r="HH288">
        <v>29.9999</v>
      </c>
      <c r="HI288">
        <v>30.251300000000001</v>
      </c>
      <c r="HJ288">
        <v>30.242000000000001</v>
      </c>
      <c r="HK288">
        <v>36.533200000000001</v>
      </c>
      <c r="HL288">
        <v>54.457599999999999</v>
      </c>
      <c r="HM288">
        <v>0</v>
      </c>
      <c r="HN288">
        <v>19.1739</v>
      </c>
      <c r="HO288">
        <v>641.79499999999996</v>
      </c>
      <c r="HP288">
        <v>18.316400000000002</v>
      </c>
      <c r="HQ288">
        <v>95.608000000000004</v>
      </c>
      <c r="HR288">
        <v>99.707599999999999</v>
      </c>
    </row>
    <row r="289" spans="1:226" x14ac:dyDescent="0.2">
      <c r="A289">
        <v>273</v>
      </c>
      <c r="B289">
        <v>1657489221</v>
      </c>
      <c r="C289">
        <v>2751.5</v>
      </c>
      <c r="D289" t="s">
        <v>907</v>
      </c>
      <c r="E289" t="s">
        <v>908</v>
      </c>
      <c r="F289">
        <v>5</v>
      </c>
      <c r="G289" t="s">
        <v>836</v>
      </c>
      <c r="H289" t="s">
        <v>354</v>
      </c>
      <c r="I289">
        <v>1657489218.2</v>
      </c>
      <c r="J289">
        <f t="shared" si="136"/>
        <v>2.0977649116552168E-3</v>
      </c>
      <c r="K289">
        <f t="shared" si="137"/>
        <v>2.0977649116552168</v>
      </c>
      <c r="L289">
        <f t="shared" si="138"/>
        <v>14.518735927757213</v>
      </c>
      <c r="M289">
        <f t="shared" si="139"/>
        <v>582.0856</v>
      </c>
      <c r="N289">
        <f t="shared" si="140"/>
        <v>301.99437986752872</v>
      </c>
      <c r="O289">
        <f t="shared" si="141"/>
        <v>21.812713121276445</v>
      </c>
      <c r="P289">
        <f t="shared" si="142"/>
        <v>42.043385742461879</v>
      </c>
      <c r="Q289">
        <f t="shared" si="143"/>
        <v>8.9804943696907863E-2</v>
      </c>
      <c r="R289">
        <f t="shared" si="144"/>
        <v>2.3964884189156814</v>
      </c>
      <c r="S289">
        <f t="shared" si="145"/>
        <v>8.7976395046519204E-2</v>
      </c>
      <c r="T289">
        <f t="shared" si="146"/>
        <v>5.5146433725710389E-2</v>
      </c>
      <c r="U289">
        <f t="shared" si="147"/>
        <v>321.51679799999994</v>
      </c>
      <c r="V289">
        <f t="shared" si="148"/>
        <v>25.606233430358969</v>
      </c>
      <c r="W289">
        <f t="shared" si="149"/>
        <v>24.95645</v>
      </c>
      <c r="X289">
        <f t="shared" si="150"/>
        <v>3.1714311986649029</v>
      </c>
      <c r="Y289">
        <f t="shared" si="151"/>
        <v>50.320020502335424</v>
      </c>
      <c r="Z289">
        <f t="shared" si="152"/>
        <v>1.504913086142907</v>
      </c>
      <c r="AA289">
        <f t="shared" si="153"/>
        <v>2.9906845647510449</v>
      </c>
      <c r="AB289">
        <f t="shared" si="154"/>
        <v>1.6665181125219959</v>
      </c>
      <c r="AC289">
        <f t="shared" si="155"/>
        <v>-92.511432603995061</v>
      </c>
      <c r="AD289">
        <f t="shared" si="156"/>
        <v>-126.65554580769908</v>
      </c>
      <c r="AE289">
        <f t="shared" si="157"/>
        <v>-11.119225962959062</v>
      </c>
      <c r="AF289">
        <f t="shared" si="158"/>
        <v>91.230593625346771</v>
      </c>
      <c r="AG289">
        <f t="shared" si="159"/>
        <v>32.075319370872243</v>
      </c>
      <c r="AH289">
        <f t="shared" si="160"/>
        <v>2.0880825099052607</v>
      </c>
      <c r="AI289">
        <f t="shared" si="161"/>
        <v>14.518735927757213</v>
      </c>
      <c r="AJ289">
        <v>632.50507155497201</v>
      </c>
      <c r="AK289">
        <v>602.03546666666705</v>
      </c>
      <c r="AL289">
        <v>3.26808853451457</v>
      </c>
      <c r="AM289">
        <v>66.581443994260198</v>
      </c>
      <c r="AN289">
        <f t="shared" si="162"/>
        <v>2.0977649116552168</v>
      </c>
      <c r="AO289">
        <v>18.374386116196</v>
      </c>
      <c r="AP289">
        <v>20.8398757575758</v>
      </c>
      <c r="AQ289">
        <v>-1.1009228610108599E-4</v>
      </c>
      <c r="AR289">
        <v>78.261597134704701</v>
      </c>
      <c r="AS289">
        <v>20</v>
      </c>
      <c r="AT289">
        <v>4</v>
      </c>
      <c r="AU289">
        <f t="shared" si="163"/>
        <v>1</v>
      </c>
      <c r="AV289">
        <f t="shared" si="164"/>
        <v>0</v>
      </c>
      <c r="AW289">
        <f t="shared" si="165"/>
        <v>38585.152108263675</v>
      </c>
      <c r="AX289">
        <f t="shared" si="166"/>
        <v>2000.0050000000001</v>
      </c>
      <c r="AY289">
        <f t="shared" si="167"/>
        <v>1681.2041999999999</v>
      </c>
      <c r="AZ289">
        <f t="shared" si="168"/>
        <v>0.84059999850000366</v>
      </c>
      <c r="BA289">
        <f t="shared" si="169"/>
        <v>0.16075799710500721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1657489218.2</v>
      </c>
      <c r="BH289">
        <v>582.0856</v>
      </c>
      <c r="BI289">
        <v>622.03660000000002</v>
      </c>
      <c r="BJ289">
        <v>20.835339999999999</v>
      </c>
      <c r="BK289">
        <v>18.381720000000001</v>
      </c>
      <c r="BL289">
        <v>577.58569999999997</v>
      </c>
      <c r="BM289">
        <v>20.577210000000001</v>
      </c>
      <c r="BN289">
        <v>499.97390000000001</v>
      </c>
      <c r="BO289">
        <v>72.199860000000001</v>
      </c>
      <c r="BP289">
        <v>2.901105E-2</v>
      </c>
      <c r="BQ289">
        <v>23.976140000000001</v>
      </c>
      <c r="BR289">
        <v>24.95645</v>
      </c>
      <c r="BS289">
        <v>999.9</v>
      </c>
      <c r="BT289">
        <v>0</v>
      </c>
      <c r="BU289">
        <v>0</v>
      </c>
      <c r="BV289">
        <v>10005.186</v>
      </c>
      <c r="BW289">
        <v>0</v>
      </c>
      <c r="BX289">
        <v>2010.7840000000001</v>
      </c>
      <c r="BY289">
        <v>-39.950940000000003</v>
      </c>
      <c r="BZ289">
        <v>594.47180000000003</v>
      </c>
      <c r="CA289">
        <v>633.68499999999995</v>
      </c>
      <c r="CB289">
        <v>2.4536190000000002</v>
      </c>
      <c r="CC289">
        <v>622.03660000000002</v>
      </c>
      <c r="CD289">
        <v>18.381720000000001</v>
      </c>
      <c r="CE289">
        <v>1.5043070000000001</v>
      </c>
      <c r="CF289">
        <v>1.327159</v>
      </c>
      <c r="CG289">
        <v>13.012040000000001</v>
      </c>
      <c r="CH289">
        <v>11.10998</v>
      </c>
      <c r="CI289">
        <v>2000.0050000000001</v>
      </c>
      <c r="CJ289">
        <v>0.97999840000000005</v>
      </c>
      <c r="CK289">
        <v>2.0001290000000001E-2</v>
      </c>
      <c r="CL289">
        <v>0</v>
      </c>
      <c r="CM289">
        <v>2.6357400000000002</v>
      </c>
      <c r="CN289">
        <v>0</v>
      </c>
      <c r="CO289">
        <v>18377.72</v>
      </c>
      <c r="CP289">
        <v>16705.439999999999</v>
      </c>
      <c r="CQ289">
        <v>47</v>
      </c>
      <c r="CR289">
        <v>50.543399999999998</v>
      </c>
      <c r="CS289">
        <v>48.3812</v>
      </c>
      <c r="CT289">
        <v>47.686999999999998</v>
      </c>
      <c r="CU289">
        <v>46.106099999999998</v>
      </c>
      <c r="CV289">
        <v>1960.0050000000001</v>
      </c>
      <c r="CW289">
        <v>40</v>
      </c>
      <c r="CX289">
        <v>0</v>
      </c>
      <c r="CY289">
        <v>1651556005.8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3.5000000000000003E-2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-38.740600000000001</v>
      </c>
      <c r="DO289">
        <v>-8.0987289198606707</v>
      </c>
      <c r="DP289">
        <v>0.82041472974373597</v>
      </c>
      <c r="DQ289">
        <v>0</v>
      </c>
      <c r="DR289">
        <v>2.3752512195122</v>
      </c>
      <c r="DS289">
        <v>0.69270668989546902</v>
      </c>
      <c r="DT289">
        <v>7.1580243772376095E-2</v>
      </c>
      <c r="DU289">
        <v>0</v>
      </c>
      <c r="DV289">
        <v>0</v>
      </c>
      <c r="DW289">
        <v>2</v>
      </c>
      <c r="DX289" t="s">
        <v>357</v>
      </c>
      <c r="DY289">
        <v>2.8349299999999999</v>
      </c>
      <c r="DZ289">
        <v>2.6453700000000002</v>
      </c>
      <c r="EA289">
        <v>9.3243699999999999E-2</v>
      </c>
      <c r="EB289">
        <v>9.8112099999999994E-2</v>
      </c>
      <c r="EC289">
        <v>7.4145500000000003E-2</v>
      </c>
      <c r="ED289">
        <v>6.7952600000000002E-2</v>
      </c>
      <c r="EE289">
        <v>25280</v>
      </c>
      <c r="EF289">
        <v>21989.200000000001</v>
      </c>
      <c r="EG289">
        <v>24975.4</v>
      </c>
      <c r="EH289">
        <v>23760.1</v>
      </c>
      <c r="EI289">
        <v>39505.1</v>
      </c>
      <c r="EJ289">
        <v>36686.6</v>
      </c>
      <c r="EK289">
        <v>45185</v>
      </c>
      <c r="EL289">
        <v>42423.199999999997</v>
      </c>
      <c r="EM289">
        <v>1.74787</v>
      </c>
      <c r="EN289">
        <v>2.0424500000000001</v>
      </c>
      <c r="EO289">
        <v>0.108946</v>
      </c>
      <c r="EP289">
        <v>0</v>
      </c>
      <c r="EQ289">
        <v>23.1572</v>
      </c>
      <c r="ER289">
        <v>999.9</v>
      </c>
      <c r="ES289">
        <v>31.393999999999998</v>
      </c>
      <c r="ET289">
        <v>40.293999999999997</v>
      </c>
      <c r="EU289">
        <v>32.746200000000002</v>
      </c>
      <c r="EV289">
        <v>52.491399999999999</v>
      </c>
      <c r="EW289">
        <v>30.737200000000001</v>
      </c>
      <c r="EX289">
        <v>2</v>
      </c>
      <c r="EY289">
        <v>0.244642</v>
      </c>
      <c r="EZ289">
        <v>5.2393299999999998</v>
      </c>
      <c r="FA289">
        <v>20.1676</v>
      </c>
      <c r="FB289">
        <v>5.2328599999999996</v>
      </c>
      <c r="FC289">
        <v>11.992000000000001</v>
      </c>
      <c r="FD289">
        <v>4.9556500000000003</v>
      </c>
      <c r="FE289">
        <v>3.3039999999999998</v>
      </c>
      <c r="FF289">
        <v>350.5</v>
      </c>
      <c r="FG289">
        <v>9999</v>
      </c>
      <c r="FH289">
        <v>9999</v>
      </c>
      <c r="FI289">
        <v>6376</v>
      </c>
      <c r="FJ289">
        <v>1.86815</v>
      </c>
      <c r="FK289">
        <v>1.8640099999999999</v>
      </c>
      <c r="FL289">
        <v>1.8713900000000001</v>
      </c>
      <c r="FM289">
        <v>1.86249</v>
      </c>
      <c r="FN289">
        <v>1.86188</v>
      </c>
      <c r="FO289">
        <v>1.8682700000000001</v>
      </c>
      <c r="FP289">
        <v>1.8583700000000001</v>
      </c>
      <c r="FQ289">
        <v>1.8646199999999999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4.53</v>
      </c>
      <c r="GF289">
        <v>0.25829999999999997</v>
      </c>
      <c r="GG289">
        <v>2.1444526195071201</v>
      </c>
      <c r="GH289">
        <v>5.2457919015285598E-3</v>
      </c>
      <c r="GI289">
        <v>-2.61795653493914E-6</v>
      </c>
      <c r="GJ289">
        <v>1.0331707357916401E-9</v>
      </c>
      <c r="GK289">
        <v>-3.2587959473820101E-2</v>
      </c>
      <c r="GL289">
        <v>-1.24659139965973E-2</v>
      </c>
      <c r="GM289">
        <v>1.5644569712257601E-3</v>
      </c>
      <c r="GN289">
        <v>-1.32223106024955E-5</v>
      </c>
      <c r="GO289">
        <v>14</v>
      </c>
      <c r="GP289">
        <v>2225</v>
      </c>
      <c r="GQ289">
        <v>3</v>
      </c>
      <c r="GR289">
        <v>45</v>
      </c>
      <c r="GS289">
        <v>3185</v>
      </c>
      <c r="GT289">
        <v>3185</v>
      </c>
      <c r="GU289">
        <v>1.8591299999999999</v>
      </c>
      <c r="GV289">
        <v>2.4084500000000002</v>
      </c>
      <c r="GW289">
        <v>1.9982899999999999</v>
      </c>
      <c r="GX289">
        <v>2.7087400000000001</v>
      </c>
      <c r="GY289">
        <v>2.0935100000000002</v>
      </c>
      <c r="GZ289">
        <v>2.4182100000000002</v>
      </c>
      <c r="HA289">
        <v>43.155000000000001</v>
      </c>
      <c r="HB289">
        <v>14.4472</v>
      </c>
      <c r="HC289">
        <v>18</v>
      </c>
      <c r="HD289">
        <v>423.55200000000002</v>
      </c>
      <c r="HE289">
        <v>612.048</v>
      </c>
      <c r="HF289">
        <v>19.188099999999999</v>
      </c>
      <c r="HG289">
        <v>30.4818</v>
      </c>
      <c r="HH289">
        <v>30.000299999999999</v>
      </c>
      <c r="HI289">
        <v>30.256499999999999</v>
      </c>
      <c r="HJ289">
        <v>30.247299999999999</v>
      </c>
      <c r="HK289">
        <v>37.283299999999997</v>
      </c>
      <c r="HL289">
        <v>54.457599999999999</v>
      </c>
      <c r="HM289">
        <v>0</v>
      </c>
      <c r="HN289">
        <v>19.2026</v>
      </c>
      <c r="HO289">
        <v>655.19799999999998</v>
      </c>
      <c r="HP289">
        <v>18.2897</v>
      </c>
      <c r="HQ289">
        <v>95.606399999999994</v>
      </c>
      <c r="HR289">
        <v>99.707099999999997</v>
      </c>
    </row>
    <row r="290" spans="1:226" x14ac:dyDescent="0.2">
      <c r="A290">
        <v>274</v>
      </c>
      <c r="B290">
        <v>1657489226</v>
      </c>
      <c r="C290">
        <v>2756.5</v>
      </c>
      <c r="D290" t="s">
        <v>909</v>
      </c>
      <c r="E290" t="s">
        <v>910</v>
      </c>
      <c r="F290">
        <v>5</v>
      </c>
      <c r="G290" t="s">
        <v>836</v>
      </c>
      <c r="H290" t="s">
        <v>354</v>
      </c>
      <c r="I290">
        <v>1657489223.5</v>
      </c>
      <c r="J290">
        <f t="shared" si="136"/>
        <v>2.1120369872125989E-3</v>
      </c>
      <c r="K290">
        <f t="shared" si="137"/>
        <v>2.112036987212599</v>
      </c>
      <c r="L290">
        <f t="shared" si="138"/>
        <v>14.747816052126494</v>
      </c>
      <c r="M290">
        <f t="shared" si="139"/>
        <v>599.37855555555598</v>
      </c>
      <c r="N290">
        <f t="shared" si="140"/>
        <v>317.04538724180594</v>
      </c>
      <c r="O290">
        <f t="shared" si="141"/>
        <v>22.899609864121182</v>
      </c>
      <c r="P290">
        <f t="shared" si="142"/>
        <v>43.2920194882837</v>
      </c>
      <c r="Q290">
        <f t="shared" si="143"/>
        <v>9.0660093371835365E-2</v>
      </c>
      <c r="R290">
        <f t="shared" si="144"/>
        <v>2.3987730067606199</v>
      </c>
      <c r="S290">
        <f t="shared" si="145"/>
        <v>8.8798679426340704E-2</v>
      </c>
      <c r="T290">
        <f t="shared" si="146"/>
        <v>5.56632321224114E-2</v>
      </c>
      <c r="U290">
        <f t="shared" si="147"/>
        <v>321.51706400000057</v>
      </c>
      <c r="V290">
        <f t="shared" si="148"/>
        <v>25.603487053537958</v>
      </c>
      <c r="W290">
        <f t="shared" si="149"/>
        <v>24.941600000000001</v>
      </c>
      <c r="X290">
        <f t="shared" si="150"/>
        <v>3.1686235596001713</v>
      </c>
      <c r="Y290">
        <f t="shared" si="151"/>
        <v>50.356972532339107</v>
      </c>
      <c r="Z290">
        <f t="shared" si="152"/>
        <v>1.506304153953961</v>
      </c>
      <c r="AA290">
        <f t="shared" si="153"/>
        <v>2.9912524089620693</v>
      </c>
      <c r="AB290">
        <f t="shared" si="154"/>
        <v>1.6623194056462103</v>
      </c>
      <c r="AC290">
        <f t="shared" si="155"/>
        <v>-93.140831136075604</v>
      </c>
      <c r="AD290">
        <f t="shared" si="156"/>
        <v>-124.44718642264283</v>
      </c>
      <c r="AE290">
        <f t="shared" si="157"/>
        <v>-10.914301961790995</v>
      </c>
      <c r="AF290">
        <f t="shared" si="158"/>
        <v>93.014744479491128</v>
      </c>
      <c r="AG290">
        <f t="shared" si="159"/>
        <v>32.688805308081903</v>
      </c>
      <c r="AH290">
        <f t="shared" si="160"/>
        <v>2.0794339965936528</v>
      </c>
      <c r="AI290">
        <f t="shared" si="161"/>
        <v>14.747816052126494</v>
      </c>
      <c r="AJ290">
        <v>650.06224598438803</v>
      </c>
      <c r="AK290">
        <v>618.89808484848504</v>
      </c>
      <c r="AL290">
        <v>3.374564273651</v>
      </c>
      <c r="AM290">
        <v>66.581443994260198</v>
      </c>
      <c r="AN290">
        <f t="shared" si="162"/>
        <v>2.112036987212599</v>
      </c>
      <c r="AO290">
        <v>18.4122713588701</v>
      </c>
      <c r="AP290">
        <v>20.867696969697</v>
      </c>
      <c r="AQ290">
        <v>5.7357044390837697E-3</v>
      </c>
      <c r="AR290">
        <v>78.261597134704701</v>
      </c>
      <c r="AS290">
        <v>20</v>
      </c>
      <c r="AT290">
        <v>4</v>
      </c>
      <c r="AU290">
        <f t="shared" si="163"/>
        <v>1</v>
      </c>
      <c r="AV290">
        <f t="shared" si="164"/>
        <v>0</v>
      </c>
      <c r="AW290">
        <f t="shared" si="165"/>
        <v>38640.841182247619</v>
      </c>
      <c r="AX290">
        <f t="shared" si="166"/>
        <v>2000.0066666666701</v>
      </c>
      <c r="AY290">
        <f t="shared" si="167"/>
        <v>1681.2056000000027</v>
      </c>
      <c r="AZ290">
        <f t="shared" si="168"/>
        <v>0.84059999800000662</v>
      </c>
      <c r="BA290">
        <f t="shared" si="169"/>
        <v>0.16075799614001288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1657489223.5</v>
      </c>
      <c r="BH290">
        <v>599.37855555555598</v>
      </c>
      <c r="BI290">
        <v>640.10255555555602</v>
      </c>
      <c r="BJ290">
        <v>20.854800000000001</v>
      </c>
      <c r="BK290">
        <v>18.4114111111111</v>
      </c>
      <c r="BL290">
        <v>594.82266666666703</v>
      </c>
      <c r="BM290">
        <v>20.596033333333299</v>
      </c>
      <c r="BN290">
        <v>499.97800000000001</v>
      </c>
      <c r="BO290">
        <v>72.199455555555602</v>
      </c>
      <c r="BP290">
        <v>2.8719922222222201E-2</v>
      </c>
      <c r="BQ290">
        <v>23.979299999999999</v>
      </c>
      <c r="BR290">
        <v>24.941600000000001</v>
      </c>
      <c r="BS290">
        <v>999.9</v>
      </c>
      <c r="BT290">
        <v>0</v>
      </c>
      <c r="BU290">
        <v>0</v>
      </c>
      <c r="BV290">
        <v>10020.416666666701</v>
      </c>
      <c r="BW290">
        <v>0</v>
      </c>
      <c r="BX290">
        <v>2007.9411111111101</v>
      </c>
      <c r="BY290">
        <v>-40.724044444444402</v>
      </c>
      <c r="BZ290">
        <v>612.14466666666704</v>
      </c>
      <c r="CA290">
        <v>652.10888888888906</v>
      </c>
      <c r="CB290">
        <v>2.44339777777778</v>
      </c>
      <c r="CC290">
        <v>640.10255555555602</v>
      </c>
      <c r="CD290">
        <v>18.4114111111111</v>
      </c>
      <c r="CE290">
        <v>1.5057055555555601</v>
      </c>
      <c r="CF290">
        <v>1.3292933333333301</v>
      </c>
      <c r="CG290">
        <v>13.0262222222222</v>
      </c>
      <c r="CH290">
        <v>11.1342111111111</v>
      </c>
      <c r="CI290">
        <v>2000.0066666666701</v>
      </c>
      <c r="CJ290">
        <v>0.97999800000000004</v>
      </c>
      <c r="CK290">
        <v>2.0001600000000001E-2</v>
      </c>
      <c r="CL290">
        <v>0</v>
      </c>
      <c r="CM290">
        <v>2.4295666666666702</v>
      </c>
      <c r="CN290">
        <v>0</v>
      </c>
      <c r="CO290">
        <v>18387.788888888899</v>
      </c>
      <c r="CP290">
        <v>16705.444444444402</v>
      </c>
      <c r="CQ290">
        <v>46.944000000000003</v>
      </c>
      <c r="CR290">
        <v>50.5</v>
      </c>
      <c r="CS290">
        <v>48.34</v>
      </c>
      <c r="CT290">
        <v>47.680111111111103</v>
      </c>
      <c r="CU290">
        <v>46.061999999999998</v>
      </c>
      <c r="CV290">
        <v>1960.0066666666701</v>
      </c>
      <c r="CW290">
        <v>40</v>
      </c>
      <c r="CX290">
        <v>0</v>
      </c>
      <c r="CY290">
        <v>1651556010.5999999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3.5000000000000003E-2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-39.600187804877997</v>
      </c>
      <c r="DO290">
        <v>-8.4784871080138497</v>
      </c>
      <c r="DP290">
        <v>0.86605448884937797</v>
      </c>
      <c r="DQ290">
        <v>0</v>
      </c>
      <c r="DR290">
        <v>2.4203802439024402</v>
      </c>
      <c r="DS290">
        <v>0.36310055749129599</v>
      </c>
      <c r="DT290">
        <v>4.7171166290529698E-2</v>
      </c>
      <c r="DU290">
        <v>0</v>
      </c>
      <c r="DV290">
        <v>0</v>
      </c>
      <c r="DW290">
        <v>2</v>
      </c>
      <c r="DX290" t="s">
        <v>357</v>
      </c>
      <c r="DY290">
        <v>2.8349099999999998</v>
      </c>
      <c r="DZ290">
        <v>2.6452399999999998</v>
      </c>
      <c r="EA290">
        <v>9.50825E-2</v>
      </c>
      <c r="EB290">
        <v>9.9891900000000006E-2</v>
      </c>
      <c r="EC290">
        <v>7.4216000000000004E-2</v>
      </c>
      <c r="ED290">
        <v>6.7949200000000001E-2</v>
      </c>
      <c r="EE290">
        <v>25228.9</v>
      </c>
      <c r="EF290">
        <v>21945.5</v>
      </c>
      <c r="EG290">
        <v>24975.5</v>
      </c>
      <c r="EH290">
        <v>23759.8</v>
      </c>
      <c r="EI290">
        <v>39501.699999999997</v>
      </c>
      <c r="EJ290">
        <v>36686.300000000003</v>
      </c>
      <c r="EK290">
        <v>45184.6</v>
      </c>
      <c r="EL290">
        <v>42422.7</v>
      </c>
      <c r="EM290">
        <v>1.74762</v>
      </c>
      <c r="EN290">
        <v>2.04223</v>
      </c>
      <c r="EO290">
        <v>0.108488</v>
      </c>
      <c r="EP290">
        <v>0</v>
      </c>
      <c r="EQ290">
        <v>23.1572</v>
      </c>
      <c r="ER290">
        <v>999.9</v>
      </c>
      <c r="ES290">
        <v>31.443000000000001</v>
      </c>
      <c r="ET290">
        <v>40.293999999999997</v>
      </c>
      <c r="EU290">
        <v>32.799199999999999</v>
      </c>
      <c r="EV290">
        <v>52.051400000000001</v>
      </c>
      <c r="EW290">
        <v>30.781199999999998</v>
      </c>
      <c r="EX290">
        <v>2</v>
      </c>
      <c r="EY290">
        <v>0.2447</v>
      </c>
      <c r="EZ290">
        <v>5.1894099999999996</v>
      </c>
      <c r="FA290">
        <v>20.1692</v>
      </c>
      <c r="FB290">
        <v>5.2328599999999996</v>
      </c>
      <c r="FC290">
        <v>11.992000000000001</v>
      </c>
      <c r="FD290">
        <v>4.9557500000000001</v>
      </c>
      <c r="FE290">
        <v>3.3039000000000001</v>
      </c>
      <c r="FF290">
        <v>350.5</v>
      </c>
      <c r="FG290">
        <v>9999</v>
      </c>
      <c r="FH290">
        <v>9999</v>
      </c>
      <c r="FI290">
        <v>6376.2</v>
      </c>
      <c r="FJ290">
        <v>1.86815</v>
      </c>
      <c r="FK290">
        <v>1.86399</v>
      </c>
      <c r="FL290">
        <v>1.87137</v>
      </c>
      <c r="FM290">
        <v>1.86249</v>
      </c>
      <c r="FN290">
        <v>1.86188</v>
      </c>
      <c r="FO290">
        <v>1.8682799999999999</v>
      </c>
      <c r="FP290">
        <v>1.8583700000000001</v>
      </c>
      <c r="FQ290">
        <v>1.8646199999999999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4.5819999999999999</v>
      </c>
      <c r="GF290">
        <v>0.25919999999999999</v>
      </c>
      <c r="GG290">
        <v>2.1444526195071201</v>
      </c>
      <c r="GH290">
        <v>5.2457919015285598E-3</v>
      </c>
      <c r="GI290">
        <v>-2.61795653493914E-6</v>
      </c>
      <c r="GJ290">
        <v>1.0331707357916401E-9</v>
      </c>
      <c r="GK290">
        <v>-3.2587959473820101E-2</v>
      </c>
      <c r="GL290">
        <v>-1.24659139965973E-2</v>
      </c>
      <c r="GM290">
        <v>1.5644569712257601E-3</v>
      </c>
      <c r="GN290">
        <v>-1.32223106024955E-5</v>
      </c>
      <c r="GO290">
        <v>14</v>
      </c>
      <c r="GP290">
        <v>2225</v>
      </c>
      <c r="GQ290">
        <v>3</v>
      </c>
      <c r="GR290">
        <v>45</v>
      </c>
      <c r="GS290">
        <v>3185.1</v>
      </c>
      <c r="GT290">
        <v>3185.1</v>
      </c>
      <c r="GU290">
        <v>1.89453</v>
      </c>
      <c r="GV290">
        <v>2.4023400000000001</v>
      </c>
      <c r="GW290">
        <v>1.9982899999999999</v>
      </c>
      <c r="GX290">
        <v>2.7099600000000001</v>
      </c>
      <c r="GY290">
        <v>2.0935100000000002</v>
      </c>
      <c r="GZ290">
        <v>2.4267599999999998</v>
      </c>
      <c r="HA290">
        <v>43.155000000000001</v>
      </c>
      <c r="HB290">
        <v>14.4648</v>
      </c>
      <c r="HC290">
        <v>18</v>
      </c>
      <c r="HD290">
        <v>423.44400000000002</v>
      </c>
      <c r="HE290">
        <v>611.91700000000003</v>
      </c>
      <c r="HF290">
        <v>19.218</v>
      </c>
      <c r="HG290">
        <v>30.484400000000001</v>
      </c>
      <c r="HH290">
        <v>30.0001</v>
      </c>
      <c r="HI290">
        <v>30.261700000000001</v>
      </c>
      <c r="HJ290">
        <v>30.251799999999999</v>
      </c>
      <c r="HK290">
        <v>38.069000000000003</v>
      </c>
      <c r="HL290">
        <v>55.042299999999997</v>
      </c>
      <c r="HM290">
        <v>0</v>
      </c>
      <c r="HN290">
        <v>19.238099999999999</v>
      </c>
      <c r="HO290">
        <v>675.44399999999996</v>
      </c>
      <c r="HP290">
        <v>18.240500000000001</v>
      </c>
      <c r="HQ290">
        <v>95.606099999999998</v>
      </c>
      <c r="HR290">
        <v>99.705699999999993</v>
      </c>
    </row>
    <row r="291" spans="1:226" x14ac:dyDescent="0.2">
      <c r="A291">
        <v>275</v>
      </c>
      <c r="B291">
        <v>1657489231</v>
      </c>
      <c r="C291">
        <v>2761.5</v>
      </c>
      <c r="D291" t="s">
        <v>911</v>
      </c>
      <c r="E291" t="s">
        <v>912</v>
      </c>
      <c r="F291">
        <v>5</v>
      </c>
      <c r="G291" t="s">
        <v>836</v>
      </c>
      <c r="H291" t="s">
        <v>354</v>
      </c>
      <c r="I291">
        <v>1657489228.2</v>
      </c>
      <c r="J291">
        <f t="shared" si="136"/>
        <v>2.1382109848286325E-3</v>
      </c>
      <c r="K291">
        <f t="shared" si="137"/>
        <v>2.1382109848286324</v>
      </c>
      <c r="L291">
        <f t="shared" si="138"/>
        <v>15.478640168968303</v>
      </c>
      <c r="M291">
        <f t="shared" si="139"/>
        <v>614.67719999999997</v>
      </c>
      <c r="N291">
        <f t="shared" si="140"/>
        <v>322.59633960127485</v>
      </c>
      <c r="O291">
        <f t="shared" si="141"/>
        <v>23.300109475704602</v>
      </c>
      <c r="P291">
        <f t="shared" si="142"/>
        <v>44.396182764880244</v>
      </c>
      <c r="Q291">
        <f t="shared" si="143"/>
        <v>9.1923775864816037E-2</v>
      </c>
      <c r="R291">
        <f t="shared" si="144"/>
        <v>2.3983489632945716</v>
      </c>
      <c r="S291">
        <f t="shared" si="145"/>
        <v>9.0010368280059122E-2</v>
      </c>
      <c r="T291">
        <f t="shared" si="146"/>
        <v>5.6425075013653903E-2</v>
      </c>
      <c r="U291">
        <f t="shared" si="147"/>
        <v>321.52110720000002</v>
      </c>
      <c r="V291">
        <f t="shared" si="148"/>
        <v>25.585642552174583</v>
      </c>
      <c r="W291">
        <f t="shared" si="149"/>
        <v>24.939139999999998</v>
      </c>
      <c r="X291">
        <f t="shared" si="150"/>
        <v>3.1681586655358167</v>
      </c>
      <c r="Y291">
        <f t="shared" si="151"/>
        <v>50.441754874474057</v>
      </c>
      <c r="Z291">
        <f t="shared" si="152"/>
        <v>1.5079393808882118</v>
      </c>
      <c r="AA291">
        <f t="shared" si="153"/>
        <v>2.98946653351131</v>
      </c>
      <c r="AB291">
        <f t="shared" si="154"/>
        <v>1.6602192846476049</v>
      </c>
      <c r="AC291">
        <f t="shared" si="155"/>
        <v>-94.295104430942686</v>
      </c>
      <c r="AD291">
        <f t="shared" si="156"/>
        <v>-125.39234967621438</v>
      </c>
      <c r="AE291">
        <f t="shared" si="157"/>
        <v>-10.998452004369067</v>
      </c>
      <c r="AF291">
        <f t="shared" si="158"/>
        <v>90.83520108847388</v>
      </c>
      <c r="AG291">
        <f t="shared" si="159"/>
        <v>33.071775219073011</v>
      </c>
      <c r="AH291">
        <f t="shared" si="160"/>
        <v>2.1276025966317018</v>
      </c>
      <c r="AI291">
        <f t="shared" si="161"/>
        <v>15.478640168968303</v>
      </c>
      <c r="AJ291">
        <v>667.08298202649303</v>
      </c>
      <c r="AK291">
        <v>635.35666060606002</v>
      </c>
      <c r="AL291">
        <v>3.2908440769045901</v>
      </c>
      <c r="AM291">
        <v>66.581443994260198</v>
      </c>
      <c r="AN291">
        <f t="shared" si="162"/>
        <v>2.1382109848286324</v>
      </c>
      <c r="AO291">
        <v>18.397075183796801</v>
      </c>
      <c r="AP291">
        <v>20.884339393939399</v>
      </c>
      <c r="AQ291">
        <v>5.40246469322725E-3</v>
      </c>
      <c r="AR291">
        <v>78.261597134704701</v>
      </c>
      <c r="AS291">
        <v>20</v>
      </c>
      <c r="AT291">
        <v>4</v>
      </c>
      <c r="AU291">
        <f t="shared" si="163"/>
        <v>1</v>
      </c>
      <c r="AV291">
        <f t="shared" si="164"/>
        <v>0</v>
      </c>
      <c r="AW291">
        <f t="shared" si="165"/>
        <v>38631.695101404432</v>
      </c>
      <c r="AX291">
        <f t="shared" si="166"/>
        <v>2000.0319999999999</v>
      </c>
      <c r="AY291">
        <f t="shared" si="167"/>
        <v>1681.2268799999999</v>
      </c>
      <c r="AZ291">
        <f t="shared" si="168"/>
        <v>0.84059999040015365</v>
      </c>
      <c r="BA291">
        <f t="shared" si="169"/>
        <v>0.16075798147229645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1657489228.2</v>
      </c>
      <c r="BH291">
        <v>614.67719999999997</v>
      </c>
      <c r="BI291">
        <v>655.92790000000002</v>
      </c>
      <c r="BJ291">
        <v>20.877829999999999</v>
      </c>
      <c r="BK291">
        <v>18.378299999999999</v>
      </c>
      <c r="BL291">
        <v>610.07219999999995</v>
      </c>
      <c r="BM291">
        <v>20.61825</v>
      </c>
      <c r="BN291">
        <v>500.05790000000002</v>
      </c>
      <c r="BO291">
        <v>72.198369999999997</v>
      </c>
      <c r="BP291">
        <v>2.8455339999999999E-2</v>
      </c>
      <c r="BQ291">
        <v>23.969360000000002</v>
      </c>
      <c r="BR291">
        <v>24.939139999999998</v>
      </c>
      <c r="BS291">
        <v>999.9</v>
      </c>
      <c r="BT291">
        <v>0</v>
      </c>
      <c r="BU291">
        <v>0</v>
      </c>
      <c r="BV291">
        <v>10017.75</v>
      </c>
      <c r="BW291">
        <v>0</v>
      </c>
      <c r="BX291">
        <v>2006.18</v>
      </c>
      <c r="BY291">
        <v>-41.250720000000001</v>
      </c>
      <c r="BZ291">
        <v>627.78399999999999</v>
      </c>
      <c r="CA291">
        <v>668.20849999999996</v>
      </c>
      <c r="CB291">
        <v>2.499517</v>
      </c>
      <c r="CC291">
        <v>655.92790000000002</v>
      </c>
      <c r="CD291">
        <v>18.378299999999999</v>
      </c>
      <c r="CE291">
        <v>1.507344</v>
      </c>
      <c r="CF291">
        <v>1.3268850000000001</v>
      </c>
      <c r="CG291">
        <v>13.042859999999999</v>
      </c>
      <c r="CH291">
        <v>11.106870000000001</v>
      </c>
      <c r="CI291">
        <v>2000.0319999999999</v>
      </c>
      <c r="CJ291">
        <v>0.97999800000000004</v>
      </c>
      <c r="CK291">
        <v>2.0001600000000001E-2</v>
      </c>
      <c r="CL291">
        <v>0</v>
      </c>
      <c r="CM291">
        <v>2.61876</v>
      </c>
      <c r="CN291">
        <v>0</v>
      </c>
      <c r="CO291">
        <v>18397.13</v>
      </c>
      <c r="CP291">
        <v>16705.669999999998</v>
      </c>
      <c r="CQ291">
        <v>46.912199999999999</v>
      </c>
      <c r="CR291">
        <v>50.5</v>
      </c>
      <c r="CS291">
        <v>48.311999999999998</v>
      </c>
      <c r="CT291">
        <v>47.6374</v>
      </c>
      <c r="CU291">
        <v>46.061999999999998</v>
      </c>
      <c r="CV291">
        <v>1960.0319999999999</v>
      </c>
      <c r="CW291">
        <v>40</v>
      </c>
      <c r="CX291">
        <v>0</v>
      </c>
      <c r="CY291">
        <v>1651556015.4000001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3.5000000000000003E-2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-40.140439024390197</v>
      </c>
      <c r="DO291">
        <v>-7.7105017421603197</v>
      </c>
      <c r="DP291">
        <v>0.79534795142940495</v>
      </c>
      <c r="DQ291">
        <v>0</v>
      </c>
      <c r="DR291">
        <v>2.4489046341463401</v>
      </c>
      <c r="DS291">
        <v>0.24051909407665301</v>
      </c>
      <c r="DT291">
        <v>3.5032953134926499E-2</v>
      </c>
      <c r="DU291">
        <v>0</v>
      </c>
      <c r="DV291">
        <v>0</v>
      </c>
      <c r="DW291">
        <v>2</v>
      </c>
      <c r="DX291" t="s">
        <v>357</v>
      </c>
      <c r="DY291">
        <v>2.8350900000000001</v>
      </c>
      <c r="DZ291">
        <v>2.6450399999999998</v>
      </c>
      <c r="EA291">
        <v>9.6866800000000003E-2</v>
      </c>
      <c r="EB291">
        <v>0.101727</v>
      </c>
      <c r="EC291">
        <v>7.4254100000000003E-2</v>
      </c>
      <c r="ED291">
        <v>6.7737199999999997E-2</v>
      </c>
      <c r="EE291">
        <v>25178.6</v>
      </c>
      <c r="EF291">
        <v>21900.5</v>
      </c>
      <c r="EG291">
        <v>24975</v>
      </c>
      <c r="EH291">
        <v>23759.5</v>
      </c>
      <c r="EI291">
        <v>39499.5</v>
      </c>
      <c r="EJ291">
        <v>36694.400000000001</v>
      </c>
      <c r="EK291">
        <v>45183.8</v>
      </c>
      <c r="EL291">
        <v>42422.400000000001</v>
      </c>
      <c r="EM291">
        <v>1.7480500000000001</v>
      </c>
      <c r="EN291">
        <v>2.04203</v>
      </c>
      <c r="EO291">
        <v>0.108138</v>
      </c>
      <c r="EP291">
        <v>0</v>
      </c>
      <c r="EQ291">
        <v>23.1584</v>
      </c>
      <c r="ER291">
        <v>999.9</v>
      </c>
      <c r="ES291">
        <v>31.492000000000001</v>
      </c>
      <c r="ET291">
        <v>40.304000000000002</v>
      </c>
      <c r="EU291">
        <v>32.865699999999997</v>
      </c>
      <c r="EV291">
        <v>51.821399999999997</v>
      </c>
      <c r="EW291">
        <v>30.6691</v>
      </c>
      <c r="EX291">
        <v>2</v>
      </c>
      <c r="EY291">
        <v>0.244723</v>
      </c>
      <c r="EZ291">
        <v>5.1132099999999996</v>
      </c>
      <c r="FA291">
        <v>20.171600000000002</v>
      </c>
      <c r="FB291">
        <v>5.2330100000000002</v>
      </c>
      <c r="FC291">
        <v>11.992000000000001</v>
      </c>
      <c r="FD291">
        <v>4.9557000000000002</v>
      </c>
      <c r="FE291">
        <v>3.3039499999999999</v>
      </c>
      <c r="FF291">
        <v>350.5</v>
      </c>
      <c r="FG291">
        <v>9999</v>
      </c>
      <c r="FH291">
        <v>9999</v>
      </c>
      <c r="FI291">
        <v>6376.2</v>
      </c>
      <c r="FJ291">
        <v>1.8682099999999999</v>
      </c>
      <c r="FK291">
        <v>1.8640099999999999</v>
      </c>
      <c r="FL291">
        <v>1.87137</v>
      </c>
      <c r="FM291">
        <v>1.86249</v>
      </c>
      <c r="FN291">
        <v>1.86188</v>
      </c>
      <c r="FO291">
        <v>1.86829</v>
      </c>
      <c r="FP291">
        <v>1.8583700000000001</v>
      </c>
      <c r="FQ291">
        <v>1.86463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4.633</v>
      </c>
      <c r="GF291">
        <v>0.25979999999999998</v>
      </c>
      <c r="GG291">
        <v>2.1444526195071201</v>
      </c>
      <c r="GH291">
        <v>5.2457919015285598E-3</v>
      </c>
      <c r="GI291">
        <v>-2.61795653493914E-6</v>
      </c>
      <c r="GJ291">
        <v>1.0331707357916401E-9</v>
      </c>
      <c r="GK291">
        <v>-3.2587959473820101E-2</v>
      </c>
      <c r="GL291">
        <v>-1.24659139965973E-2</v>
      </c>
      <c r="GM291">
        <v>1.5644569712257601E-3</v>
      </c>
      <c r="GN291">
        <v>-1.32223106024955E-5</v>
      </c>
      <c r="GO291">
        <v>14</v>
      </c>
      <c r="GP291">
        <v>2225</v>
      </c>
      <c r="GQ291">
        <v>3</v>
      </c>
      <c r="GR291">
        <v>45</v>
      </c>
      <c r="GS291">
        <v>3185.2</v>
      </c>
      <c r="GT291">
        <v>3185.2</v>
      </c>
      <c r="GU291">
        <v>1.9348099999999999</v>
      </c>
      <c r="GV291">
        <v>2.4084500000000002</v>
      </c>
      <c r="GW291">
        <v>1.9982899999999999</v>
      </c>
      <c r="GX291">
        <v>2.7099600000000001</v>
      </c>
      <c r="GY291">
        <v>2.0935100000000002</v>
      </c>
      <c r="GZ291">
        <v>2.4206500000000002</v>
      </c>
      <c r="HA291">
        <v>43.155000000000001</v>
      </c>
      <c r="HB291">
        <v>14.4648</v>
      </c>
      <c r="HC291">
        <v>18</v>
      </c>
      <c r="HD291">
        <v>423.71499999999997</v>
      </c>
      <c r="HE291">
        <v>611.81299999999999</v>
      </c>
      <c r="HF291">
        <v>19.253699999999998</v>
      </c>
      <c r="HG291">
        <v>30.4877</v>
      </c>
      <c r="HH291">
        <v>30.0002</v>
      </c>
      <c r="HI291">
        <v>30.265799999999999</v>
      </c>
      <c r="HJ291">
        <v>30.257000000000001</v>
      </c>
      <c r="HK291">
        <v>38.816800000000001</v>
      </c>
      <c r="HL291">
        <v>55.042299999999997</v>
      </c>
      <c r="HM291">
        <v>0</v>
      </c>
      <c r="HN291">
        <v>19.2805</v>
      </c>
      <c r="HO291">
        <v>688.85500000000002</v>
      </c>
      <c r="HP291">
        <v>18.1983</v>
      </c>
      <c r="HQ291">
        <v>95.604299999999995</v>
      </c>
      <c r="HR291">
        <v>99.704899999999995</v>
      </c>
    </row>
    <row r="292" spans="1:226" x14ac:dyDescent="0.2">
      <c r="A292">
        <v>276</v>
      </c>
      <c r="B292">
        <v>1657489236</v>
      </c>
      <c r="C292">
        <v>2766.5</v>
      </c>
      <c r="D292" t="s">
        <v>913</v>
      </c>
      <c r="E292" t="s">
        <v>914</v>
      </c>
      <c r="F292">
        <v>5</v>
      </c>
      <c r="G292" t="s">
        <v>836</v>
      </c>
      <c r="H292" t="s">
        <v>354</v>
      </c>
      <c r="I292">
        <v>1657489233.5</v>
      </c>
      <c r="J292">
        <f t="shared" si="136"/>
        <v>2.1769324947218801E-3</v>
      </c>
      <c r="K292">
        <f t="shared" si="137"/>
        <v>2.1769324947218802</v>
      </c>
      <c r="L292">
        <f t="shared" si="138"/>
        <v>15.977411912774382</v>
      </c>
      <c r="M292">
        <f t="shared" si="139"/>
        <v>631.81711111111099</v>
      </c>
      <c r="N292">
        <f t="shared" si="140"/>
        <v>335.6947957443146</v>
      </c>
      <c r="O292">
        <f t="shared" si="141"/>
        <v>24.246527944334794</v>
      </c>
      <c r="P292">
        <f t="shared" si="142"/>
        <v>45.634818991750443</v>
      </c>
      <c r="Q292">
        <f t="shared" si="143"/>
        <v>9.3729075100837625E-2</v>
      </c>
      <c r="R292">
        <f t="shared" si="144"/>
        <v>2.3954112217178141</v>
      </c>
      <c r="S292">
        <f t="shared" si="145"/>
        <v>9.1738267473163632E-2</v>
      </c>
      <c r="T292">
        <f t="shared" si="146"/>
        <v>5.75117614699562E-2</v>
      </c>
      <c r="U292">
        <f t="shared" si="147"/>
        <v>321.52540895974278</v>
      </c>
      <c r="V292">
        <f t="shared" si="148"/>
        <v>25.579137627745204</v>
      </c>
      <c r="W292">
        <f t="shared" si="149"/>
        <v>24.930766666666699</v>
      </c>
      <c r="X292">
        <f t="shared" si="150"/>
        <v>3.1665767086058003</v>
      </c>
      <c r="Y292">
        <f t="shared" si="151"/>
        <v>50.435133277609168</v>
      </c>
      <c r="Z292">
        <f t="shared" si="152"/>
        <v>1.5080863142980188</v>
      </c>
      <c r="AA292">
        <f t="shared" si="153"/>
        <v>2.9901503501479558</v>
      </c>
      <c r="AB292">
        <f t="shared" si="154"/>
        <v>1.6584903943077816</v>
      </c>
      <c r="AC292">
        <f t="shared" si="155"/>
        <v>-96.002723017234914</v>
      </c>
      <c r="AD292">
        <f t="shared" si="156"/>
        <v>-123.66581401035609</v>
      </c>
      <c r="AE292">
        <f t="shared" si="157"/>
        <v>-10.860065583493963</v>
      </c>
      <c r="AF292">
        <f t="shared" si="158"/>
        <v>90.996806348657799</v>
      </c>
      <c r="AG292">
        <f t="shared" si="159"/>
        <v>33.619910727827808</v>
      </c>
      <c r="AH292">
        <f t="shared" si="160"/>
        <v>2.1816193806415072</v>
      </c>
      <c r="AI292">
        <f t="shared" si="161"/>
        <v>15.977411912774382</v>
      </c>
      <c r="AJ292">
        <v>684.31027196292496</v>
      </c>
      <c r="AK292">
        <v>651.88859393939299</v>
      </c>
      <c r="AL292">
        <v>3.3122358435198498</v>
      </c>
      <c r="AM292">
        <v>66.581443994260198</v>
      </c>
      <c r="AN292">
        <f t="shared" si="162"/>
        <v>2.1769324947218802</v>
      </c>
      <c r="AO292">
        <v>18.314600464985201</v>
      </c>
      <c r="AP292">
        <v>20.878229090909102</v>
      </c>
      <c r="AQ292">
        <v>-1.27968834541054E-3</v>
      </c>
      <c r="AR292">
        <v>78.261597134704701</v>
      </c>
      <c r="AS292">
        <v>20</v>
      </c>
      <c r="AT292">
        <v>4</v>
      </c>
      <c r="AU292">
        <f t="shared" si="163"/>
        <v>1</v>
      </c>
      <c r="AV292">
        <f t="shared" si="164"/>
        <v>0</v>
      </c>
      <c r="AW292">
        <f t="shared" si="165"/>
        <v>38559.071053701358</v>
      </c>
      <c r="AX292">
        <f t="shared" si="166"/>
        <v>2000.0588888888899</v>
      </c>
      <c r="AY292">
        <f t="shared" si="167"/>
        <v>1681.2494719998674</v>
      </c>
      <c r="AZ292">
        <f t="shared" si="168"/>
        <v>0.84059998500037492</v>
      </c>
      <c r="BA292">
        <f t="shared" si="169"/>
        <v>0.1607579710507237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1657489233.5</v>
      </c>
      <c r="BH292">
        <v>631.81711111111099</v>
      </c>
      <c r="BI292">
        <v>673.81500000000005</v>
      </c>
      <c r="BJ292">
        <v>20.879555555555601</v>
      </c>
      <c r="BK292">
        <v>18.316277777777799</v>
      </c>
      <c r="BL292">
        <v>627.15744444444499</v>
      </c>
      <c r="BM292">
        <v>20.6199333333333</v>
      </c>
      <c r="BN292">
        <v>500.00077777777801</v>
      </c>
      <c r="BO292">
        <v>72.199177777777805</v>
      </c>
      <c r="BP292">
        <v>2.87156888888889E-2</v>
      </c>
      <c r="BQ292">
        <v>23.9731666666667</v>
      </c>
      <c r="BR292">
        <v>24.930766666666699</v>
      </c>
      <c r="BS292">
        <v>999.9</v>
      </c>
      <c r="BT292">
        <v>0</v>
      </c>
      <c r="BU292">
        <v>0</v>
      </c>
      <c r="BV292">
        <v>9998.1288888888903</v>
      </c>
      <c r="BW292">
        <v>0</v>
      </c>
      <c r="BX292">
        <v>2002.7066666666699</v>
      </c>
      <c r="BY292">
        <v>-41.9979444444444</v>
      </c>
      <c r="BZ292">
        <v>645.29044444444401</v>
      </c>
      <c r="CA292">
        <v>686.38699999999994</v>
      </c>
      <c r="CB292">
        <v>2.5632822222222198</v>
      </c>
      <c r="CC292">
        <v>673.81500000000005</v>
      </c>
      <c r="CD292">
        <v>18.316277777777799</v>
      </c>
      <c r="CE292">
        <v>1.50748777777778</v>
      </c>
      <c r="CF292">
        <v>1.3224188888888899</v>
      </c>
      <c r="CG292">
        <v>13.0443</v>
      </c>
      <c r="CH292">
        <v>11.0561222222222</v>
      </c>
      <c r="CI292">
        <v>2000.0588888888899</v>
      </c>
      <c r="CJ292">
        <v>0.97999800000000004</v>
      </c>
      <c r="CK292">
        <v>2.0001600000000001E-2</v>
      </c>
      <c r="CL292">
        <v>0</v>
      </c>
      <c r="CM292">
        <v>2.71308888888889</v>
      </c>
      <c r="CN292">
        <v>0</v>
      </c>
      <c r="CO292">
        <v>18410.188888888901</v>
      </c>
      <c r="CP292">
        <v>16705.888888888901</v>
      </c>
      <c r="CQ292">
        <v>46.881888888888902</v>
      </c>
      <c r="CR292">
        <v>50.472000000000001</v>
      </c>
      <c r="CS292">
        <v>48.298222222222201</v>
      </c>
      <c r="CT292">
        <v>47.625</v>
      </c>
      <c r="CU292">
        <v>46.034444444444397</v>
      </c>
      <c r="CV292">
        <v>1960.05</v>
      </c>
      <c r="CW292">
        <v>40</v>
      </c>
      <c r="CX292">
        <v>0</v>
      </c>
      <c r="CY292">
        <v>1651556020.8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3.5000000000000003E-2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-40.794717073170702</v>
      </c>
      <c r="DO292">
        <v>-8.5304278745643707</v>
      </c>
      <c r="DP292">
        <v>0.87057899906381098</v>
      </c>
      <c r="DQ292">
        <v>0</v>
      </c>
      <c r="DR292">
        <v>2.4850014634146298</v>
      </c>
      <c r="DS292">
        <v>0.37601498257840299</v>
      </c>
      <c r="DT292">
        <v>4.6673185207039503E-2</v>
      </c>
      <c r="DU292">
        <v>0</v>
      </c>
      <c r="DV292">
        <v>0</v>
      </c>
      <c r="DW292">
        <v>2</v>
      </c>
      <c r="DX292" t="s">
        <v>357</v>
      </c>
      <c r="DY292">
        <v>2.8348300000000002</v>
      </c>
      <c r="DZ292">
        <v>2.64506</v>
      </c>
      <c r="EA292">
        <v>9.8629300000000003E-2</v>
      </c>
      <c r="EB292">
        <v>0.10346900000000001</v>
      </c>
      <c r="EC292">
        <v>7.42419E-2</v>
      </c>
      <c r="ED292">
        <v>6.7702600000000002E-2</v>
      </c>
      <c r="EE292">
        <v>25128.9</v>
      </c>
      <c r="EF292">
        <v>21857.8</v>
      </c>
      <c r="EG292">
        <v>24974.400000000001</v>
      </c>
      <c r="EH292">
        <v>23759.3</v>
      </c>
      <c r="EI292">
        <v>39499.199999999997</v>
      </c>
      <c r="EJ292">
        <v>36695.5</v>
      </c>
      <c r="EK292">
        <v>45182.8</v>
      </c>
      <c r="EL292">
        <v>42422</v>
      </c>
      <c r="EM292">
        <v>1.7478</v>
      </c>
      <c r="EN292">
        <v>2.0420699999999998</v>
      </c>
      <c r="EO292">
        <v>0.107691</v>
      </c>
      <c r="EP292">
        <v>0</v>
      </c>
      <c r="EQ292">
        <v>23.160299999999999</v>
      </c>
      <c r="ER292">
        <v>999.9</v>
      </c>
      <c r="ES292">
        <v>31.541</v>
      </c>
      <c r="ET292">
        <v>40.304000000000002</v>
      </c>
      <c r="EU292">
        <v>32.9178</v>
      </c>
      <c r="EV292">
        <v>52.041400000000003</v>
      </c>
      <c r="EW292">
        <v>30.673100000000002</v>
      </c>
      <c r="EX292">
        <v>2</v>
      </c>
      <c r="EY292">
        <v>0.24462100000000001</v>
      </c>
      <c r="EZ292">
        <v>5.0359800000000003</v>
      </c>
      <c r="FA292">
        <v>20.1736</v>
      </c>
      <c r="FB292">
        <v>5.2319699999999996</v>
      </c>
      <c r="FC292">
        <v>11.992000000000001</v>
      </c>
      <c r="FD292">
        <v>4.9555999999999996</v>
      </c>
      <c r="FE292">
        <v>3.3038500000000002</v>
      </c>
      <c r="FF292">
        <v>350.5</v>
      </c>
      <c r="FG292">
        <v>9999</v>
      </c>
      <c r="FH292">
        <v>9999</v>
      </c>
      <c r="FI292">
        <v>6376.5</v>
      </c>
      <c r="FJ292">
        <v>1.86819</v>
      </c>
      <c r="FK292">
        <v>1.86399</v>
      </c>
      <c r="FL292">
        <v>1.87138</v>
      </c>
      <c r="FM292">
        <v>1.86249</v>
      </c>
      <c r="FN292">
        <v>1.86188</v>
      </c>
      <c r="FO292">
        <v>1.86829</v>
      </c>
      <c r="FP292">
        <v>1.8583700000000001</v>
      </c>
      <c r="FQ292">
        <v>1.8646199999999999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4.6849999999999996</v>
      </c>
      <c r="GF292">
        <v>0.2596</v>
      </c>
      <c r="GG292">
        <v>2.1444526195071201</v>
      </c>
      <c r="GH292">
        <v>5.2457919015285598E-3</v>
      </c>
      <c r="GI292">
        <v>-2.61795653493914E-6</v>
      </c>
      <c r="GJ292">
        <v>1.0331707357916401E-9</v>
      </c>
      <c r="GK292">
        <v>-3.2587959473820101E-2</v>
      </c>
      <c r="GL292">
        <v>-1.24659139965973E-2</v>
      </c>
      <c r="GM292">
        <v>1.5644569712257601E-3</v>
      </c>
      <c r="GN292">
        <v>-1.32223106024955E-5</v>
      </c>
      <c r="GO292">
        <v>14</v>
      </c>
      <c r="GP292">
        <v>2225</v>
      </c>
      <c r="GQ292">
        <v>3</v>
      </c>
      <c r="GR292">
        <v>45</v>
      </c>
      <c r="GS292">
        <v>3185.3</v>
      </c>
      <c r="GT292">
        <v>3185.3</v>
      </c>
      <c r="GU292">
        <v>1.9714400000000001</v>
      </c>
      <c r="GV292">
        <v>2.4108900000000002</v>
      </c>
      <c r="GW292">
        <v>1.9982899999999999</v>
      </c>
      <c r="GX292">
        <v>2.7111800000000001</v>
      </c>
      <c r="GY292">
        <v>2.0935100000000002</v>
      </c>
      <c r="GZ292">
        <v>2.4047900000000002</v>
      </c>
      <c r="HA292">
        <v>43.155000000000001</v>
      </c>
      <c r="HB292">
        <v>14.456</v>
      </c>
      <c r="HC292">
        <v>18</v>
      </c>
      <c r="HD292">
        <v>423.60199999999998</v>
      </c>
      <c r="HE292">
        <v>611.89400000000001</v>
      </c>
      <c r="HF292">
        <v>19.296199999999999</v>
      </c>
      <c r="HG292">
        <v>30.491</v>
      </c>
      <c r="HH292">
        <v>30</v>
      </c>
      <c r="HI292">
        <v>30.270399999999999</v>
      </c>
      <c r="HJ292">
        <v>30.260999999999999</v>
      </c>
      <c r="HK292">
        <v>39.594700000000003</v>
      </c>
      <c r="HL292">
        <v>55.335599999999999</v>
      </c>
      <c r="HM292">
        <v>0</v>
      </c>
      <c r="HN292">
        <v>19.325500000000002</v>
      </c>
      <c r="HO292">
        <v>709.04200000000003</v>
      </c>
      <c r="HP292">
        <v>18.167300000000001</v>
      </c>
      <c r="HQ292">
        <v>95.602199999999996</v>
      </c>
      <c r="HR292">
        <v>99.703999999999994</v>
      </c>
    </row>
    <row r="293" spans="1:226" x14ac:dyDescent="0.2">
      <c r="A293">
        <v>277</v>
      </c>
      <c r="B293">
        <v>1657489241</v>
      </c>
      <c r="C293">
        <v>2771.5</v>
      </c>
      <c r="D293" t="s">
        <v>915</v>
      </c>
      <c r="E293" t="s">
        <v>916</v>
      </c>
      <c r="F293">
        <v>5</v>
      </c>
      <c r="G293" t="s">
        <v>836</v>
      </c>
      <c r="H293" t="s">
        <v>354</v>
      </c>
      <c r="I293">
        <v>1657489238.2</v>
      </c>
      <c r="J293">
        <f t="shared" si="136"/>
        <v>2.2065552833937184E-3</v>
      </c>
      <c r="K293">
        <f t="shared" si="137"/>
        <v>2.2065552833937185</v>
      </c>
      <c r="L293">
        <f t="shared" si="138"/>
        <v>16.493773381969287</v>
      </c>
      <c r="M293">
        <f t="shared" si="139"/>
        <v>646.91219999999998</v>
      </c>
      <c r="N293">
        <f t="shared" si="140"/>
        <v>345.43880334705017</v>
      </c>
      <c r="O293">
        <f t="shared" si="141"/>
        <v>24.950870944405978</v>
      </c>
      <c r="P293">
        <f t="shared" si="142"/>
        <v>46.726142686250078</v>
      </c>
      <c r="Q293">
        <f t="shared" si="143"/>
        <v>9.5108102531398786E-2</v>
      </c>
      <c r="R293">
        <f t="shared" si="144"/>
        <v>2.3951504848190113</v>
      </c>
      <c r="S293">
        <f t="shared" si="145"/>
        <v>9.305875492705129E-2</v>
      </c>
      <c r="T293">
        <f t="shared" si="146"/>
        <v>5.8342169663896402E-2</v>
      </c>
      <c r="U293">
        <f t="shared" si="147"/>
        <v>321.51178037466354</v>
      </c>
      <c r="V293">
        <f t="shared" si="148"/>
        <v>25.572607462299793</v>
      </c>
      <c r="W293">
        <f t="shared" si="149"/>
        <v>24.92604</v>
      </c>
      <c r="X293">
        <f t="shared" si="150"/>
        <v>3.1656840138903219</v>
      </c>
      <c r="Y293">
        <f t="shared" si="151"/>
        <v>50.438572301106724</v>
      </c>
      <c r="Z293">
        <f t="shared" si="152"/>
        <v>1.5084350330202951</v>
      </c>
      <c r="AA293">
        <f t="shared" si="153"/>
        <v>2.9906378475887139</v>
      </c>
      <c r="AB293">
        <f t="shared" si="154"/>
        <v>1.6572489808700268</v>
      </c>
      <c r="AC293">
        <f t="shared" si="155"/>
        <v>-97.309087997662985</v>
      </c>
      <c r="AD293">
        <f t="shared" si="156"/>
        <v>-122.69164566715446</v>
      </c>
      <c r="AE293">
        <f t="shared" si="157"/>
        <v>-10.775579298004727</v>
      </c>
      <c r="AF293">
        <f t="shared" si="158"/>
        <v>90.73546741184137</v>
      </c>
      <c r="AG293">
        <f t="shared" si="159"/>
        <v>34.226392064699034</v>
      </c>
      <c r="AH293">
        <f t="shared" si="160"/>
        <v>2.2061148083943225</v>
      </c>
      <c r="AI293">
        <f t="shared" si="161"/>
        <v>16.493773381969287</v>
      </c>
      <c r="AJ293">
        <v>701.37611653759598</v>
      </c>
      <c r="AK293">
        <v>668.35120606060605</v>
      </c>
      <c r="AL293">
        <v>3.30480345078763</v>
      </c>
      <c r="AM293">
        <v>66.581443994260198</v>
      </c>
      <c r="AN293">
        <f t="shared" si="162"/>
        <v>2.2065552833937185</v>
      </c>
      <c r="AO293">
        <v>18.296198234843001</v>
      </c>
      <c r="AP293">
        <v>20.885653939393901</v>
      </c>
      <c r="AQ293">
        <v>7.01047196405618E-4</v>
      </c>
      <c r="AR293">
        <v>78.261597134704701</v>
      </c>
      <c r="AS293">
        <v>20</v>
      </c>
      <c r="AT293">
        <v>4</v>
      </c>
      <c r="AU293">
        <f t="shared" si="163"/>
        <v>1</v>
      </c>
      <c r="AV293">
        <f t="shared" si="164"/>
        <v>0</v>
      </c>
      <c r="AW293">
        <f t="shared" si="165"/>
        <v>38552.349686115434</v>
      </c>
      <c r="AX293">
        <f t="shared" si="166"/>
        <v>1999.971</v>
      </c>
      <c r="AY293">
        <f t="shared" si="167"/>
        <v>1681.1758518003437</v>
      </c>
      <c r="AZ293">
        <f t="shared" si="168"/>
        <v>0.84060011460183359</v>
      </c>
      <c r="BA293">
        <f t="shared" si="169"/>
        <v>0.1607582211815389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1657489238.2</v>
      </c>
      <c r="BH293">
        <v>646.91219999999998</v>
      </c>
      <c r="BI293">
        <v>689.69809999999995</v>
      </c>
      <c r="BJ293">
        <v>20.88392</v>
      </c>
      <c r="BK293">
        <v>18.29177</v>
      </c>
      <c r="BL293">
        <v>642.20489999999995</v>
      </c>
      <c r="BM293">
        <v>20.62415</v>
      </c>
      <c r="BN293">
        <v>499.98090000000002</v>
      </c>
      <c r="BO293">
        <v>72.200710000000001</v>
      </c>
      <c r="BP293">
        <v>2.8786809999999999E-2</v>
      </c>
      <c r="BQ293">
        <v>23.97588</v>
      </c>
      <c r="BR293">
        <v>24.92604</v>
      </c>
      <c r="BS293">
        <v>999.9</v>
      </c>
      <c r="BT293">
        <v>0</v>
      </c>
      <c r="BU293">
        <v>0</v>
      </c>
      <c r="BV293">
        <v>9996.1859999999997</v>
      </c>
      <c r="BW293">
        <v>0</v>
      </c>
      <c r="BX293">
        <v>2000.403</v>
      </c>
      <c r="BY293">
        <v>-42.78584</v>
      </c>
      <c r="BZ293">
        <v>660.71040000000005</v>
      </c>
      <c r="CA293">
        <v>702.54899999999998</v>
      </c>
      <c r="CB293">
        <v>2.5921439999999998</v>
      </c>
      <c r="CC293">
        <v>689.69809999999995</v>
      </c>
      <c r="CD293">
        <v>18.29177</v>
      </c>
      <c r="CE293">
        <v>1.5078339999999999</v>
      </c>
      <c r="CF293">
        <v>1.320681</v>
      </c>
      <c r="CG293">
        <v>13.047829999999999</v>
      </c>
      <c r="CH293">
        <v>11.03627</v>
      </c>
      <c r="CI293">
        <v>1999.971</v>
      </c>
      <c r="CJ293">
        <v>0.9799968</v>
      </c>
      <c r="CK293">
        <v>2.0002840000000001E-2</v>
      </c>
      <c r="CL293">
        <v>0</v>
      </c>
      <c r="CM293">
        <v>2.6844299999999999</v>
      </c>
      <c r="CN293">
        <v>0</v>
      </c>
      <c r="CO293">
        <v>18424.18</v>
      </c>
      <c r="CP293">
        <v>16705.13</v>
      </c>
      <c r="CQ293">
        <v>46.875</v>
      </c>
      <c r="CR293">
        <v>50.436999999999998</v>
      </c>
      <c r="CS293">
        <v>48.25</v>
      </c>
      <c r="CT293">
        <v>47.587200000000003</v>
      </c>
      <c r="CU293">
        <v>46</v>
      </c>
      <c r="CV293">
        <v>1959.961</v>
      </c>
      <c r="CW293">
        <v>40.006999999999998</v>
      </c>
      <c r="CX293">
        <v>0</v>
      </c>
      <c r="CY293">
        <v>1651556025.5999999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3.5000000000000003E-2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-41.660536585365897</v>
      </c>
      <c r="DO293">
        <v>-8.2241372822300107</v>
      </c>
      <c r="DP293">
        <v>0.83733217343029998</v>
      </c>
      <c r="DQ293">
        <v>0</v>
      </c>
      <c r="DR293">
        <v>2.5226343902438999</v>
      </c>
      <c r="DS293">
        <v>0.59731923344947702</v>
      </c>
      <c r="DT293">
        <v>6.0724461702171099E-2</v>
      </c>
      <c r="DU293">
        <v>0</v>
      </c>
      <c r="DV293">
        <v>0</v>
      </c>
      <c r="DW293">
        <v>2</v>
      </c>
      <c r="DX293" t="s">
        <v>357</v>
      </c>
      <c r="DY293">
        <v>2.8349600000000001</v>
      </c>
      <c r="DZ293">
        <v>2.6452599999999999</v>
      </c>
      <c r="EA293">
        <v>0.100379</v>
      </c>
      <c r="EB293">
        <v>0.105277</v>
      </c>
      <c r="EC293">
        <v>7.4258000000000005E-2</v>
      </c>
      <c r="ED293">
        <v>6.7591300000000007E-2</v>
      </c>
      <c r="EE293">
        <v>25080.2</v>
      </c>
      <c r="EF293">
        <v>21813.9</v>
      </c>
      <c r="EG293">
        <v>24974.5</v>
      </c>
      <c r="EH293">
        <v>23759.5</v>
      </c>
      <c r="EI293">
        <v>39498.699999999997</v>
      </c>
      <c r="EJ293">
        <v>36700.199999999997</v>
      </c>
      <c r="EK293">
        <v>45183.1</v>
      </c>
      <c r="EL293">
        <v>42422.400000000001</v>
      </c>
      <c r="EM293">
        <v>1.7477199999999999</v>
      </c>
      <c r="EN293">
        <v>2.0418799999999999</v>
      </c>
      <c r="EO293">
        <v>0.10703500000000001</v>
      </c>
      <c r="EP293">
        <v>0</v>
      </c>
      <c r="EQ293">
        <v>23.162299999999998</v>
      </c>
      <c r="ER293">
        <v>999.9</v>
      </c>
      <c r="ES293">
        <v>31.59</v>
      </c>
      <c r="ET293">
        <v>40.304000000000002</v>
      </c>
      <c r="EU293">
        <v>32.966700000000003</v>
      </c>
      <c r="EV293">
        <v>52.141399999999997</v>
      </c>
      <c r="EW293">
        <v>30.652999999999999</v>
      </c>
      <c r="EX293">
        <v>2</v>
      </c>
      <c r="EY293">
        <v>0.24451700000000001</v>
      </c>
      <c r="EZ293">
        <v>4.9571399999999999</v>
      </c>
      <c r="FA293">
        <v>20.175999999999998</v>
      </c>
      <c r="FB293">
        <v>5.2325600000000003</v>
      </c>
      <c r="FC293">
        <v>11.992000000000001</v>
      </c>
      <c r="FD293">
        <v>4.9555999999999996</v>
      </c>
      <c r="FE293">
        <v>3.3039299999999998</v>
      </c>
      <c r="FF293">
        <v>350.5</v>
      </c>
      <c r="FG293">
        <v>9999</v>
      </c>
      <c r="FH293">
        <v>9999</v>
      </c>
      <c r="FI293">
        <v>6376.5</v>
      </c>
      <c r="FJ293">
        <v>1.86818</v>
      </c>
      <c r="FK293">
        <v>1.86398</v>
      </c>
      <c r="FL293">
        <v>1.8713900000000001</v>
      </c>
      <c r="FM293">
        <v>1.86249</v>
      </c>
      <c r="FN293">
        <v>1.86188</v>
      </c>
      <c r="FO293">
        <v>1.8682799999999999</v>
      </c>
      <c r="FP293">
        <v>1.8583700000000001</v>
      </c>
      <c r="FQ293">
        <v>1.8646199999999999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4.7359999999999998</v>
      </c>
      <c r="GF293">
        <v>0.25990000000000002</v>
      </c>
      <c r="GG293">
        <v>2.1444526195071201</v>
      </c>
      <c r="GH293">
        <v>5.2457919015285598E-3</v>
      </c>
      <c r="GI293">
        <v>-2.61795653493914E-6</v>
      </c>
      <c r="GJ293">
        <v>1.0331707357916401E-9</v>
      </c>
      <c r="GK293">
        <v>-3.2587959473820101E-2</v>
      </c>
      <c r="GL293">
        <v>-1.24659139965973E-2</v>
      </c>
      <c r="GM293">
        <v>1.5644569712257601E-3</v>
      </c>
      <c r="GN293">
        <v>-1.32223106024955E-5</v>
      </c>
      <c r="GO293">
        <v>14</v>
      </c>
      <c r="GP293">
        <v>2225</v>
      </c>
      <c r="GQ293">
        <v>3</v>
      </c>
      <c r="GR293">
        <v>45</v>
      </c>
      <c r="GS293">
        <v>3185.3</v>
      </c>
      <c r="GT293">
        <v>3185.3</v>
      </c>
      <c r="GU293">
        <v>2.00928</v>
      </c>
      <c r="GV293">
        <v>2.4060100000000002</v>
      </c>
      <c r="GW293">
        <v>1.9982899999999999</v>
      </c>
      <c r="GX293">
        <v>2.7111800000000001</v>
      </c>
      <c r="GY293">
        <v>2.0935100000000002</v>
      </c>
      <c r="GZ293">
        <v>2.3815900000000001</v>
      </c>
      <c r="HA293">
        <v>43.155000000000001</v>
      </c>
      <c r="HB293">
        <v>14.438499999999999</v>
      </c>
      <c r="HC293">
        <v>18</v>
      </c>
      <c r="HD293">
        <v>423.589</v>
      </c>
      <c r="HE293">
        <v>611.78399999999999</v>
      </c>
      <c r="HF293">
        <v>19.3431</v>
      </c>
      <c r="HG293">
        <v>30.494299999999999</v>
      </c>
      <c r="HH293">
        <v>30</v>
      </c>
      <c r="HI293">
        <v>30.274799999999999</v>
      </c>
      <c r="HJ293">
        <v>30.265599999999999</v>
      </c>
      <c r="HK293">
        <v>40.2988</v>
      </c>
      <c r="HL293">
        <v>55.619199999999999</v>
      </c>
      <c r="HM293">
        <v>0</v>
      </c>
      <c r="HN293">
        <v>19.374700000000001</v>
      </c>
      <c r="HO293">
        <v>722.44</v>
      </c>
      <c r="HP293">
        <v>18.133199999999999</v>
      </c>
      <c r="HQ293">
        <v>95.602599999999995</v>
      </c>
      <c r="HR293">
        <v>99.704899999999995</v>
      </c>
    </row>
    <row r="294" spans="1:226" x14ac:dyDescent="0.2">
      <c r="A294">
        <v>278</v>
      </c>
      <c r="B294">
        <v>1657489246</v>
      </c>
      <c r="C294">
        <v>2776.5</v>
      </c>
      <c r="D294" t="s">
        <v>917</v>
      </c>
      <c r="E294" t="s">
        <v>918</v>
      </c>
      <c r="F294">
        <v>5</v>
      </c>
      <c r="G294" t="s">
        <v>836</v>
      </c>
      <c r="H294" t="s">
        <v>354</v>
      </c>
      <c r="I294">
        <v>1657489243.5</v>
      </c>
      <c r="J294">
        <f t="shared" si="136"/>
        <v>2.2498613199660967E-3</v>
      </c>
      <c r="K294">
        <f t="shared" si="137"/>
        <v>2.2498613199660968</v>
      </c>
      <c r="L294">
        <f t="shared" si="138"/>
        <v>17.015120773199158</v>
      </c>
      <c r="M294">
        <f t="shared" si="139"/>
        <v>664.18700000000001</v>
      </c>
      <c r="N294">
        <f t="shared" si="140"/>
        <v>358.99480358551955</v>
      </c>
      <c r="O294">
        <f t="shared" si="141"/>
        <v>25.930292401311785</v>
      </c>
      <c r="P294">
        <f t="shared" si="142"/>
        <v>47.974407838600712</v>
      </c>
      <c r="Q294">
        <f t="shared" si="143"/>
        <v>9.7072159239320457E-2</v>
      </c>
      <c r="R294">
        <f t="shared" si="144"/>
        <v>2.3936811812433763</v>
      </c>
      <c r="S294">
        <f t="shared" si="145"/>
        <v>9.4937040736871328E-2</v>
      </c>
      <c r="T294">
        <f t="shared" si="146"/>
        <v>5.9523570943858295E-2</v>
      </c>
      <c r="U294">
        <f t="shared" si="147"/>
        <v>321.51551499999948</v>
      </c>
      <c r="V294">
        <f t="shared" si="148"/>
        <v>25.562343376352008</v>
      </c>
      <c r="W294">
        <f t="shared" si="149"/>
        <v>24.921577777777799</v>
      </c>
      <c r="X294">
        <f t="shared" si="150"/>
        <v>3.1648414648967398</v>
      </c>
      <c r="Y294">
        <f t="shared" si="151"/>
        <v>50.432430099730283</v>
      </c>
      <c r="Z294">
        <f t="shared" si="152"/>
        <v>1.5084706492808946</v>
      </c>
      <c r="AA294">
        <f t="shared" si="153"/>
        <v>2.9910727012319045</v>
      </c>
      <c r="AB294">
        <f t="shared" si="154"/>
        <v>1.6563708156158452</v>
      </c>
      <c r="AC294">
        <f t="shared" si="155"/>
        <v>-99.218884210504868</v>
      </c>
      <c r="AD294">
        <f t="shared" si="156"/>
        <v>-121.72824257764549</v>
      </c>
      <c r="AE294">
        <f t="shared" si="157"/>
        <v>-10.697418794606063</v>
      </c>
      <c r="AF294">
        <f t="shared" si="158"/>
        <v>89.87096941724306</v>
      </c>
      <c r="AG294">
        <f t="shared" si="159"/>
        <v>34.542349247935547</v>
      </c>
      <c r="AH294">
        <f t="shared" si="160"/>
        <v>2.2705629881496137</v>
      </c>
      <c r="AI294">
        <f t="shared" si="161"/>
        <v>17.015120773199158</v>
      </c>
      <c r="AJ294">
        <v>718.57712589548203</v>
      </c>
      <c r="AK294">
        <v>684.92127878787903</v>
      </c>
      <c r="AL294">
        <v>3.3044219661290701</v>
      </c>
      <c r="AM294">
        <v>66.581443994260198</v>
      </c>
      <c r="AN294">
        <f t="shared" si="162"/>
        <v>2.2498613199660968</v>
      </c>
      <c r="AO294">
        <v>18.236193176324601</v>
      </c>
      <c r="AP294">
        <v>20.8796975757576</v>
      </c>
      <c r="AQ294">
        <v>-4.4351066892029103E-5</v>
      </c>
      <c r="AR294">
        <v>78.261597134704701</v>
      </c>
      <c r="AS294">
        <v>20</v>
      </c>
      <c r="AT294">
        <v>4</v>
      </c>
      <c r="AU294">
        <f t="shared" si="163"/>
        <v>1</v>
      </c>
      <c r="AV294">
        <f t="shared" si="164"/>
        <v>0</v>
      </c>
      <c r="AW294">
        <f t="shared" si="165"/>
        <v>38515.977170576101</v>
      </c>
      <c r="AX294">
        <f t="shared" si="166"/>
        <v>1999.9933333333299</v>
      </c>
      <c r="AY294">
        <f t="shared" si="167"/>
        <v>1681.1946999999973</v>
      </c>
      <c r="AZ294">
        <f t="shared" si="168"/>
        <v>0.84060015200050675</v>
      </c>
      <c r="BA294">
        <f t="shared" si="169"/>
        <v>0.16075829336097788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1657489243.5</v>
      </c>
      <c r="BH294">
        <v>664.18700000000001</v>
      </c>
      <c r="BI294">
        <v>707.44488888888895</v>
      </c>
      <c r="BJ294">
        <v>20.8841888888889</v>
      </c>
      <c r="BK294">
        <v>18.2165777777778</v>
      </c>
      <c r="BL294">
        <v>659.425555555556</v>
      </c>
      <c r="BM294">
        <v>20.624400000000001</v>
      </c>
      <c r="BN294">
        <v>500.03033333333298</v>
      </c>
      <c r="BO294">
        <v>72.201544444444494</v>
      </c>
      <c r="BP294">
        <v>2.8727811111111098E-2</v>
      </c>
      <c r="BQ294">
        <v>23.978300000000001</v>
      </c>
      <c r="BR294">
        <v>24.921577777777799</v>
      </c>
      <c r="BS294">
        <v>999.9</v>
      </c>
      <c r="BT294">
        <v>0</v>
      </c>
      <c r="BU294">
        <v>0</v>
      </c>
      <c r="BV294">
        <v>9986.32</v>
      </c>
      <c r="BW294">
        <v>0</v>
      </c>
      <c r="BX294">
        <v>2000.1766666666699</v>
      </c>
      <c r="BY294">
        <v>-43.2576888888889</v>
      </c>
      <c r="BZ294">
        <v>678.35388888888895</v>
      </c>
      <c r="CA294">
        <v>720.57111111111101</v>
      </c>
      <c r="CB294">
        <v>2.6676099999999998</v>
      </c>
      <c r="CC294">
        <v>707.44488888888895</v>
      </c>
      <c r="CD294">
        <v>18.2165777777778</v>
      </c>
      <c r="CE294">
        <v>1.50786888888889</v>
      </c>
      <c r="CF294">
        <v>1.3152633333333299</v>
      </c>
      <c r="CG294">
        <v>13.048211111111099</v>
      </c>
      <c r="CH294">
        <v>10.9744222222222</v>
      </c>
      <c r="CI294">
        <v>1999.9933333333299</v>
      </c>
      <c r="CJ294">
        <v>0.97999633333333303</v>
      </c>
      <c r="CK294">
        <v>2.0003322222222199E-2</v>
      </c>
      <c r="CL294">
        <v>0</v>
      </c>
      <c r="CM294">
        <v>2.69095555555556</v>
      </c>
      <c r="CN294">
        <v>0</v>
      </c>
      <c r="CO294">
        <v>18441.4666666667</v>
      </c>
      <c r="CP294">
        <v>16705.344444444399</v>
      </c>
      <c r="CQ294">
        <v>46.811999999999998</v>
      </c>
      <c r="CR294">
        <v>50.436999999999998</v>
      </c>
      <c r="CS294">
        <v>48.25</v>
      </c>
      <c r="CT294">
        <v>47.561999999999998</v>
      </c>
      <c r="CU294">
        <v>46</v>
      </c>
      <c r="CV294">
        <v>1959.9833333333299</v>
      </c>
      <c r="CW294">
        <v>40.01</v>
      </c>
      <c r="CX294">
        <v>0</v>
      </c>
      <c r="CY294">
        <v>1651556030.4000001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3.5000000000000003E-2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-42.161963414634101</v>
      </c>
      <c r="DO294">
        <v>-8.8682257839721199</v>
      </c>
      <c r="DP294">
        <v>0.89624495120695102</v>
      </c>
      <c r="DQ294">
        <v>0</v>
      </c>
      <c r="DR294">
        <v>2.5655236585365899</v>
      </c>
      <c r="DS294">
        <v>0.63066898954703499</v>
      </c>
      <c r="DT294">
        <v>6.4074997816244206E-2</v>
      </c>
      <c r="DU294">
        <v>0</v>
      </c>
      <c r="DV294">
        <v>0</v>
      </c>
      <c r="DW294">
        <v>2</v>
      </c>
      <c r="DX294" t="s">
        <v>357</v>
      </c>
      <c r="DY294">
        <v>2.8347799999999999</v>
      </c>
      <c r="DZ294">
        <v>2.645</v>
      </c>
      <c r="EA294">
        <v>0.102091</v>
      </c>
      <c r="EB294">
        <v>0.10691199999999999</v>
      </c>
      <c r="EC294">
        <v>7.4236899999999995E-2</v>
      </c>
      <c r="ED294">
        <v>6.7413299999999995E-2</v>
      </c>
      <c r="EE294">
        <v>25032.1</v>
      </c>
      <c r="EF294">
        <v>21774</v>
      </c>
      <c r="EG294">
        <v>24974.2</v>
      </c>
      <c r="EH294">
        <v>23759.5</v>
      </c>
      <c r="EI294">
        <v>39499.699999999997</v>
      </c>
      <c r="EJ294">
        <v>36707.199999999997</v>
      </c>
      <c r="EK294">
        <v>45183.1</v>
      </c>
      <c r="EL294">
        <v>42422.3</v>
      </c>
      <c r="EM294">
        <v>1.7476700000000001</v>
      </c>
      <c r="EN294">
        <v>2.0421499999999999</v>
      </c>
      <c r="EO294">
        <v>0.10666299999999999</v>
      </c>
      <c r="EP294">
        <v>0</v>
      </c>
      <c r="EQ294">
        <v>23.163</v>
      </c>
      <c r="ER294">
        <v>999.9</v>
      </c>
      <c r="ES294">
        <v>31.669</v>
      </c>
      <c r="ET294">
        <v>40.304000000000002</v>
      </c>
      <c r="EU294">
        <v>33.051200000000001</v>
      </c>
      <c r="EV294">
        <v>52.031399999999998</v>
      </c>
      <c r="EW294">
        <v>30.685099999999998</v>
      </c>
      <c r="EX294">
        <v>2</v>
      </c>
      <c r="EY294">
        <v>0.244502</v>
      </c>
      <c r="EZ294">
        <v>4.8786399999999999</v>
      </c>
      <c r="FA294">
        <v>20.178000000000001</v>
      </c>
      <c r="FB294">
        <v>5.23271</v>
      </c>
      <c r="FC294">
        <v>11.992000000000001</v>
      </c>
      <c r="FD294">
        <v>4.9558499999999999</v>
      </c>
      <c r="FE294">
        <v>3.3039999999999998</v>
      </c>
      <c r="FF294">
        <v>350.5</v>
      </c>
      <c r="FG294">
        <v>9999</v>
      </c>
      <c r="FH294">
        <v>9999</v>
      </c>
      <c r="FI294">
        <v>6376.7</v>
      </c>
      <c r="FJ294">
        <v>1.86818</v>
      </c>
      <c r="FK294">
        <v>1.86398</v>
      </c>
      <c r="FL294">
        <v>1.87138</v>
      </c>
      <c r="FM294">
        <v>1.86249</v>
      </c>
      <c r="FN294">
        <v>1.86188</v>
      </c>
      <c r="FO294">
        <v>1.86829</v>
      </c>
      <c r="FP294">
        <v>1.8583700000000001</v>
      </c>
      <c r="FQ294">
        <v>1.8646199999999999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4.7869999999999999</v>
      </c>
      <c r="GF294">
        <v>0.2596</v>
      </c>
      <c r="GG294">
        <v>2.1444526195071201</v>
      </c>
      <c r="GH294">
        <v>5.2457919015285598E-3</v>
      </c>
      <c r="GI294">
        <v>-2.61795653493914E-6</v>
      </c>
      <c r="GJ294">
        <v>1.0331707357916401E-9</v>
      </c>
      <c r="GK294">
        <v>-3.2587959473820101E-2</v>
      </c>
      <c r="GL294">
        <v>-1.24659139965973E-2</v>
      </c>
      <c r="GM294">
        <v>1.5644569712257601E-3</v>
      </c>
      <c r="GN294">
        <v>-1.32223106024955E-5</v>
      </c>
      <c r="GO294">
        <v>14</v>
      </c>
      <c r="GP294">
        <v>2225</v>
      </c>
      <c r="GQ294">
        <v>3</v>
      </c>
      <c r="GR294">
        <v>45</v>
      </c>
      <c r="GS294">
        <v>3185.4</v>
      </c>
      <c r="GT294">
        <v>3185.4</v>
      </c>
      <c r="GU294">
        <v>2.0446800000000001</v>
      </c>
      <c r="GV294">
        <v>2.4072300000000002</v>
      </c>
      <c r="GW294">
        <v>1.9982899999999999</v>
      </c>
      <c r="GX294">
        <v>2.7111800000000001</v>
      </c>
      <c r="GY294">
        <v>2.0935100000000002</v>
      </c>
      <c r="GZ294">
        <v>2.4035600000000001</v>
      </c>
      <c r="HA294">
        <v>43.182000000000002</v>
      </c>
      <c r="HB294">
        <v>14.4472</v>
      </c>
      <c r="HC294">
        <v>18</v>
      </c>
      <c r="HD294">
        <v>423.59199999999998</v>
      </c>
      <c r="HE294">
        <v>612.04999999999995</v>
      </c>
      <c r="HF294">
        <v>19.395099999999999</v>
      </c>
      <c r="HG294">
        <v>30.497</v>
      </c>
      <c r="HH294">
        <v>30.0001</v>
      </c>
      <c r="HI294">
        <v>30.279499999999999</v>
      </c>
      <c r="HJ294">
        <v>30.270099999999999</v>
      </c>
      <c r="HK294">
        <v>40.997999999999998</v>
      </c>
      <c r="HL294">
        <v>55.619199999999999</v>
      </c>
      <c r="HM294">
        <v>0</v>
      </c>
      <c r="HN294">
        <v>19.428899999999999</v>
      </c>
      <c r="HO294">
        <v>742.73199999999997</v>
      </c>
      <c r="HP294">
        <v>18.106999999999999</v>
      </c>
      <c r="HQ294">
        <v>95.602199999999996</v>
      </c>
      <c r="HR294">
        <v>99.704700000000003</v>
      </c>
    </row>
    <row r="295" spans="1:226" x14ac:dyDescent="0.2">
      <c r="A295">
        <v>279</v>
      </c>
      <c r="B295">
        <v>1657489251</v>
      </c>
      <c r="C295">
        <v>2781.5</v>
      </c>
      <c r="D295" t="s">
        <v>919</v>
      </c>
      <c r="E295" t="s">
        <v>920</v>
      </c>
      <c r="F295">
        <v>5</v>
      </c>
      <c r="G295" t="s">
        <v>836</v>
      </c>
      <c r="H295" t="s">
        <v>354</v>
      </c>
      <c r="I295">
        <v>1657489248.2</v>
      </c>
      <c r="J295">
        <f t="shared" si="136"/>
        <v>2.2753096348458531E-3</v>
      </c>
      <c r="K295">
        <f t="shared" si="137"/>
        <v>2.2753096348458532</v>
      </c>
      <c r="L295">
        <f t="shared" si="138"/>
        <v>17.36331196558848</v>
      </c>
      <c r="M295">
        <f t="shared" si="139"/>
        <v>679.15210000000002</v>
      </c>
      <c r="N295">
        <f t="shared" si="140"/>
        <v>370.84785765967155</v>
      </c>
      <c r="O295">
        <f t="shared" si="141"/>
        <v>26.785846826496456</v>
      </c>
      <c r="P295">
        <f t="shared" si="142"/>
        <v>49.054251620318006</v>
      </c>
      <c r="Q295">
        <f t="shared" si="143"/>
        <v>9.818460620871422E-2</v>
      </c>
      <c r="R295">
        <f t="shared" si="144"/>
        <v>2.3949408349049044</v>
      </c>
      <c r="S295">
        <f t="shared" si="145"/>
        <v>9.6001984519336045E-2</v>
      </c>
      <c r="T295">
        <f t="shared" si="146"/>
        <v>6.0193299108834149E-2</v>
      </c>
      <c r="U295">
        <f t="shared" si="147"/>
        <v>321.5255166</v>
      </c>
      <c r="V295">
        <f t="shared" si="148"/>
        <v>25.556162007013903</v>
      </c>
      <c r="W295">
        <f t="shared" si="149"/>
        <v>24.920100000000001</v>
      </c>
      <c r="X295">
        <f t="shared" si="150"/>
        <v>3.1645624766822329</v>
      </c>
      <c r="Y295">
        <f t="shared" si="151"/>
        <v>50.411370514601273</v>
      </c>
      <c r="Z295">
        <f t="shared" si="152"/>
        <v>1.5080681395533477</v>
      </c>
      <c r="AA295">
        <f t="shared" si="153"/>
        <v>2.9915237855248296</v>
      </c>
      <c r="AB295">
        <f t="shared" si="154"/>
        <v>1.6564943371288852</v>
      </c>
      <c r="AC295">
        <f t="shared" si="155"/>
        <v>-100.34115489670212</v>
      </c>
      <c r="AD295">
        <f t="shared" si="156"/>
        <v>-121.27741487820272</v>
      </c>
      <c r="AE295">
        <f t="shared" si="157"/>
        <v>-10.652249874303848</v>
      </c>
      <c r="AF295">
        <f t="shared" si="158"/>
        <v>89.254696950791342</v>
      </c>
      <c r="AG295">
        <f t="shared" si="159"/>
        <v>34.735384990108976</v>
      </c>
      <c r="AH295">
        <f t="shared" si="160"/>
        <v>2.2677978878237002</v>
      </c>
      <c r="AI295">
        <f t="shared" si="161"/>
        <v>17.36331196558848</v>
      </c>
      <c r="AJ295">
        <v>734.99426560696998</v>
      </c>
      <c r="AK295">
        <v>701.14463030303102</v>
      </c>
      <c r="AL295">
        <v>3.2443442732674499</v>
      </c>
      <c r="AM295">
        <v>66.581443994260198</v>
      </c>
      <c r="AN295">
        <f t="shared" si="162"/>
        <v>2.2753096348458532</v>
      </c>
      <c r="AO295">
        <v>18.209737188804201</v>
      </c>
      <c r="AP295">
        <v>20.883061818181801</v>
      </c>
      <c r="AQ295">
        <v>1.3223778782523801E-5</v>
      </c>
      <c r="AR295">
        <v>78.261597134704701</v>
      </c>
      <c r="AS295">
        <v>20</v>
      </c>
      <c r="AT295">
        <v>4</v>
      </c>
      <c r="AU295">
        <f t="shared" si="163"/>
        <v>1</v>
      </c>
      <c r="AV295">
        <f t="shared" si="164"/>
        <v>0</v>
      </c>
      <c r="AW295">
        <f t="shared" si="165"/>
        <v>38546.546853343076</v>
      </c>
      <c r="AX295">
        <f t="shared" si="166"/>
        <v>2000.056</v>
      </c>
      <c r="AY295">
        <f t="shared" si="167"/>
        <v>1681.2473399999999</v>
      </c>
      <c r="AZ295">
        <f t="shared" si="168"/>
        <v>0.84060013319627047</v>
      </c>
      <c r="BA295">
        <f t="shared" si="169"/>
        <v>0.16075825706880206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1657489248.2</v>
      </c>
      <c r="BH295">
        <v>679.15210000000002</v>
      </c>
      <c r="BI295">
        <v>722.68330000000003</v>
      </c>
      <c r="BJ295">
        <v>20.879079999999998</v>
      </c>
      <c r="BK295">
        <v>18.214510000000001</v>
      </c>
      <c r="BL295">
        <v>674.34379999999999</v>
      </c>
      <c r="BM295">
        <v>20.619479999999999</v>
      </c>
      <c r="BN295">
        <v>499.99400000000003</v>
      </c>
      <c r="BO295">
        <v>72.200019999999995</v>
      </c>
      <c r="BP295">
        <v>2.8648099999999999E-2</v>
      </c>
      <c r="BQ295">
        <v>23.980810000000002</v>
      </c>
      <c r="BR295">
        <v>24.920100000000001</v>
      </c>
      <c r="BS295">
        <v>999.9</v>
      </c>
      <c r="BT295">
        <v>0</v>
      </c>
      <c r="BU295">
        <v>0</v>
      </c>
      <c r="BV295">
        <v>9994.89</v>
      </c>
      <c r="BW295">
        <v>0</v>
      </c>
      <c r="BX295">
        <v>1998.924</v>
      </c>
      <c r="BY295">
        <v>-43.531170000000003</v>
      </c>
      <c r="BZ295">
        <v>693.63459999999998</v>
      </c>
      <c r="CA295">
        <v>736.09090000000003</v>
      </c>
      <c r="CB295">
        <v>2.6645840000000001</v>
      </c>
      <c r="CC295">
        <v>722.68330000000003</v>
      </c>
      <c r="CD295">
        <v>18.214510000000001</v>
      </c>
      <c r="CE295">
        <v>1.507471</v>
      </c>
      <c r="CF295">
        <v>1.3150869999999999</v>
      </c>
      <c r="CG295">
        <v>13.04416</v>
      </c>
      <c r="CH295">
        <v>10.97241</v>
      </c>
      <c r="CI295">
        <v>2000.056</v>
      </c>
      <c r="CJ295">
        <v>0.9799968</v>
      </c>
      <c r="CK295">
        <v>2.0002840000000001E-2</v>
      </c>
      <c r="CL295">
        <v>0</v>
      </c>
      <c r="CM295">
        <v>2.5247700000000002</v>
      </c>
      <c r="CN295">
        <v>0</v>
      </c>
      <c r="CO295">
        <v>18458.560000000001</v>
      </c>
      <c r="CP295">
        <v>16705.849999999999</v>
      </c>
      <c r="CQ295">
        <v>46.811999999999998</v>
      </c>
      <c r="CR295">
        <v>50.3812</v>
      </c>
      <c r="CS295">
        <v>48.193300000000001</v>
      </c>
      <c r="CT295">
        <v>47.561999999999998</v>
      </c>
      <c r="CU295">
        <v>45.962200000000003</v>
      </c>
      <c r="CV295">
        <v>1960.046</v>
      </c>
      <c r="CW295">
        <v>40.01</v>
      </c>
      <c r="CX295">
        <v>0</v>
      </c>
      <c r="CY295">
        <v>1651556035.8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3.5000000000000003E-2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-42.765439024390197</v>
      </c>
      <c r="DO295">
        <v>-6.34935052264807</v>
      </c>
      <c r="DP295">
        <v>0.66461018388667203</v>
      </c>
      <c r="DQ295">
        <v>0</v>
      </c>
      <c r="DR295">
        <v>2.61264804878049</v>
      </c>
      <c r="DS295">
        <v>0.47169282229965298</v>
      </c>
      <c r="DT295">
        <v>4.97073287632529E-2</v>
      </c>
      <c r="DU295">
        <v>0</v>
      </c>
      <c r="DV295">
        <v>0</v>
      </c>
      <c r="DW295">
        <v>2</v>
      </c>
      <c r="DX295" t="s">
        <v>357</v>
      </c>
      <c r="DY295">
        <v>2.8348800000000001</v>
      </c>
      <c r="DZ295">
        <v>2.6450999999999998</v>
      </c>
      <c r="EA295">
        <v>0.103765</v>
      </c>
      <c r="EB295">
        <v>0.10859099999999999</v>
      </c>
      <c r="EC295">
        <v>7.42506E-2</v>
      </c>
      <c r="ED295">
        <v>6.7469600000000005E-2</v>
      </c>
      <c r="EE295">
        <v>24985.3</v>
      </c>
      <c r="EF295">
        <v>21733</v>
      </c>
      <c r="EG295">
        <v>24974.1</v>
      </c>
      <c r="EH295">
        <v>23759.4</v>
      </c>
      <c r="EI295">
        <v>39498.400000000001</v>
      </c>
      <c r="EJ295">
        <v>36704.800000000003</v>
      </c>
      <c r="EK295">
        <v>45182.2</v>
      </c>
      <c r="EL295">
        <v>42422</v>
      </c>
      <c r="EM295">
        <v>1.7475499999999999</v>
      </c>
      <c r="EN295">
        <v>2.0419499999999999</v>
      </c>
      <c r="EO295">
        <v>0.107601</v>
      </c>
      <c r="EP295">
        <v>0</v>
      </c>
      <c r="EQ295">
        <v>23.164200000000001</v>
      </c>
      <c r="ER295">
        <v>999.9</v>
      </c>
      <c r="ES295">
        <v>31.718</v>
      </c>
      <c r="ET295">
        <v>40.323999999999998</v>
      </c>
      <c r="EU295">
        <v>33.1372</v>
      </c>
      <c r="EV295">
        <v>52.221400000000003</v>
      </c>
      <c r="EW295">
        <v>30.652999999999999</v>
      </c>
      <c r="EX295">
        <v>2</v>
      </c>
      <c r="EY295">
        <v>0.244032</v>
      </c>
      <c r="EZ295">
        <v>4.79617</v>
      </c>
      <c r="FA295">
        <v>20.180399999999999</v>
      </c>
      <c r="FB295">
        <v>5.23271</v>
      </c>
      <c r="FC295">
        <v>11.992000000000001</v>
      </c>
      <c r="FD295">
        <v>4.9557500000000001</v>
      </c>
      <c r="FE295">
        <v>3.3039499999999999</v>
      </c>
      <c r="FF295">
        <v>350.5</v>
      </c>
      <c r="FG295">
        <v>9999</v>
      </c>
      <c r="FH295">
        <v>9999</v>
      </c>
      <c r="FI295">
        <v>6376.7</v>
      </c>
      <c r="FJ295">
        <v>1.86822</v>
      </c>
      <c r="FK295">
        <v>1.8640000000000001</v>
      </c>
      <c r="FL295">
        <v>1.87141</v>
      </c>
      <c r="FM295">
        <v>1.86249</v>
      </c>
      <c r="FN295">
        <v>1.86188</v>
      </c>
      <c r="FO295">
        <v>1.86829</v>
      </c>
      <c r="FP295">
        <v>1.8583700000000001</v>
      </c>
      <c r="FQ295">
        <v>1.86463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4.8369999999999997</v>
      </c>
      <c r="GF295">
        <v>0.25979999999999998</v>
      </c>
      <c r="GG295">
        <v>2.1444526195071201</v>
      </c>
      <c r="GH295">
        <v>5.2457919015285598E-3</v>
      </c>
      <c r="GI295">
        <v>-2.61795653493914E-6</v>
      </c>
      <c r="GJ295">
        <v>1.0331707357916401E-9</v>
      </c>
      <c r="GK295">
        <v>-3.2587959473820101E-2</v>
      </c>
      <c r="GL295">
        <v>-1.24659139965973E-2</v>
      </c>
      <c r="GM295">
        <v>1.5644569712257601E-3</v>
      </c>
      <c r="GN295">
        <v>-1.32223106024955E-5</v>
      </c>
      <c r="GO295">
        <v>14</v>
      </c>
      <c r="GP295">
        <v>2225</v>
      </c>
      <c r="GQ295">
        <v>3</v>
      </c>
      <c r="GR295">
        <v>45</v>
      </c>
      <c r="GS295">
        <v>3185.5</v>
      </c>
      <c r="GT295">
        <v>3185.5</v>
      </c>
      <c r="GU295">
        <v>2.0837400000000001</v>
      </c>
      <c r="GV295">
        <v>2.3974600000000001</v>
      </c>
      <c r="GW295">
        <v>1.9982899999999999</v>
      </c>
      <c r="GX295">
        <v>2.7111800000000001</v>
      </c>
      <c r="GY295">
        <v>2.0935100000000002</v>
      </c>
      <c r="GZ295">
        <v>2.4047900000000002</v>
      </c>
      <c r="HA295">
        <v>43.182000000000002</v>
      </c>
      <c r="HB295">
        <v>14.456</v>
      </c>
      <c r="HC295">
        <v>18</v>
      </c>
      <c r="HD295">
        <v>423.55099999999999</v>
      </c>
      <c r="HE295">
        <v>611.94000000000005</v>
      </c>
      <c r="HF295">
        <v>19.450600000000001</v>
      </c>
      <c r="HG295">
        <v>30.500299999999999</v>
      </c>
      <c r="HH295">
        <v>30</v>
      </c>
      <c r="HI295">
        <v>30.284099999999999</v>
      </c>
      <c r="HJ295">
        <v>30.274699999999999</v>
      </c>
      <c r="HK295">
        <v>41.776400000000002</v>
      </c>
      <c r="HL295">
        <v>55.905700000000003</v>
      </c>
      <c r="HM295">
        <v>0</v>
      </c>
      <c r="HN295">
        <v>19.4862</v>
      </c>
      <c r="HO295">
        <v>756.27300000000002</v>
      </c>
      <c r="HP295">
        <v>18.065000000000001</v>
      </c>
      <c r="HQ295">
        <v>95.600800000000007</v>
      </c>
      <c r="HR295">
        <v>99.7042</v>
      </c>
    </row>
    <row r="296" spans="1:226" x14ac:dyDescent="0.2">
      <c r="A296">
        <v>280</v>
      </c>
      <c r="B296">
        <v>1657489256</v>
      </c>
      <c r="C296">
        <v>2786.5</v>
      </c>
      <c r="D296" t="s">
        <v>921</v>
      </c>
      <c r="E296" t="s">
        <v>922</v>
      </c>
      <c r="F296">
        <v>5</v>
      </c>
      <c r="G296" t="s">
        <v>836</v>
      </c>
      <c r="H296" t="s">
        <v>354</v>
      </c>
      <c r="I296">
        <v>1657489253.5</v>
      </c>
      <c r="J296">
        <f t="shared" si="136"/>
        <v>2.2883560908817067E-3</v>
      </c>
      <c r="K296">
        <f t="shared" si="137"/>
        <v>2.2883560908817069</v>
      </c>
      <c r="L296">
        <f t="shared" si="138"/>
        <v>18.138156237060336</v>
      </c>
      <c r="M296">
        <f t="shared" si="139"/>
        <v>696.00099999999998</v>
      </c>
      <c r="N296">
        <f t="shared" si="140"/>
        <v>376.11437785504569</v>
      </c>
      <c r="O296">
        <f t="shared" si="141"/>
        <v>27.165951835259328</v>
      </c>
      <c r="P296">
        <f t="shared" si="142"/>
        <v>50.270690929500397</v>
      </c>
      <c r="Q296">
        <f t="shared" si="143"/>
        <v>9.8753527408381933E-2</v>
      </c>
      <c r="R296">
        <f t="shared" si="144"/>
        <v>2.3974223831191637</v>
      </c>
      <c r="S296">
        <f t="shared" si="145"/>
        <v>9.6548075008894813E-2</v>
      </c>
      <c r="T296">
        <f t="shared" si="146"/>
        <v>6.0536595699855707E-2</v>
      </c>
      <c r="U296">
        <f t="shared" si="147"/>
        <v>321.52154433333317</v>
      </c>
      <c r="V296">
        <f t="shared" si="148"/>
        <v>25.559629660843111</v>
      </c>
      <c r="W296">
        <f t="shared" si="149"/>
        <v>24.926577777777801</v>
      </c>
      <c r="X296">
        <f t="shared" si="150"/>
        <v>3.1657855693839174</v>
      </c>
      <c r="Y296">
        <f t="shared" si="151"/>
        <v>50.423733706956774</v>
      </c>
      <c r="Z296">
        <f t="shared" si="152"/>
        <v>1.5092629720037503</v>
      </c>
      <c r="AA296">
        <f t="shared" si="153"/>
        <v>2.9931598892993576</v>
      </c>
      <c r="AB296">
        <f t="shared" si="154"/>
        <v>1.6565225973801672</v>
      </c>
      <c r="AC296">
        <f t="shared" si="155"/>
        <v>-100.91650360788327</v>
      </c>
      <c r="AD296">
        <f t="shared" si="156"/>
        <v>-121.06401260253944</v>
      </c>
      <c r="AE296">
        <f t="shared" si="157"/>
        <v>-10.623333714362515</v>
      </c>
      <c r="AF296">
        <f t="shared" si="158"/>
        <v>88.917694408547959</v>
      </c>
      <c r="AG296">
        <f t="shared" si="159"/>
        <v>35.461431102562393</v>
      </c>
      <c r="AH296">
        <f t="shared" si="160"/>
        <v>2.2864124349552482</v>
      </c>
      <c r="AI296">
        <f t="shared" si="161"/>
        <v>18.138156237060336</v>
      </c>
      <c r="AJ296">
        <v>752.05844403437595</v>
      </c>
      <c r="AK296">
        <v>717.32517575757504</v>
      </c>
      <c r="AL296">
        <v>3.2287711511849899</v>
      </c>
      <c r="AM296">
        <v>66.581443994260198</v>
      </c>
      <c r="AN296">
        <f t="shared" si="162"/>
        <v>2.2883560908817069</v>
      </c>
      <c r="AO296">
        <v>18.221705794147098</v>
      </c>
      <c r="AP296">
        <v>20.909071515151499</v>
      </c>
      <c r="AQ296">
        <v>2.4128853170209301E-4</v>
      </c>
      <c r="AR296">
        <v>78.261597134704701</v>
      </c>
      <c r="AS296">
        <v>20</v>
      </c>
      <c r="AT296">
        <v>4</v>
      </c>
      <c r="AU296">
        <f t="shared" si="163"/>
        <v>1</v>
      </c>
      <c r="AV296">
        <f t="shared" si="164"/>
        <v>0</v>
      </c>
      <c r="AW296">
        <f t="shared" si="165"/>
        <v>38606.289782877706</v>
      </c>
      <c r="AX296">
        <f t="shared" si="166"/>
        <v>2000.03111111111</v>
      </c>
      <c r="AY296">
        <f t="shared" si="167"/>
        <v>1681.2264333333326</v>
      </c>
      <c r="AZ296">
        <f t="shared" si="168"/>
        <v>0.84060014066447863</v>
      </c>
      <c r="BA296">
        <f t="shared" si="169"/>
        <v>0.16075827148244362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1657489253.5</v>
      </c>
      <c r="BH296">
        <v>696.00099999999998</v>
      </c>
      <c r="BI296">
        <v>740.46199999999999</v>
      </c>
      <c r="BJ296">
        <v>20.8958444444444</v>
      </c>
      <c r="BK296">
        <v>18.209622222222201</v>
      </c>
      <c r="BL296">
        <v>691.14044444444403</v>
      </c>
      <c r="BM296">
        <v>20.635666666666701</v>
      </c>
      <c r="BN296">
        <v>500.02622222222197</v>
      </c>
      <c r="BO296">
        <v>72.199455555555502</v>
      </c>
      <c r="BP296">
        <v>2.8444877777777801E-2</v>
      </c>
      <c r="BQ296">
        <v>23.989911111111098</v>
      </c>
      <c r="BR296">
        <v>24.926577777777801</v>
      </c>
      <c r="BS296">
        <v>999.9</v>
      </c>
      <c r="BT296">
        <v>0</v>
      </c>
      <c r="BU296">
        <v>0</v>
      </c>
      <c r="BV296">
        <v>10011.4444444444</v>
      </c>
      <c r="BW296">
        <v>0</v>
      </c>
      <c r="BX296">
        <v>1997.43333333333</v>
      </c>
      <c r="BY296">
        <v>-44.461122222222201</v>
      </c>
      <c r="BZ296">
        <v>710.85488888888904</v>
      </c>
      <c r="CA296">
        <v>754.19555555555598</v>
      </c>
      <c r="CB296">
        <v>2.68621777777778</v>
      </c>
      <c r="CC296">
        <v>740.46199999999999</v>
      </c>
      <c r="CD296">
        <v>18.209622222222201</v>
      </c>
      <c r="CE296">
        <v>1.5086688888888899</v>
      </c>
      <c r="CF296">
        <v>1.3147255555555599</v>
      </c>
      <c r="CG296">
        <v>13.056288888888901</v>
      </c>
      <c r="CH296">
        <v>10.9682333333333</v>
      </c>
      <c r="CI296">
        <v>2000.03111111111</v>
      </c>
      <c r="CJ296">
        <v>0.97999633333333303</v>
      </c>
      <c r="CK296">
        <v>2.0003322222222199E-2</v>
      </c>
      <c r="CL296">
        <v>0</v>
      </c>
      <c r="CM296">
        <v>2.5643222222222199</v>
      </c>
      <c r="CN296">
        <v>0</v>
      </c>
      <c r="CO296">
        <v>18475.5444444444</v>
      </c>
      <c r="CP296">
        <v>16705.677777777801</v>
      </c>
      <c r="CQ296">
        <v>46.75</v>
      </c>
      <c r="CR296">
        <v>50.375</v>
      </c>
      <c r="CS296">
        <v>48.186999999999998</v>
      </c>
      <c r="CT296">
        <v>47.534444444444397</v>
      </c>
      <c r="CU296">
        <v>45.936999999999998</v>
      </c>
      <c r="CV296">
        <v>1960.02111111111</v>
      </c>
      <c r="CW296">
        <v>40.01</v>
      </c>
      <c r="CX296">
        <v>0</v>
      </c>
      <c r="CY296">
        <v>1651556041.2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3.5000000000000003E-2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-43.465263414634201</v>
      </c>
      <c r="DO296">
        <v>-6.3725623693378903</v>
      </c>
      <c r="DP296">
        <v>0.67287169934799795</v>
      </c>
      <c r="DQ296">
        <v>0</v>
      </c>
      <c r="DR296">
        <v>2.6486726829268301</v>
      </c>
      <c r="DS296">
        <v>0.35148794425086799</v>
      </c>
      <c r="DT296">
        <v>4.0451628989743499E-2</v>
      </c>
      <c r="DU296">
        <v>0</v>
      </c>
      <c r="DV296">
        <v>0</v>
      </c>
      <c r="DW296">
        <v>2</v>
      </c>
      <c r="DX296" t="s">
        <v>357</v>
      </c>
      <c r="DY296">
        <v>2.8347099999999998</v>
      </c>
      <c r="DZ296">
        <v>2.6450900000000002</v>
      </c>
      <c r="EA296">
        <v>0.105407</v>
      </c>
      <c r="EB296">
        <v>0.110281</v>
      </c>
      <c r="EC296">
        <v>7.4315199999999998E-2</v>
      </c>
      <c r="ED296">
        <v>6.7314299999999994E-2</v>
      </c>
      <c r="EE296">
        <v>24939.5</v>
      </c>
      <c r="EF296">
        <v>21691.7</v>
      </c>
      <c r="EG296">
        <v>24974</v>
      </c>
      <c r="EH296">
        <v>23759.4</v>
      </c>
      <c r="EI296">
        <v>39496</v>
      </c>
      <c r="EJ296">
        <v>36711</v>
      </c>
      <c r="EK296">
        <v>45182.6</v>
      </c>
      <c r="EL296">
        <v>42422.1</v>
      </c>
      <c r="EM296">
        <v>1.7475799999999999</v>
      </c>
      <c r="EN296">
        <v>2.0417700000000001</v>
      </c>
      <c r="EO296">
        <v>0.107214</v>
      </c>
      <c r="EP296">
        <v>0</v>
      </c>
      <c r="EQ296">
        <v>23.165600000000001</v>
      </c>
      <c r="ER296">
        <v>999.9</v>
      </c>
      <c r="ES296">
        <v>31.766999999999999</v>
      </c>
      <c r="ET296">
        <v>40.323999999999998</v>
      </c>
      <c r="EU296">
        <v>33.188099999999999</v>
      </c>
      <c r="EV296">
        <v>51.8414</v>
      </c>
      <c r="EW296">
        <v>30.625</v>
      </c>
      <c r="EX296">
        <v>2</v>
      </c>
      <c r="EY296">
        <v>0.24404200000000001</v>
      </c>
      <c r="EZ296">
        <v>4.7500900000000001</v>
      </c>
      <c r="FA296">
        <v>20.181699999999999</v>
      </c>
      <c r="FB296">
        <v>5.2330100000000002</v>
      </c>
      <c r="FC296">
        <v>11.992000000000001</v>
      </c>
      <c r="FD296">
        <v>4.9558</v>
      </c>
      <c r="FE296">
        <v>3.3039999999999998</v>
      </c>
      <c r="FF296">
        <v>350.5</v>
      </c>
      <c r="FG296">
        <v>9999</v>
      </c>
      <c r="FH296">
        <v>9999</v>
      </c>
      <c r="FI296">
        <v>6377</v>
      </c>
      <c r="FJ296">
        <v>1.8682399999999999</v>
      </c>
      <c r="FK296">
        <v>1.8640099999999999</v>
      </c>
      <c r="FL296">
        <v>1.8714299999999999</v>
      </c>
      <c r="FM296">
        <v>1.86249</v>
      </c>
      <c r="FN296">
        <v>1.86188</v>
      </c>
      <c r="FO296">
        <v>1.86829</v>
      </c>
      <c r="FP296">
        <v>1.8583700000000001</v>
      </c>
      <c r="FQ296">
        <v>1.8646400000000001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4.8849999999999998</v>
      </c>
      <c r="GF296">
        <v>0.26069999999999999</v>
      </c>
      <c r="GG296">
        <v>2.1444526195071201</v>
      </c>
      <c r="GH296">
        <v>5.2457919015285598E-3</v>
      </c>
      <c r="GI296">
        <v>-2.61795653493914E-6</v>
      </c>
      <c r="GJ296">
        <v>1.0331707357916401E-9</v>
      </c>
      <c r="GK296">
        <v>-3.2587959473820101E-2</v>
      </c>
      <c r="GL296">
        <v>-1.24659139965973E-2</v>
      </c>
      <c r="GM296">
        <v>1.5644569712257601E-3</v>
      </c>
      <c r="GN296">
        <v>-1.32223106024955E-5</v>
      </c>
      <c r="GO296">
        <v>14</v>
      </c>
      <c r="GP296">
        <v>2225</v>
      </c>
      <c r="GQ296">
        <v>3</v>
      </c>
      <c r="GR296">
        <v>45</v>
      </c>
      <c r="GS296">
        <v>3185.6</v>
      </c>
      <c r="GT296">
        <v>3185.6</v>
      </c>
      <c r="GU296">
        <v>2.1215799999999998</v>
      </c>
      <c r="GV296">
        <v>2.3974600000000001</v>
      </c>
      <c r="GW296">
        <v>1.9982899999999999</v>
      </c>
      <c r="GX296">
        <v>2.7099600000000001</v>
      </c>
      <c r="GY296">
        <v>2.0935100000000002</v>
      </c>
      <c r="GZ296">
        <v>2.4438499999999999</v>
      </c>
      <c r="HA296">
        <v>43.182000000000002</v>
      </c>
      <c r="HB296">
        <v>14.4648</v>
      </c>
      <c r="HC296">
        <v>18</v>
      </c>
      <c r="HD296">
        <v>423.59</v>
      </c>
      <c r="HE296">
        <v>611.83399999999995</v>
      </c>
      <c r="HF296">
        <v>19.5061</v>
      </c>
      <c r="HG296">
        <v>30.502800000000001</v>
      </c>
      <c r="HH296">
        <v>30</v>
      </c>
      <c r="HI296">
        <v>30.287700000000001</v>
      </c>
      <c r="HJ296">
        <v>30.277799999999999</v>
      </c>
      <c r="HK296">
        <v>42.480400000000003</v>
      </c>
      <c r="HL296">
        <v>56.211500000000001</v>
      </c>
      <c r="HM296">
        <v>0</v>
      </c>
      <c r="HN296">
        <v>19.537199999999999</v>
      </c>
      <c r="HO296">
        <v>776.452</v>
      </c>
      <c r="HP296">
        <v>18.001799999999999</v>
      </c>
      <c r="HQ296">
        <v>95.601299999999995</v>
      </c>
      <c r="HR296">
        <v>99.704300000000003</v>
      </c>
    </row>
    <row r="297" spans="1:226" x14ac:dyDescent="0.2">
      <c r="A297">
        <v>281</v>
      </c>
      <c r="B297">
        <v>1657489261</v>
      </c>
      <c r="C297">
        <v>2791.5</v>
      </c>
      <c r="D297" t="s">
        <v>923</v>
      </c>
      <c r="E297" t="s">
        <v>924</v>
      </c>
      <c r="F297">
        <v>5</v>
      </c>
      <c r="G297" t="s">
        <v>836</v>
      </c>
      <c r="H297" t="s">
        <v>354</v>
      </c>
      <c r="I297">
        <v>1657489258.2</v>
      </c>
      <c r="J297">
        <f t="shared" si="136"/>
        <v>2.3515439435638262E-3</v>
      </c>
      <c r="K297">
        <f t="shared" si="137"/>
        <v>2.3515439435638261</v>
      </c>
      <c r="L297">
        <f t="shared" si="138"/>
        <v>17.975403728781892</v>
      </c>
      <c r="M297">
        <f t="shared" si="139"/>
        <v>711.12379999999996</v>
      </c>
      <c r="N297">
        <f t="shared" si="140"/>
        <v>401.4870207900762</v>
      </c>
      <c r="O297">
        <f t="shared" si="141"/>
        <v>28.998321722138439</v>
      </c>
      <c r="P297">
        <f t="shared" si="142"/>
        <v>51.362548896572797</v>
      </c>
      <c r="Q297">
        <f t="shared" si="143"/>
        <v>0.10164910038431739</v>
      </c>
      <c r="R297">
        <f t="shared" si="144"/>
        <v>2.4002588745292268</v>
      </c>
      <c r="S297">
        <f t="shared" si="145"/>
        <v>9.931675739377388E-2</v>
      </c>
      <c r="T297">
        <f t="shared" si="146"/>
        <v>6.2278067859291637E-2</v>
      </c>
      <c r="U297">
        <f t="shared" si="147"/>
        <v>321.5090778</v>
      </c>
      <c r="V297">
        <f t="shared" si="148"/>
        <v>25.549902419376963</v>
      </c>
      <c r="W297">
        <f t="shared" si="149"/>
        <v>24.92154</v>
      </c>
      <c r="X297">
        <f t="shared" si="150"/>
        <v>3.1648343325994852</v>
      </c>
      <c r="Y297">
        <f t="shared" si="151"/>
        <v>50.413585676031836</v>
      </c>
      <c r="Z297">
        <f t="shared" si="152"/>
        <v>1.5100372895942091</v>
      </c>
      <c r="AA297">
        <f t="shared" si="153"/>
        <v>2.9952983294979694</v>
      </c>
      <c r="AB297">
        <f t="shared" si="154"/>
        <v>1.6547970430052761</v>
      </c>
      <c r="AC297">
        <f t="shared" si="155"/>
        <v>-103.70308791116474</v>
      </c>
      <c r="AD297">
        <f t="shared" si="156"/>
        <v>-119.01689121145489</v>
      </c>
      <c r="AE297">
        <f t="shared" si="157"/>
        <v>-10.431717061076641</v>
      </c>
      <c r="AF297">
        <f t="shared" si="158"/>
        <v>88.357381616303712</v>
      </c>
      <c r="AG297">
        <f t="shared" si="159"/>
        <v>35.722267646683278</v>
      </c>
      <c r="AH297">
        <f t="shared" si="160"/>
        <v>2.3681537204212102</v>
      </c>
      <c r="AI297">
        <f t="shared" si="161"/>
        <v>17.975403728781892</v>
      </c>
      <c r="AJ297">
        <v>768.84666122699798</v>
      </c>
      <c r="AK297">
        <v>733.94314545454495</v>
      </c>
      <c r="AL297">
        <v>3.3245070567249102</v>
      </c>
      <c r="AM297">
        <v>66.581443994260198</v>
      </c>
      <c r="AN297">
        <f t="shared" si="162"/>
        <v>2.3515439435638261</v>
      </c>
      <c r="AO297">
        <v>18.129708303553102</v>
      </c>
      <c r="AP297">
        <v>20.8967387878788</v>
      </c>
      <c r="AQ297">
        <v>-9.5448326305178901E-4</v>
      </c>
      <c r="AR297">
        <v>78.261597134704701</v>
      </c>
      <c r="AS297">
        <v>20</v>
      </c>
      <c r="AT297">
        <v>4</v>
      </c>
      <c r="AU297">
        <f t="shared" si="163"/>
        <v>1</v>
      </c>
      <c r="AV297">
        <f t="shared" si="164"/>
        <v>0</v>
      </c>
      <c r="AW297">
        <f t="shared" si="165"/>
        <v>38674.405926246051</v>
      </c>
      <c r="AX297">
        <f t="shared" si="166"/>
        <v>1999.953</v>
      </c>
      <c r="AY297">
        <f t="shared" si="167"/>
        <v>1681.1608199999998</v>
      </c>
      <c r="AZ297">
        <f t="shared" si="168"/>
        <v>0.84060016410385641</v>
      </c>
      <c r="BA297">
        <f t="shared" si="169"/>
        <v>0.16075831672044294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1657489258.2</v>
      </c>
      <c r="BH297">
        <v>711.12379999999996</v>
      </c>
      <c r="BI297">
        <v>756.00779999999997</v>
      </c>
      <c r="BJ297">
        <v>20.906739999999999</v>
      </c>
      <c r="BK297">
        <v>18.124590000000001</v>
      </c>
      <c r="BL297">
        <v>706.21659999999997</v>
      </c>
      <c r="BM297">
        <v>20.64621</v>
      </c>
      <c r="BN297">
        <v>500.03989999999999</v>
      </c>
      <c r="BO297">
        <v>72.19932</v>
      </c>
      <c r="BP297">
        <v>2.797558E-2</v>
      </c>
      <c r="BQ297">
        <v>24.001799999999999</v>
      </c>
      <c r="BR297">
        <v>24.92154</v>
      </c>
      <c r="BS297">
        <v>999.9</v>
      </c>
      <c r="BT297">
        <v>0</v>
      </c>
      <c r="BU297">
        <v>0</v>
      </c>
      <c r="BV297">
        <v>10030.31</v>
      </c>
      <c r="BW297">
        <v>0</v>
      </c>
      <c r="BX297">
        <v>1996.2380000000001</v>
      </c>
      <c r="BY297">
        <v>-44.884</v>
      </c>
      <c r="BZ297">
        <v>726.30859999999996</v>
      </c>
      <c r="CA297">
        <v>769.96310000000005</v>
      </c>
      <c r="CB297">
        <v>2.7821720000000001</v>
      </c>
      <c r="CC297">
        <v>756.00779999999997</v>
      </c>
      <c r="CD297">
        <v>18.124590000000001</v>
      </c>
      <c r="CE297">
        <v>1.5094540000000001</v>
      </c>
      <c r="CF297">
        <v>1.3085830000000001</v>
      </c>
      <c r="CG297">
        <v>13.06427</v>
      </c>
      <c r="CH297">
        <v>10.897790000000001</v>
      </c>
      <c r="CI297">
        <v>1999.953</v>
      </c>
      <c r="CJ297">
        <v>0.97999559999999997</v>
      </c>
      <c r="CK297">
        <v>2.000408E-2</v>
      </c>
      <c r="CL297">
        <v>0</v>
      </c>
      <c r="CM297">
        <v>2.4587300000000001</v>
      </c>
      <c r="CN297">
        <v>0</v>
      </c>
      <c r="CO297">
        <v>18493.59</v>
      </c>
      <c r="CP297">
        <v>16704.98</v>
      </c>
      <c r="CQ297">
        <v>46.75</v>
      </c>
      <c r="CR297">
        <v>50.362400000000001</v>
      </c>
      <c r="CS297">
        <v>48.149799999999999</v>
      </c>
      <c r="CT297">
        <v>47.5</v>
      </c>
      <c r="CU297">
        <v>45.912199999999999</v>
      </c>
      <c r="CV297">
        <v>1959.943</v>
      </c>
      <c r="CW297">
        <v>40.01</v>
      </c>
      <c r="CX297">
        <v>0</v>
      </c>
      <c r="CY297">
        <v>1651556045.4000001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3.5000000000000003E-2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-43.9807475</v>
      </c>
      <c r="DO297">
        <v>-6.5638772983114899</v>
      </c>
      <c r="DP297">
        <v>0.67171894829143397</v>
      </c>
      <c r="DQ297">
        <v>0</v>
      </c>
      <c r="DR297">
        <v>2.6941182499999998</v>
      </c>
      <c r="DS297">
        <v>0.461907804878043</v>
      </c>
      <c r="DT297">
        <v>5.3160832710158902E-2</v>
      </c>
      <c r="DU297">
        <v>0</v>
      </c>
      <c r="DV297">
        <v>0</v>
      </c>
      <c r="DW297">
        <v>2</v>
      </c>
      <c r="DX297" t="s">
        <v>357</v>
      </c>
      <c r="DY297">
        <v>2.8348</v>
      </c>
      <c r="DZ297">
        <v>2.64445</v>
      </c>
      <c r="EA297">
        <v>0.10707</v>
      </c>
      <c r="EB297">
        <v>0.111913</v>
      </c>
      <c r="EC297">
        <v>7.4280100000000002E-2</v>
      </c>
      <c r="ED297">
        <v>6.7167900000000003E-2</v>
      </c>
      <c r="EE297">
        <v>24892.799999999999</v>
      </c>
      <c r="EF297">
        <v>21651.5</v>
      </c>
      <c r="EG297">
        <v>24973.8</v>
      </c>
      <c r="EH297">
        <v>23759</v>
      </c>
      <c r="EI297">
        <v>39497.1</v>
      </c>
      <c r="EJ297">
        <v>36716.199999999997</v>
      </c>
      <c r="EK297">
        <v>45182.1</v>
      </c>
      <c r="EL297">
        <v>42421.4</v>
      </c>
      <c r="EM297">
        <v>1.74783</v>
      </c>
      <c r="EN297">
        <v>2.0416300000000001</v>
      </c>
      <c r="EO297">
        <v>0.10673000000000001</v>
      </c>
      <c r="EP297">
        <v>0</v>
      </c>
      <c r="EQ297">
        <v>23.166899999999998</v>
      </c>
      <c r="ER297">
        <v>999.9</v>
      </c>
      <c r="ES297">
        <v>31.815000000000001</v>
      </c>
      <c r="ET297">
        <v>40.323999999999998</v>
      </c>
      <c r="EU297">
        <v>33.2361</v>
      </c>
      <c r="EV297">
        <v>51.5214</v>
      </c>
      <c r="EW297">
        <v>30.637</v>
      </c>
      <c r="EX297">
        <v>2</v>
      </c>
      <c r="EY297">
        <v>0.244032</v>
      </c>
      <c r="EZ297">
        <v>4.7000900000000003</v>
      </c>
      <c r="FA297">
        <v>20.1831</v>
      </c>
      <c r="FB297">
        <v>5.2328599999999996</v>
      </c>
      <c r="FC297">
        <v>11.992000000000001</v>
      </c>
      <c r="FD297">
        <v>4.9558</v>
      </c>
      <c r="FE297">
        <v>3.3039999999999998</v>
      </c>
      <c r="FF297">
        <v>350.5</v>
      </c>
      <c r="FG297">
        <v>9999</v>
      </c>
      <c r="FH297">
        <v>9999</v>
      </c>
      <c r="FI297">
        <v>6377</v>
      </c>
      <c r="FJ297">
        <v>1.86826</v>
      </c>
      <c r="FK297">
        <v>1.8640099999999999</v>
      </c>
      <c r="FL297">
        <v>1.87141</v>
      </c>
      <c r="FM297">
        <v>1.86249</v>
      </c>
      <c r="FN297">
        <v>1.86188</v>
      </c>
      <c r="FO297">
        <v>1.86829</v>
      </c>
      <c r="FP297">
        <v>1.8583700000000001</v>
      </c>
      <c r="FQ297">
        <v>1.8646400000000001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4.9349999999999996</v>
      </c>
      <c r="GF297">
        <v>0.26019999999999999</v>
      </c>
      <c r="GG297">
        <v>2.1444526195071201</v>
      </c>
      <c r="GH297">
        <v>5.2457919015285598E-3</v>
      </c>
      <c r="GI297">
        <v>-2.61795653493914E-6</v>
      </c>
      <c r="GJ297">
        <v>1.0331707357916401E-9</v>
      </c>
      <c r="GK297">
        <v>-3.2587959473820101E-2</v>
      </c>
      <c r="GL297">
        <v>-1.24659139965973E-2</v>
      </c>
      <c r="GM297">
        <v>1.5644569712257601E-3</v>
      </c>
      <c r="GN297">
        <v>-1.32223106024955E-5</v>
      </c>
      <c r="GO297">
        <v>14</v>
      </c>
      <c r="GP297">
        <v>2225</v>
      </c>
      <c r="GQ297">
        <v>3</v>
      </c>
      <c r="GR297">
        <v>45</v>
      </c>
      <c r="GS297">
        <v>3185.7</v>
      </c>
      <c r="GT297">
        <v>3185.7</v>
      </c>
      <c r="GU297">
        <v>2.1581999999999999</v>
      </c>
      <c r="GV297">
        <v>2.3962400000000001</v>
      </c>
      <c r="GW297">
        <v>1.9982899999999999</v>
      </c>
      <c r="GX297">
        <v>2.7111800000000001</v>
      </c>
      <c r="GY297">
        <v>2.0935100000000002</v>
      </c>
      <c r="GZ297">
        <v>2.4377399999999998</v>
      </c>
      <c r="HA297">
        <v>43.182000000000002</v>
      </c>
      <c r="HB297">
        <v>14.4648</v>
      </c>
      <c r="HC297">
        <v>18</v>
      </c>
      <c r="HD297">
        <v>423.75900000000001</v>
      </c>
      <c r="HE297">
        <v>611.76199999999994</v>
      </c>
      <c r="HF297">
        <v>19.561900000000001</v>
      </c>
      <c r="HG297">
        <v>30.505400000000002</v>
      </c>
      <c r="HH297">
        <v>30</v>
      </c>
      <c r="HI297">
        <v>30.291699999999999</v>
      </c>
      <c r="HJ297">
        <v>30.282299999999999</v>
      </c>
      <c r="HK297">
        <v>43.268900000000002</v>
      </c>
      <c r="HL297">
        <v>56.497999999999998</v>
      </c>
      <c r="HM297">
        <v>0</v>
      </c>
      <c r="HN297">
        <v>19.589400000000001</v>
      </c>
      <c r="HO297">
        <v>789.93200000000002</v>
      </c>
      <c r="HP297">
        <v>17.9816</v>
      </c>
      <c r="HQ297">
        <v>95.600300000000004</v>
      </c>
      <c r="HR297">
        <v>99.702600000000004</v>
      </c>
    </row>
    <row r="298" spans="1:226" x14ac:dyDescent="0.2">
      <c r="A298">
        <v>282</v>
      </c>
      <c r="B298">
        <v>1657489266</v>
      </c>
      <c r="C298">
        <v>2796.5</v>
      </c>
      <c r="D298" t="s">
        <v>925</v>
      </c>
      <c r="E298" t="s">
        <v>926</v>
      </c>
      <c r="F298">
        <v>5</v>
      </c>
      <c r="G298" t="s">
        <v>836</v>
      </c>
      <c r="H298" t="s">
        <v>354</v>
      </c>
      <c r="I298">
        <v>1657489263.5</v>
      </c>
      <c r="J298">
        <f t="shared" si="136"/>
        <v>2.3865343238133776E-3</v>
      </c>
      <c r="K298">
        <f t="shared" si="137"/>
        <v>2.3865343238133776</v>
      </c>
      <c r="L298">
        <f t="shared" si="138"/>
        <v>18.415727691482328</v>
      </c>
      <c r="M298">
        <f t="shared" si="139"/>
        <v>728.30155555555496</v>
      </c>
      <c r="N298">
        <f t="shared" si="140"/>
        <v>414.85965289208167</v>
      </c>
      <c r="O298">
        <f t="shared" si="141"/>
        <v>29.96427120940783</v>
      </c>
      <c r="P298">
        <f t="shared" si="142"/>
        <v>52.603392932445814</v>
      </c>
      <c r="Q298">
        <f t="shared" si="143"/>
        <v>0.10302923265276064</v>
      </c>
      <c r="R298">
        <f t="shared" si="144"/>
        <v>2.3973207981440541</v>
      </c>
      <c r="S298">
        <f t="shared" si="145"/>
        <v>0.10063106725658891</v>
      </c>
      <c r="T298">
        <f t="shared" si="146"/>
        <v>6.310523339160895E-2</v>
      </c>
      <c r="U298">
        <f t="shared" si="147"/>
        <v>321.51391899999942</v>
      </c>
      <c r="V298">
        <f t="shared" si="148"/>
        <v>25.543420476664906</v>
      </c>
      <c r="W298">
        <f t="shared" si="149"/>
        <v>24.9331</v>
      </c>
      <c r="X298">
        <f t="shared" si="150"/>
        <v>3.1670174711577128</v>
      </c>
      <c r="Y298">
        <f t="shared" si="151"/>
        <v>50.38898701623058</v>
      </c>
      <c r="Z298">
        <f t="shared" si="152"/>
        <v>1.5095473071043872</v>
      </c>
      <c r="AA298">
        <f t="shared" si="153"/>
        <v>2.9957881602544489</v>
      </c>
      <c r="AB298">
        <f t="shared" si="154"/>
        <v>1.6574701640533256</v>
      </c>
      <c r="AC298">
        <f t="shared" si="155"/>
        <v>-105.24616368016996</v>
      </c>
      <c r="AD298">
        <f t="shared" si="156"/>
        <v>-120.01343954939605</v>
      </c>
      <c r="AE298">
        <f t="shared" si="157"/>
        <v>-10.532714405895911</v>
      </c>
      <c r="AF298">
        <f t="shared" si="158"/>
        <v>85.72160136453752</v>
      </c>
      <c r="AG298">
        <f t="shared" si="159"/>
        <v>36.47721466448121</v>
      </c>
      <c r="AH298">
        <f t="shared" si="160"/>
        <v>2.391607180025296</v>
      </c>
      <c r="AI298">
        <f t="shared" si="161"/>
        <v>18.415727691482328</v>
      </c>
      <c r="AJ298">
        <v>786.28576288316196</v>
      </c>
      <c r="AK298">
        <v>750.66893939393901</v>
      </c>
      <c r="AL298">
        <v>3.3686422558052702</v>
      </c>
      <c r="AM298">
        <v>66.581443994260198</v>
      </c>
      <c r="AN298">
        <f t="shared" si="162"/>
        <v>2.3865343238133776</v>
      </c>
      <c r="AO298">
        <v>18.100892470242702</v>
      </c>
      <c r="AP298">
        <v>20.9026042424242</v>
      </c>
      <c r="AQ298">
        <v>5.2174493767317704E-4</v>
      </c>
      <c r="AR298">
        <v>78.261597134704701</v>
      </c>
      <c r="AS298">
        <v>20</v>
      </c>
      <c r="AT298">
        <v>4</v>
      </c>
      <c r="AU298">
        <f t="shared" si="163"/>
        <v>1</v>
      </c>
      <c r="AV298">
        <f t="shared" si="164"/>
        <v>0</v>
      </c>
      <c r="AW298">
        <f t="shared" si="165"/>
        <v>38601.896419278004</v>
      </c>
      <c r="AX298">
        <f t="shared" si="166"/>
        <v>1999.9833333333299</v>
      </c>
      <c r="AY298">
        <f t="shared" si="167"/>
        <v>1681.1862999999969</v>
      </c>
      <c r="AZ298">
        <f t="shared" si="168"/>
        <v>0.84060015500129159</v>
      </c>
      <c r="BA298">
        <f t="shared" si="169"/>
        <v>0.16075829915249293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1657489263.5</v>
      </c>
      <c r="BH298">
        <v>728.30155555555496</v>
      </c>
      <c r="BI298">
        <v>774.166333333333</v>
      </c>
      <c r="BJ298">
        <v>20.899899999999999</v>
      </c>
      <c r="BK298">
        <v>18.089833333333299</v>
      </c>
      <c r="BL298">
        <v>723.34133333333295</v>
      </c>
      <c r="BM298">
        <v>20.639588888888898</v>
      </c>
      <c r="BN298">
        <v>499.97877777777802</v>
      </c>
      <c r="BO298">
        <v>72.199477777777801</v>
      </c>
      <c r="BP298">
        <v>2.80116888888889E-2</v>
      </c>
      <c r="BQ298">
        <v>24.004522222222199</v>
      </c>
      <c r="BR298">
        <v>24.9331</v>
      </c>
      <c r="BS298">
        <v>999.9</v>
      </c>
      <c r="BT298">
        <v>0</v>
      </c>
      <c r="BU298">
        <v>0</v>
      </c>
      <c r="BV298">
        <v>10010.766666666699</v>
      </c>
      <c r="BW298">
        <v>0</v>
      </c>
      <c r="BX298">
        <v>1995.36333333333</v>
      </c>
      <c r="BY298">
        <v>-45.864788888888903</v>
      </c>
      <c r="BZ298">
        <v>743.84788888888897</v>
      </c>
      <c r="CA298">
        <v>788.42888888888899</v>
      </c>
      <c r="CB298">
        <v>2.8100466666666701</v>
      </c>
      <c r="CC298">
        <v>774.166333333333</v>
      </c>
      <c r="CD298">
        <v>18.089833333333299</v>
      </c>
      <c r="CE298">
        <v>1.5089622222222201</v>
      </c>
      <c r="CF298">
        <v>1.3060777777777799</v>
      </c>
      <c r="CG298">
        <v>13.0592666666667</v>
      </c>
      <c r="CH298">
        <v>10.868966666666701</v>
      </c>
      <c r="CI298">
        <v>1999.9833333333299</v>
      </c>
      <c r="CJ298">
        <v>0.97999566666666704</v>
      </c>
      <c r="CK298">
        <v>2.0004011111111102E-2</v>
      </c>
      <c r="CL298">
        <v>0</v>
      </c>
      <c r="CM298">
        <v>2.60805555555556</v>
      </c>
      <c r="CN298">
        <v>0</v>
      </c>
      <c r="CO298">
        <v>18510.677777777801</v>
      </c>
      <c r="CP298">
        <v>16705.222222222201</v>
      </c>
      <c r="CQ298">
        <v>46.735999999999997</v>
      </c>
      <c r="CR298">
        <v>50.311999999999998</v>
      </c>
      <c r="CS298">
        <v>48.125</v>
      </c>
      <c r="CT298">
        <v>47.5</v>
      </c>
      <c r="CU298">
        <v>45.875</v>
      </c>
      <c r="CV298">
        <v>1959.9733333333299</v>
      </c>
      <c r="CW298">
        <v>40.01</v>
      </c>
      <c r="CX298">
        <v>0</v>
      </c>
      <c r="CY298">
        <v>1651556050.8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3.5000000000000003E-2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-44.617943902439002</v>
      </c>
      <c r="DO298">
        <v>-8.6968222996515205</v>
      </c>
      <c r="DP298">
        <v>0.87453313595166504</v>
      </c>
      <c r="DQ298">
        <v>0</v>
      </c>
      <c r="DR298">
        <v>2.7334687804878</v>
      </c>
      <c r="DS298">
        <v>0.60117700348432002</v>
      </c>
      <c r="DT298">
        <v>6.3595905651118501E-2</v>
      </c>
      <c r="DU298">
        <v>0</v>
      </c>
      <c r="DV298">
        <v>0</v>
      </c>
      <c r="DW298">
        <v>2</v>
      </c>
      <c r="DX298" t="s">
        <v>357</v>
      </c>
      <c r="DY298">
        <v>2.8346399999999998</v>
      </c>
      <c r="DZ298">
        <v>2.6448800000000001</v>
      </c>
      <c r="EA298">
        <v>0.108748</v>
      </c>
      <c r="EB298">
        <v>0.113619</v>
      </c>
      <c r="EC298">
        <v>7.4293899999999996E-2</v>
      </c>
      <c r="ED298">
        <v>6.7080799999999996E-2</v>
      </c>
      <c r="EE298">
        <v>24846.1</v>
      </c>
      <c r="EF298">
        <v>21609.599999999999</v>
      </c>
      <c r="EG298">
        <v>24973.8</v>
      </c>
      <c r="EH298">
        <v>23758.6</v>
      </c>
      <c r="EI298">
        <v>39496.699999999997</v>
      </c>
      <c r="EJ298">
        <v>36719.199999999997</v>
      </c>
      <c r="EK298">
        <v>45182.3</v>
      </c>
      <c r="EL298">
        <v>42420.9</v>
      </c>
      <c r="EM298">
        <v>1.7475000000000001</v>
      </c>
      <c r="EN298">
        <v>2.0417200000000002</v>
      </c>
      <c r="EO298">
        <v>0.107124</v>
      </c>
      <c r="EP298">
        <v>0</v>
      </c>
      <c r="EQ298">
        <v>23.168900000000001</v>
      </c>
      <c r="ER298">
        <v>999.9</v>
      </c>
      <c r="ES298">
        <v>31.864000000000001</v>
      </c>
      <c r="ET298">
        <v>40.323999999999998</v>
      </c>
      <c r="EU298">
        <v>33.287999999999997</v>
      </c>
      <c r="EV298">
        <v>51.2014</v>
      </c>
      <c r="EW298">
        <v>30.645</v>
      </c>
      <c r="EX298">
        <v>2</v>
      </c>
      <c r="EY298">
        <v>0.24401200000000001</v>
      </c>
      <c r="EZ298">
        <v>4.6495600000000001</v>
      </c>
      <c r="FA298">
        <v>20.1845</v>
      </c>
      <c r="FB298">
        <v>5.23271</v>
      </c>
      <c r="FC298">
        <v>11.992000000000001</v>
      </c>
      <c r="FD298">
        <v>4.9556500000000003</v>
      </c>
      <c r="FE298">
        <v>3.3039299999999998</v>
      </c>
      <c r="FF298">
        <v>350.5</v>
      </c>
      <c r="FG298">
        <v>9999</v>
      </c>
      <c r="FH298">
        <v>9999</v>
      </c>
      <c r="FI298">
        <v>6377.2</v>
      </c>
      <c r="FJ298">
        <v>1.8682099999999999</v>
      </c>
      <c r="FK298">
        <v>1.8640000000000001</v>
      </c>
      <c r="FL298">
        <v>1.87141</v>
      </c>
      <c r="FM298">
        <v>1.86249</v>
      </c>
      <c r="FN298">
        <v>1.86188</v>
      </c>
      <c r="FO298">
        <v>1.86829</v>
      </c>
      <c r="FP298">
        <v>1.8583799999999999</v>
      </c>
      <c r="FQ298">
        <v>1.8646199999999999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4.9859999999999998</v>
      </c>
      <c r="GF298">
        <v>0.26040000000000002</v>
      </c>
      <c r="GG298">
        <v>2.1444526195071201</v>
      </c>
      <c r="GH298">
        <v>5.2457919015285598E-3</v>
      </c>
      <c r="GI298">
        <v>-2.61795653493914E-6</v>
      </c>
      <c r="GJ298">
        <v>1.0331707357916401E-9</v>
      </c>
      <c r="GK298">
        <v>-3.2587959473820101E-2</v>
      </c>
      <c r="GL298">
        <v>-1.24659139965973E-2</v>
      </c>
      <c r="GM298">
        <v>1.5644569712257601E-3</v>
      </c>
      <c r="GN298">
        <v>-1.32223106024955E-5</v>
      </c>
      <c r="GO298">
        <v>14</v>
      </c>
      <c r="GP298">
        <v>2225</v>
      </c>
      <c r="GQ298">
        <v>3</v>
      </c>
      <c r="GR298">
        <v>45</v>
      </c>
      <c r="GS298">
        <v>3185.8</v>
      </c>
      <c r="GT298">
        <v>3185.8</v>
      </c>
      <c r="GU298">
        <v>2.1936</v>
      </c>
      <c r="GV298">
        <v>2.4011200000000001</v>
      </c>
      <c r="GW298">
        <v>1.9982899999999999</v>
      </c>
      <c r="GX298">
        <v>2.7111800000000001</v>
      </c>
      <c r="GY298">
        <v>2.0935100000000002</v>
      </c>
      <c r="GZ298">
        <v>2.4255399999999998</v>
      </c>
      <c r="HA298">
        <v>43.182000000000002</v>
      </c>
      <c r="HB298">
        <v>14.4648</v>
      </c>
      <c r="HC298">
        <v>18</v>
      </c>
      <c r="HD298">
        <v>423.60300000000001</v>
      </c>
      <c r="HE298">
        <v>611.88300000000004</v>
      </c>
      <c r="HF298">
        <v>19.613199999999999</v>
      </c>
      <c r="HG298">
        <v>30.507300000000001</v>
      </c>
      <c r="HH298">
        <v>30</v>
      </c>
      <c r="HI298">
        <v>30.296099999999999</v>
      </c>
      <c r="HJ298">
        <v>30.286300000000001</v>
      </c>
      <c r="HK298">
        <v>43.964599999999997</v>
      </c>
      <c r="HL298">
        <v>56.799700000000001</v>
      </c>
      <c r="HM298">
        <v>0</v>
      </c>
      <c r="HN298">
        <v>19.6434</v>
      </c>
      <c r="HO298">
        <v>810.08699999999999</v>
      </c>
      <c r="HP298">
        <v>17.9375</v>
      </c>
      <c r="HQ298">
        <v>95.6006</v>
      </c>
      <c r="HR298">
        <v>99.701300000000003</v>
      </c>
    </row>
    <row r="299" spans="1:226" x14ac:dyDescent="0.2">
      <c r="A299">
        <v>283</v>
      </c>
      <c r="B299">
        <v>1657489271</v>
      </c>
      <c r="C299">
        <v>2801.5</v>
      </c>
      <c r="D299" t="s">
        <v>927</v>
      </c>
      <c r="E299" t="s">
        <v>928</v>
      </c>
      <c r="F299">
        <v>5</v>
      </c>
      <c r="G299" t="s">
        <v>836</v>
      </c>
      <c r="H299" t="s">
        <v>354</v>
      </c>
      <c r="I299">
        <v>1657489268.2</v>
      </c>
      <c r="J299">
        <f t="shared" si="136"/>
        <v>2.4103287272916542E-3</v>
      </c>
      <c r="K299">
        <f t="shared" si="137"/>
        <v>2.4103287272916543</v>
      </c>
      <c r="L299">
        <f t="shared" si="138"/>
        <v>18.886482233092231</v>
      </c>
      <c r="M299">
        <f t="shared" si="139"/>
        <v>743.90300000000002</v>
      </c>
      <c r="N299">
        <f t="shared" si="140"/>
        <v>425.63090274046687</v>
      </c>
      <c r="O299">
        <f t="shared" si="141"/>
        <v>30.742258607010339</v>
      </c>
      <c r="P299">
        <f t="shared" si="142"/>
        <v>53.730258440552177</v>
      </c>
      <c r="Q299">
        <f t="shared" si="143"/>
        <v>0.10413452861586867</v>
      </c>
      <c r="R299">
        <f t="shared" si="144"/>
        <v>2.398541470603297</v>
      </c>
      <c r="S299">
        <f t="shared" si="145"/>
        <v>0.1016865060410284</v>
      </c>
      <c r="T299">
        <f t="shared" si="146"/>
        <v>6.3769218192572003E-2</v>
      </c>
      <c r="U299">
        <f t="shared" si="147"/>
        <v>321.51897300000002</v>
      </c>
      <c r="V299">
        <f t="shared" si="148"/>
        <v>25.543390561969531</v>
      </c>
      <c r="W299">
        <f t="shared" si="149"/>
        <v>24.930219999999998</v>
      </c>
      <c r="X299">
        <f t="shared" si="150"/>
        <v>3.1664734519877693</v>
      </c>
      <c r="Y299">
        <f t="shared" si="151"/>
        <v>50.374477438161982</v>
      </c>
      <c r="Z299">
        <f t="shared" si="152"/>
        <v>1.5098495648787247</v>
      </c>
      <c r="AA299">
        <f t="shared" si="153"/>
        <v>2.997251071700278</v>
      </c>
      <c r="AB299">
        <f t="shared" si="154"/>
        <v>1.6566238871090446</v>
      </c>
      <c r="AC299">
        <f t="shared" si="155"/>
        <v>-106.29549687356194</v>
      </c>
      <c r="AD299">
        <f t="shared" si="156"/>
        <v>-118.65113063444697</v>
      </c>
      <c r="AE299">
        <f t="shared" si="157"/>
        <v>-10.408129700343775</v>
      </c>
      <c r="AF299">
        <f t="shared" si="158"/>
        <v>86.164215791647351</v>
      </c>
      <c r="AG299">
        <f t="shared" si="159"/>
        <v>36.851098259045614</v>
      </c>
      <c r="AH299">
        <f t="shared" si="160"/>
        <v>2.4236765002350324</v>
      </c>
      <c r="AI299">
        <f t="shared" si="161"/>
        <v>18.886482233092231</v>
      </c>
      <c r="AJ299">
        <v>803.72030237972399</v>
      </c>
      <c r="AK299">
        <v>767.53634545454599</v>
      </c>
      <c r="AL299">
        <v>3.36843965612336</v>
      </c>
      <c r="AM299">
        <v>66.581443994260198</v>
      </c>
      <c r="AN299">
        <f t="shared" si="162"/>
        <v>2.4103287272916543</v>
      </c>
      <c r="AO299">
        <v>18.076021093835202</v>
      </c>
      <c r="AP299">
        <v>20.9051139393939</v>
      </c>
      <c r="AQ299">
        <v>5.38691844855348E-4</v>
      </c>
      <c r="AR299">
        <v>78.261597134704701</v>
      </c>
      <c r="AS299">
        <v>20</v>
      </c>
      <c r="AT299">
        <v>4</v>
      </c>
      <c r="AU299">
        <f t="shared" si="163"/>
        <v>1</v>
      </c>
      <c r="AV299">
        <f t="shared" si="164"/>
        <v>0</v>
      </c>
      <c r="AW299">
        <f t="shared" si="165"/>
        <v>38630.817787291358</v>
      </c>
      <c r="AX299">
        <f t="shared" si="166"/>
        <v>2000.0150000000001</v>
      </c>
      <c r="AY299">
        <f t="shared" si="167"/>
        <v>1681.2129</v>
      </c>
      <c r="AZ299">
        <f t="shared" si="168"/>
        <v>0.84060014549890871</v>
      </c>
      <c r="BA299">
        <f t="shared" si="169"/>
        <v>0.16075828081289389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1657489268.2</v>
      </c>
      <c r="BH299">
        <v>743.90300000000002</v>
      </c>
      <c r="BI299">
        <v>790.28179999999998</v>
      </c>
      <c r="BJ299">
        <v>20.90408</v>
      </c>
      <c r="BK299">
        <v>18.056840000000001</v>
      </c>
      <c r="BL299">
        <v>738.89499999999998</v>
      </c>
      <c r="BM299">
        <v>20.643630000000002</v>
      </c>
      <c r="BN299">
        <v>500.06569999999999</v>
      </c>
      <c r="BO299">
        <v>72.199529999999996</v>
      </c>
      <c r="BP299">
        <v>2.7976060000000001E-2</v>
      </c>
      <c r="BQ299">
        <v>24.012650000000001</v>
      </c>
      <c r="BR299">
        <v>24.930219999999998</v>
      </c>
      <c r="BS299">
        <v>999.9</v>
      </c>
      <c r="BT299">
        <v>0</v>
      </c>
      <c r="BU299">
        <v>0</v>
      </c>
      <c r="BV299">
        <v>10018.868</v>
      </c>
      <c r="BW299">
        <v>0</v>
      </c>
      <c r="BX299">
        <v>1996.0820000000001</v>
      </c>
      <c r="BY299">
        <v>-46.378599999999999</v>
      </c>
      <c r="BZ299">
        <v>759.78560000000004</v>
      </c>
      <c r="CA299">
        <v>804.81410000000005</v>
      </c>
      <c r="CB299">
        <v>2.8472240000000002</v>
      </c>
      <c r="CC299">
        <v>790.28179999999998</v>
      </c>
      <c r="CD299">
        <v>18.056840000000001</v>
      </c>
      <c r="CE299">
        <v>1.5092650000000001</v>
      </c>
      <c r="CF299">
        <v>1.303695</v>
      </c>
      <c r="CG299">
        <v>13.062340000000001</v>
      </c>
      <c r="CH299">
        <v>10.841519999999999</v>
      </c>
      <c r="CI299">
        <v>2000.0150000000001</v>
      </c>
      <c r="CJ299">
        <v>0.97999559999999997</v>
      </c>
      <c r="CK299">
        <v>2.000408E-2</v>
      </c>
      <c r="CL299">
        <v>0</v>
      </c>
      <c r="CM299">
        <v>2.57856</v>
      </c>
      <c r="CN299">
        <v>0</v>
      </c>
      <c r="CO299">
        <v>18530.28</v>
      </c>
      <c r="CP299">
        <v>16705.5</v>
      </c>
      <c r="CQ299">
        <v>46.686999999999998</v>
      </c>
      <c r="CR299">
        <v>50.311999999999998</v>
      </c>
      <c r="CS299">
        <v>48.074599999999997</v>
      </c>
      <c r="CT299">
        <v>47.5</v>
      </c>
      <c r="CU299">
        <v>45.875</v>
      </c>
      <c r="CV299">
        <v>1960.0050000000001</v>
      </c>
      <c r="CW299">
        <v>40.01</v>
      </c>
      <c r="CX299">
        <v>0</v>
      </c>
      <c r="CY299">
        <v>1651556055.5999999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3.5000000000000003E-2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-45.185653658536602</v>
      </c>
      <c r="DO299">
        <v>-8.4549344947735996</v>
      </c>
      <c r="DP299">
        <v>0.85136338723294902</v>
      </c>
      <c r="DQ299">
        <v>0</v>
      </c>
      <c r="DR299">
        <v>2.7665685365853698</v>
      </c>
      <c r="DS299">
        <v>0.63280055749129205</v>
      </c>
      <c r="DT299">
        <v>6.5646918288562894E-2</v>
      </c>
      <c r="DU299">
        <v>0</v>
      </c>
      <c r="DV299">
        <v>0</v>
      </c>
      <c r="DW299">
        <v>2</v>
      </c>
      <c r="DX299" t="s">
        <v>357</v>
      </c>
      <c r="DY299">
        <v>2.8349199999999999</v>
      </c>
      <c r="DZ299">
        <v>2.6442399999999999</v>
      </c>
      <c r="EA299">
        <v>0.110404</v>
      </c>
      <c r="EB299">
        <v>0.115275</v>
      </c>
      <c r="EC299">
        <v>7.4298400000000001E-2</v>
      </c>
      <c r="ED299">
        <v>6.6900299999999996E-2</v>
      </c>
      <c r="EE299">
        <v>24799.599999999999</v>
      </c>
      <c r="EF299">
        <v>21569.599999999999</v>
      </c>
      <c r="EG299">
        <v>24973.599999999999</v>
      </c>
      <c r="EH299">
        <v>23759</v>
      </c>
      <c r="EI299">
        <v>39496.1</v>
      </c>
      <c r="EJ299">
        <v>36726.800000000003</v>
      </c>
      <c r="EK299">
        <v>45181.8</v>
      </c>
      <c r="EL299">
        <v>42421.3</v>
      </c>
      <c r="EM299">
        <v>1.7478499999999999</v>
      </c>
      <c r="EN299">
        <v>2.0415199999999998</v>
      </c>
      <c r="EO299">
        <v>0.107624</v>
      </c>
      <c r="EP299">
        <v>0</v>
      </c>
      <c r="EQ299">
        <v>23.17</v>
      </c>
      <c r="ER299">
        <v>999.9</v>
      </c>
      <c r="ES299">
        <v>31.888999999999999</v>
      </c>
      <c r="ET299">
        <v>40.335000000000001</v>
      </c>
      <c r="EU299">
        <v>33.333199999999998</v>
      </c>
      <c r="EV299">
        <v>51.541400000000003</v>
      </c>
      <c r="EW299">
        <v>30.564900000000002</v>
      </c>
      <c r="EX299">
        <v>2</v>
      </c>
      <c r="EY299">
        <v>0.243923</v>
      </c>
      <c r="EZ299">
        <v>4.6155600000000003</v>
      </c>
      <c r="FA299">
        <v>20.185400000000001</v>
      </c>
      <c r="FB299">
        <v>5.2330100000000002</v>
      </c>
      <c r="FC299">
        <v>11.992000000000001</v>
      </c>
      <c r="FD299">
        <v>4.9557000000000002</v>
      </c>
      <c r="FE299">
        <v>3.3039800000000001</v>
      </c>
      <c r="FF299">
        <v>350.5</v>
      </c>
      <c r="FG299">
        <v>9999</v>
      </c>
      <c r="FH299">
        <v>9999</v>
      </c>
      <c r="FI299">
        <v>6377.2</v>
      </c>
      <c r="FJ299">
        <v>1.8682399999999999</v>
      </c>
      <c r="FK299">
        <v>1.8640000000000001</v>
      </c>
      <c r="FL299">
        <v>1.87141</v>
      </c>
      <c r="FM299">
        <v>1.86249</v>
      </c>
      <c r="FN299">
        <v>1.86188</v>
      </c>
      <c r="FO299">
        <v>1.86829</v>
      </c>
      <c r="FP299">
        <v>1.8583799999999999</v>
      </c>
      <c r="FQ299">
        <v>1.8646199999999999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5.0359999999999996</v>
      </c>
      <c r="GF299">
        <v>0.26050000000000001</v>
      </c>
      <c r="GG299">
        <v>2.1444526195071201</v>
      </c>
      <c r="GH299">
        <v>5.2457919015285598E-3</v>
      </c>
      <c r="GI299">
        <v>-2.61795653493914E-6</v>
      </c>
      <c r="GJ299">
        <v>1.0331707357916401E-9</v>
      </c>
      <c r="GK299">
        <v>-3.2587959473820101E-2</v>
      </c>
      <c r="GL299">
        <v>-1.24659139965973E-2</v>
      </c>
      <c r="GM299">
        <v>1.5644569712257601E-3</v>
      </c>
      <c r="GN299">
        <v>-1.32223106024955E-5</v>
      </c>
      <c r="GO299">
        <v>14</v>
      </c>
      <c r="GP299">
        <v>2225</v>
      </c>
      <c r="GQ299">
        <v>3</v>
      </c>
      <c r="GR299">
        <v>45</v>
      </c>
      <c r="GS299">
        <v>3185.8</v>
      </c>
      <c r="GT299">
        <v>3185.8</v>
      </c>
      <c r="GU299">
        <v>2.2314500000000002</v>
      </c>
      <c r="GV299">
        <v>2.3950200000000001</v>
      </c>
      <c r="GW299">
        <v>1.9982899999999999</v>
      </c>
      <c r="GX299">
        <v>2.7111800000000001</v>
      </c>
      <c r="GY299">
        <v>2.0935100000000002</v>
      </c>
      <c r="GZ299">
        <v>2.4352999999999998</v>
      </c>
      <c r="HA299">
        <v>43.182000000000002</v>
      </c>
      <c r="HB299">
        <v>14.4648</v>
      </c>
      <c r="HC299">
        <v>18</v>
      </c>
      <c r="HD299">
        <v>423.83</v>
      </c>
      <c r="HE299">
        <v>611.76499999999999</v>
      </c>
      <c r="HF299">
        <v>19.666399999999999</v>
      </c>
      <c r="HG299">
        <v>30.510100000000001</v>
      </c>
      <c r="HH299">
        <v>29.9999</v>
      </c>
      <c r="HI299">
        <v>30.3</v>
      </c>
      <c r="HJ299">
        <v>30.290199999999999</v>
      </c>
      <c r="HK299">
        <v>44.721800000000002</v>
      </c>
      <c r="HL299">
        <v>56.799700000000001</v>
      </c>
      <c r="HM299">
        <v>0</v>
      </c>
      <c r="HN299">
        <v>19.691600000000001</v>
      </c>
      <c r="HO299">
        <v>823.59199999999998</v>
      </c>
      <c r="HP299">
        <v>17.895299999999999</v>
      </c>
      <c r="HQ299">
        <v>95.599500000000006</v>
      </c>
      <c r="HR299">
        <v>99.702600000000004</v>
      </c>
    </row>
    <row r="300" spans="1:226" x14ac:dyDescent="0.2">
      <c r="A300">
        <v>284</v>
      </c>
      <c r="B300">
        <v>1657489276</v>
      </c>
      <c r="C300">
        <v>2806.5</v>
      </c>
      <c r="D300" t="s">
        <v>929</v>
      </c>
      <c r="E300" t="s">
        <v>930</v>
      </c>
      <c r="F300">
        <v>5</v>
      </c>
      <c r="G300" t="s">
        <v>836</v>
      </c>
      <c r="H300" t="s">
        <v>354</v>
      </c>
      <c r="I300">
        <v>1657489273.5</v>
      </c>
      <c r="J300">
        <f t="shared" si="136"/>
        <v>2.461294547337815E-3</v>
      </c>
      <c r="K300">
        <f t="shared" si="137"/>
        <v>2.4612945473378152</v>
      </c>
      <c r="L300">
        <f t="shared" si="138"/>
        <v>19.305847247778303</v>
      </c>
      <c r="M300">
        <f t="shared" si="139"/>
        <v>761.357666666667</v>
      </c>
      <c r="N300">
        <f t="shared" si="140"/>
        <v>441.71141695834541</v>
      </c>
      <c r="O300">
        <f t="shared" si="141"/>
        <v>31.903631457855642</v>
      </c>
      <c r="P300">
        <f t="shared" si="142"/>
        <v>54.99082313110523</v>
      </c>
      <c r="Q300">
        <f t="shared" si="143"/>
        <v>0.10623941426692081</v>
      </c>
      <c r="R300">
        <f t="shared" si="144"/>
        <v>2.3944409020821658</v>
      </c>
      <c r="S300">
        <f t="shared" si="145"/>
        <v>0.10368848220382337</v>
      </c>
      <c r="T300">
        <f t="shared" si="146"/>
        <v>6.5029390942469817E-2</v>
      </c>
      <c r="U300">
        <f t="shared" si="147"/>
        <v>321.51923900000054</v>
      </c>
      <c r="V300">
        <f t="shared" si="148"/>
        <v>25.546898934049189</v>
      </c>
      <c r="W300">
        <f t="shared" si="149"/>
        <v>24.942333333333298</v>
      </c>
      <c r="X300">
        <f t="shared" si="150"/>
        <v>3.1687621574408511</v>
      </c>
      <c r="Y300">
        <f t="shared" si="151"/>
        <v>50.321103857625246</v>
      </c>
      <c r="Z300">
        <f t="shared" si="152"/>
        <v>1.5098021595230542</v>
      </c>
      <c r="AA300">
        <f t="shared" si="153"/>
        <v>3.0003359302188106</v>
      </c>
      <c r="AB300">
        <f t="shared" si="154"/>
        <v>1.6589599979177969</v>
      </c>
      <c r="AC300">
        <f t="shared" si="155"/>
        <v>-108.54308953759764</v>
      </c>
      <c r="AD300">
        <f t="shared" si="156"/>
        <v>-117.80097346220504</v>
      </c>
      <c r="AE300">
        <f t="shared" si="157"/>
        <v>-10.352776207899273</v>
      </c>
      <c r="AF300">
        <f t="shared" si="158"/>
        <v>84.822399792298569</v>
      </c>
      <c r="AG300">
        <f t="shared" si="159"/>
        <v>37.070541988533044</v>
      </c>
      <c r="AH300">
        <f t="shared" si="160"/>
        <v>2.45916809866524</v>
      </c>
      <c r="AI300">
        <f t="shared" si="161"/>
        <v>19.305847247778303</v>
      </c>
      <c r="AJ300">
        <v>820.76675099817203</v>
      </c>
      <c r="AK300">
        <v>784.230775757576</v>
      </c>
      <c r="AL300">
        <v>3.3258820050581801</v>
      </c>
      <c r="AM300">
        <v>66.581443994260198</v>
      </c>
      <c r="AN300">
        <f t="shared" si="162"/>
        <v>2.4612945473378152</v>
      </c>
      <c r="AO300">
        <v>18.0127064781088</v>
      </c>
      <c r="AP300">
        <v>20.905344848484798</v>
      </c>
      <c r="AQ300">
        <v>-1.4351315743359801E-4</v>
      </c>
      <c r="AR300">
        <v>78.261597134704701</v>
      </c>
      <c r="AS300">
        <v>20</v>
      </c>
      <c r="AT300">
        <v>4</v>
      </c>
      <c r="AU300">
        <f t="shared" si="163"/>
        <v>1</v>
      </c>
      <c r="AV300">
        <f t="shared" si="164"/>
        <v>0</v>
      </c>
      <c r="AW300">
        <f t="shared" si="165"/>
        <v>38527.904314795705</v>
      </c>
      <c r="AX300">
        <f t="shared" si="166"/>
        <v>2000.0166666666701</v>
      </c>
      <c r="AY300">
        <f t="shared" si="167"/>
        <v>1681.214300000003</v>
      </c>
      <c r="AZ300">
        <f t="shared" si="168"/>
        <v>0.84060014499879177</v>
      </c>
      <c r="BA300">
        <f t="shared" si="169"/>
        <v>0.16075827984766794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1657489273.5</v>
      </c>
      <c r="BH300">
        <v>761.357666666667</v>
      </c>
      <c r="BI300">
        <v>808.091888888889</v>
      </c>
      <c r="BJ300">
        <v>20.903477777777798</v>
      </c>
      <c r="BK300">
        <v>18.0139888888889</v>
      </c>
      <c r="BL300">
        <v>756.29600000000005</v>
      </c>
      <c r="BM300">
        <v>20.643044444444399</v>
      </c>
      <c r="BN300">
        <v>499.97</v>
      </c>
      <c r="BO300">
        <v>72.199344444444407</v>
      </c>
      <c r="BP300">
        <v>2.7974644444444401E-2</v>
      </c>
      <c r="BQ300">
        <v>24.029777777777799</v>
      </c>
      <c r="BR300">
        <v>24.942333333333298</v>
      </c>
      <c r="BS300">
        <v>999.9</v>
      </c>
      <c r="BT300">
        <v>0</v>
      </c>
      <c r="BU300">
        <v>0</v>
      </c>
      <c r="BV300">
        <v>9991.6655555555608</v>
      </c>
      <c r="BW300">
        <v>0</v>
      </c>
      <c r="BX300">
        <v>1996.70444444444</v>
      </c>
      <c r="BY300">
        <v>-46.7344111111111</v>
      </c>
      <c r="BZ300">
        <v>777.61222222222204</v>
      </c>
      <c r="CA300">
        <v>822.91588888888896</v>
      </c>
      <c r="CB300">
        <v>2.8894755555555598</v>
      </c>
      <c r="CC300">
        <v>808.091888888889</v>
      </c>
      <c r="CD300">
        <v>18.0139888888889</v>
      </c>
      <c r="CE300">
        <v>1.50921777777778</v>
      </c>
      <c r="CF300">
        <v>1.30059888888889</v>
      </c>
      <c r="CG300">
        <v>13.061866666666701</v>
      </c>
      <c r="CH300">
        <v>10.8057888888889</v>
      </c>
      <c r="CI300">
        <v>2000.0166666666701</v>
      </c>
      <c r="CJ300">
        <v>0.979995333333333</v>
      </c>
      <c r="CK300">
        <v>2.0004355555555599E-2</v>
      </c>
      <c r="CL300">
        <v>0</v>
      </c>
      <c r="CM300">
        <v>2.6960666666666699</v>
      </c>
      <c r="CN300">
        <v>0</v>
      </c>
      <c r="CO300">
        <v>18555.144444444399</v>
      </c>
      <c r="CP300">
        <v>16705.5222222222</v>
      </c>
      <c r="CQ300">
        <v>46.673222222222201</v>
      </c>
      <c r="CR300">
        <v>50.270666666666699</v>
      </c>
      <c r="CS300">
        <v>48.061999999999998</v>
      </c>
      <c r="CT300">
        <v>47.436999999999998</v>
      </c>
      <c r="CU300">
        <v>45.832999999999998</v>
      </c>
      <c r="CV300">
        <v>1960.0066666666701</v>
      </c>
      <c r="CW300">
        <v>40.01</v>
      </c>
      <c r="CX300">
        <v>0</v>
      </c>
      <c r="CY300">
        <v>1651556061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3.5000000000000003E-2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-45.919068292682901</v>
      </c>
      <c r="DO300">
        <v>-7.1714905923344299</v>
      </c>
      <c r="DP300">
        <v>0.73295021773485602</v>
      </c>
      <c r="DQ300">
        <v>0</v>
      </c>
      <c r="DR300">
        <v>2.8295136585365901</v>
      </c>
      <c r="DS300">
        <v>0.445612473867597</v>
      </c>
      <c r="DT300">
        <v>4.5768231913290797E-2</v>
      </c>
      <c r="DU300">
        <v>0</v>
      </c>
      <c r="DV300">
        <v>0</v>
      </c>
      <c r="DW300">
        <v>2</v>
      </c>
      <c r="DX300" t="s">
        <v>357</v>
      </c>
      <c r="DY300">
        <v>2.8346100000000001</v>
      </c>
      <c r="DZ300">
        <v>2.6445799999999999</v>
      </c>
      <c r="EA300">
        <v>0.112021</v>
      </c>
      <c r="EB300">
        <v>0.116879</v>
      </c>
      <c r="EC300">
        <v>7.4298100000000006E-2</v>
      </c>
      <c r="ED300">
        <v>6.6892199999999999E-2</v>
      </c>
      <c r="EE300">
        <v>24754.2</v>
      </c>
      <c r="EF300">
        <v>21530.1</v>
      </c>
      <c r="EG300">
        <v>24973.200000000001</v>
      </c>
      <c r="EH300">
        <v>23758.7</v>
      </c>
      <c r="EI300">
        <v>39495.599999999999</v>
      </c>
      <c r="EJ300">
        <v>36726.699999999997</v>
      </c>
      <c r="EK300">
        <v>45181.1</v>
      </c>
      <c r="EL300">
        <v>42420.9</v>
      </c>
      <c r="EM300">
        <v>1.74762</v>
      </c>
      <c r="EN300">
        <v>2.0415000000000001</v>
      </c>
      <c r="EO300">
        <v>0.10777299999999999</v>
      </c>
      <c r="EP300">
        <v>0</v>
      </c>
      <c r="EQ300">
        <v>23.1708</v>
      </c>
      <c r="ER300">
        <v>999.9</v>
      </c>
      <c r="ES300">
        <v>31.943999999999999</v>
      </c>
      <c r="ET300">
        <v>40.323999999999998</v>
      </c>
      <c r="EU300">
        <v>33.372100000000003</v>
      </c>
      <c r="EV300">
        <v>51.221400000000003</v>
      </c>
      <c r="EW300">
        <v>30.632999999999999</v>
      </c>
      <c r="EX300">
        <v>2</v>
      </c>
      <c r="EY300">
        <v>0.243783</v>
      </c>
      <c r="EZ300">
        <v>4.5901199999999998</v>
      </c>
      <c r="FA300">
        <v>20.1859</v>
      </c>
      <c r="FB300">
        <v>5.2330100000000002</v>
      </c>
      <c r="FC300">
        <v>11.992000000000001</v>
      </c>
      <c r="FD300">
        <v>4.9557500000000001</v>
      </c>
      <c r="FE300">
        <v>3.3039000000000001</v>
      </c>
      <c r="FF300">
        <v>350.5</v>
      </c>
      <c r="FG300">
        <v>9999</v>
      </c>
      <c r="FH300">
        <v>9999</v>
      </c>
      <c r="FI300">
        <v>6377.5</v>
      </c>
      <c r="FJ300">
        <v>1.86825</v>
      </c>
      <c r="FK300">
        <v>1.8640000000000001</v>
      </c>
      <c r="FL300">
        <v>1.87141</v>
      </c>
      <c r="FM300">
        <v>1.86249</v>
      </c>
      <c r="FN300">
        <v>1.86188</v>
      </c>
      <c r="FO300">
        <v>1.86829</v>
      </c>
      <c r="FP300">
        <v>1.85839</v>
      </c>
      <c r="FQ300">
        <v>1.8646199999999999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5.0860000000000003</v>
      </c>
      <c r="GF300">
        <v>0.26050000000000001</v>
      </c>
      <c r="GG300">
        <v>2.1444526195071201</v>
      </c>
      <c r="GH300">
        <v>5.2457919015285598E-3</v>
      </c>
      <c r="GI300">
        <v>-2.61795653493914E-6</v>
      </c>
      <c r="GJ300">
        <v>1.0331707357916401E-9</v>
      </c>
      <c r="GK300">
        <v>-3.2587959473820101E-2</v>
      </c>
      <c r="GL300">
        <v>-1.24659139965973E-2</v>
      </c>
      <c r="GM300">
        <v>1.5644569712257601E-3</v>
      </c>
      <c r="GN300">
        <v>-1.32223106024955E-5</v>
      </c>
      <c r="GO300">
        <v>14</v>
      </c>
      <c r="GP300">
        <v>2225</v>
      </c>
      <c r="GQ300">
        <v>3</v>
      </c>
      <c r="GR300">
        <v>45</v>
      </c>
      <c r="GS300">
        <v>3185.9</v>
      </c>
      <c r="GT300">
        <v>3185.9</v>
      </c>
      <c r="GU300">
        <v>2.2680699999999998</v>
      </c>
      <c r="GV300">
        <v>2.4023400000000001</v>
      </c>
      <c r="GW300">
        <v>1.9982899999999999</v>
      </c>
      <c r="GX300">
        <v>2.7111800000000001</v>
      </c>
      <c r="GY300">
        <v>2.0935100000000002</v>
      </c>
      <c r="GZ300">
        <v>2.4194300000000002</v>
      </c>
      <c r="HA300">
        <v>43.209099999999999</v>
      </c>
      <c r="HB300">
        <v>14.456</v>
      </c>
      <c r="HC300">
        <v>18</v>
      </c>
      <c r="HD300">
        <v>423.72699999999998</v>
      </c>
      <c r="HE300">
        <v>611.78800000000001</v>
      </c>
      <c r="HF300">
        <v>19.714500000000001</v>
      </c>
      <c r="HG300">
        <v>30.512699999999999</v>
      </c>
      <c r="HH300">
        <v>30</v>
      </c>
      <c r="HI300">
        <v>30.303999999999998</v>
      </c>
      <c r="HJ300">
        <v>30.2942</v>
      </c>
      <c r="HK300">
        <v>45.411999999999999</v>
      </c>
      <c r="HL300">
        <v>57.097000000000001</v>
      </c>
      <c r="HM300">
        <v>0</v>
      </c>
      <c r="HN300">
        <v>19.735399999999998</v>
      </c>
      <c r="HO300">
        <v>843.74900000000002</v>
      </c>
      <c r="HP300">
        <v>17.852</v>
      </c>
      <c r="HQ300">
        <v>95.597999999999999</v>
      </c>
      <c r="HR300">
        <v>99.701300000000003</v>
      </c>
    </row>
    <row r="301" spans="1:226" x14ac:dyDescent="0.2">
      <c r="A301">
        <v>285</v>
      </c>
      <c r="B301">
        <v>1657489281</v>
      </c>
      <c r="C301">
        <v>2811.5</v>
      </c>
      <c r="D301" t="s">
        <v>931</v>
      </c>
      <c r="E301" t="s">
        <v>932</v>
      </c>
      <c r="F301">
        <v>5</v>
      </c>
      <c r="G301" t="s">
        <v>836</v>
      </c>
      <c r="H301" t="s">
        <v>354</v>
      </c>
      <c r="I301">
        <v>1657489278.2</v>
      </c>
      <c r="J301">
        <f t="shared" si="136"/>
        <v>2.482715110238936E-3</v>
      </c>
      <c r="K301">
        <f t="shared" si="137"/>
        <v>2.482715110238936</v>
      </c>
      <c r="L301">
        <f t="shared" si="138"/>
        <v>19.463608124425495</v>
      </c>
      <c r="M301">
        <f t="shared" si="139"/>
        <v>776.72519999999997</v>
      </c>
      <c r="N301">
        <f t="shared" si="140"/>
        <v>456.69922537196254</v>
      </c>
      <c r="O301">
        <f t="shared" si="141"/>
        <v>32.985620166429349</v>
      </c>
      <c r="P301">
        <f t="shared" si="142"/>
        <v>56.099859595835362</v>
      </c>
      <c r="Q301">
        <f t="shared" si="143"/>
        <v>0.10719302615261593</v>
      </c>
      <c r="R301">
        <f t="shared" si="144"/>
        <v>2.3983724575055354</v>
      </c>
      <c r="S301">
        <f t="shared" si="145"/>
        <v>0.10460084187510538</v>
      </c>
      <c r="T301">
        <f t="shared" si="146"/>
        <v>6.5603202608575134E-2</v>
      </c>
      <c r="U301">
        <f t="shared" si="147"/>
        <v>321.51945180000001</v>
      </c>
      <c r="V301">
        <f t="shared" si="148"/>
        <v>25.542021431271742</v>
      </c>
      <c r="W301">
        <f t="shared" si="149"/>
        <v>24.944949999999999</v>
      </c>
      <c r="X301">
        <f t="shared" si="150"/>
        <v>3.1692567429151426</v>
      </c>
      <c r="Y301">
        <f t="shared" si="151"/>
        <v>50.331769017803175</v>
      </c>
      <c r="Z301">
        <f t="shared" si="152"/>
        <v>1.5104969526750609</v>
      </c>
      <c r="AA301">
        <f t="shared" si="153"/>
        <v>3.0010805941288758</v>
      </c>
      <c r="AB301">
        <f t="shared" si="154"/>
        <v>1.6587597902400817</v>
      </c>
      <c r="AC301">
        <f t="shared" si="155"/>
        <v>-109.48773636153707</v>
      </c>
      <c r="AD301">
        <f t="shared" si="156"/>
        <v>-117.79843399359115</v>
      </c>
      <c r="AE301">
        <f t="shared" si="157"/>
        <v>-10.335934145304115</v>
      </c>
      <c r="AF301">
        <f t="shared" si="158"/>
        <v>83.897347299567656</v>
      </c>
      <c r="AG301">
        <f t="shared" si="159"/>
        <v>37.496706049578847</v>
      </c>
      <c r="AH301">
        <f t="shared" si="160"/>
        <v>2.4868599900639383</v>
      </c>
      <c r="AI301">
        <f t="shared" si="161"/>
        <v>19.463608124425495</v>
      </c>
      <c r="AJ301">
        <v>838.03675771850897</v>
      </c>
      <c r="AK301">
        <v>801.09884848484899</v>
      </c>
      <c r="AL301">
        <v>3.38031148265779</v>
      </c>
      <c r="AM301">
        <v>66.581443994260198</v>
      </c>
      <c r="AN301">
        <f t="shared" si="162"/>
        <v>2.482715110238936</v>
      </c>
      <c r="AO301">
        <v>18.005828140654099</v>
      </c>
      <c r="AP301">
        <v>20.9206175757576</v>
      </c>
      <c r="AQ301">
        <v>4.7647281347215002E-4</v>
      </c>
      <c r="AR301">
        <v>78.261597134704701</v>
      </c>
      <c r="AS301">
        <v>19</v>
      </c>
      <c r="AT301">
        <v>4</v>
      </c>
      <c r="AU301">
        <f t="shared" si="163"/>
        <v>1</v>
      </c>
      <c r="AV301">
        <f t="shared" si="164"/>
        <v>0</v>
      </c>
      <c r="AW301">
        <f t="shared" si="165"/>
        <v>38623.871695790906</v>
      </c>
      <c r="AX301">
        <f t="shared" si="166"/>
        <v>2000.018</v>
      </c>
      <c r="AY301">
        <f t="shared" si="167"/>
        <v>1681.21542</v>
      </c>
      <c r="AZ301">
        <f t="shared" si="168"/>
        <v>0.84060014459869858</v>
      </c>
      <c r="BA301">
        <f t="shared" si="169"/>
        <v>0.16075827907548831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1657489278.2</v>
      </c>
      <c r="BH301">
        <v>776.72519999999997</v>
      </c>
      <c r="BI301">
        <v>824.03980000000001</v>
      </c>
      <c r="BJ301">
        <v>20.913440000000001</v>
      </c>
      <c r="BK301">
        <v>17.991579999999999</v>
      </c>
      <c r="BL301">
        <v>771.61720000000003</v>
      </c>
      <c r="BM301">
        <v>20.652670000000001</v>
      </c>
      <c r="BN301">
        <v>499.99340000000001</v>
      </c>
      <c r="BO301">
        <v>72.198139999999995</v>
      </c>
      <c r="BP301">
        <v>2.7995570000000001E-2</v>
      </c>
      <c r="BQ301">
        <v>24.033909999999999</v>
      </c>
      <c r="BR301">
        <v>24.944949999999999</v>
      </c>
      <c r="BS301">
        <v>999.9</v>
      </c>
      <c r="BT301">
        <v>0</v>
      </c>
      <c r="BU301">
        <v>0</v>
      </c>
      <c r="BV301">
        <v>10017.938</v>
      </c>
      <c r="BW301">
        <v>0</v>
      </c>
      <c r="BX301">
        <v>1996.6559999999999</v>
      </c>
      <c r="BY301">
        <v>-47.314369999999997</v>
      </c>
      <c r="BZ301">
        <v>793.31640000000004</v>
      </c>
      <c r="CA301">
        <v>839.13689999999997</v>
      </c>
      <c r="CB301">
        <v>2.9218500000000001</v>
      </c>
      <c r="CC301">
        <v>824.03980000000001</v>
      </c>
      <c r="CD301">
        <v>17.991579999999999</v>
      </c>
      <c r="CE301">
        <v>1.509911</v>
      </c>
      <c r="CF301">
        <v>1.298959</v>
      </c>
      <c r="CG301">
        <v>13.068899999999999</v>
      </c>
      <c r="CH301">
        <v>10.786820000000001</v>
      </c>
      <c r="CI301">
        <v>2000.018</v>
      </c>
      <c r="CJ301">
        <v>0.97999499999999995</v>
      </c>
      <c r="CK301">
        <v>2.00047E-2</v>
      </c>
      <c r="CL301">
        <v>0</v>
      </c>
      <c r="CM301">
        <v>2.6026500000000001</v>
      </c>
      <c r="CN301">
        <v>0</v>
      </c>
      <c r="CO301">
        <v>18574.310000000001</v>
      </c>
      <c r="CP301">
        <v>16705.52</v>
      </c>
      <c r="CQ301">
        <v>46.6312</v>
      </c>
      <c r="CR301">
        <v>50.25</v>
      </c>
      <c r="CS301">
        <v>48.049599999999998</v>
      </c>
      <c r="CT301">
        <v>47.436999999999998</v>
      </c>
      <c r="CU301">
        <v>45.811999999999998</v>
      </c>
      <c r="CV301">
        <v>1960.008</v>
      </c>
      <c r="CW301">
        <v>40.01</v>
      </c>
      <c r="CX301">
        <v>0</v>
      </c>
      <c r="CY301">
        <v>1651556065.8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3.5000000000000003E-2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-46.389080487804897</v>
      </c>
      <c r="DO301">
        <v>-6.6947017421602499</v>
      </c>
      <c r="DP301">
        <v>0.68302152350456302</v>
      </c>
      <c r="DQ301">
        <v>0</v>
      </c>
      <c r="DR301">
        <v>2.85648097560976</v>
      </c>
      <c r="DS301">
        <v>0.44634062717770701</v>
      </c>
      <c r="DT301">
        <v>4.5207881344225299E-2</v>
      </c>
      <c r="DU301">
        <v>0</v>
      </c>
      <c r="DV301">
        <v>0</v>
      </c>
      <c r="DW301">
        <v>2</v>
      </c>
      <c r="DX301" t="s">
        <v>357</v>
      </c>
      <c r="DY301">
        <v>2.8348</v>
      </c>
      <c r="DZ301">
        <v>2.6444299999999998</v>
      </c>
      <c r="EA301">
        <v>0.11364100000000001</v>
      </c>
      <c r="EB301">
        <v>0.118494</v>
      </c>
      <c r="EC301">
        <v>7.4334999999999998E-2</v>
      </c>
      <c r="ED301">
        <v>6.6708900000000002E-2</v>
      </c>
      <c r="EE301">
        <v>24708.799999999999</v>
      </c>
      <c r="EF301">
        <v>21491.200000000001</v>
      </c>
      <c r="EG301">
        <v>24973</v>
      </c>
      <c r="EH301">
        <v>23759.200000000001</v>
      </c>
      <c r="EI301">
        <v>39493.800000000003</v>
      </c>
      <c r="EJ301">
        <v>36734.6</v>
      </c>
      <c r="EK301">
        <v>45180.800000000003</v>
      </c>
      <c r="EL301">
        <v>42421.599999999999</v>
      </c>
      <c r="EM301">
        <v>1.74793</v>
      </c>
      <c r="EN301">
        <v>2.04122</v>
      </c>
      <c r="EO301">
        <v>0.10793999999999999</v>
      </c>
      <c r="EP301">
        <v>0</v>
      </c>
      <c r="EQ301">
        <v>23.171500000000002</v>
      </c>
      <c r="ER301">
        <v>999.9</v>
      </c>
      <c r="ES301">
        <v>31.992000000000001</v>
      </c>
      <c r="ET301">
        <v>40.335000000000001</v>
      </c>
      <c r="EU301">
        <v>33.444600000000001</v>
      </c>
      <c r="EV301">
        <v>51.2014</v>
      </c>
      <c r="EW301">
        <v>30.576899999999998</v>
      </c>
      <c r="EX301">
        <v>2</v>
      </c>
      <c r="EY301">
        <v>0.244174</v>
      </c>
      <c r="EZ301">
        <v>4.5815999999999999</v>
      </c>
      <c r="FA301">
        <v>20.186</v>
      </c>
      <c r="FB301">
        <v>5.2330100000000002</v>
      </c>
      <c r="FC301">
        <v>11.992000000000001</v>
      </c>
      <c r="FD301">
        <v>4.9558499999999999</v>
      </c>
      <c r="FE301">
        <v>3.3039800000000001</v>
      </c>
      <c r="FF301">
        <v>350.5</v>
      </c>
      <c r="FG301">
        <v>9999</v>
      </c>
      <c r="FH301">
        <v>9999</v>
      </c>
      <c r="FI301">
        <v>6377.5</v>
      </c>
      <c r="FJ301">
        <v>1.8682399999999999</v>
      </c>
      <c r="FK301">
        <v>1.8640099999999999</v>
      </c>
      <c r="FL301">
        <v>1.87138</v>
      </c>
      <c r="FM301">
        <v>1.86249</v>
      </c>
      <c r="FN301">
        <v>1.86188</v>
      </c>
      <c r="FO301">
        <v>1.86829</v>
      </c>
      <c r="FP301">
        <v>1.8583700000000001</v>
      </c>
      <c r="FQ301">
        <v>1.86463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5.1360000000000001</v>
      </c>
      <c r="GF301">
        <v>0.26100000000000001</v>
      </c>
      <c r="GG301">
        <v>2.1444526195071201</v>
      </c>
      <c r="GH301">
        <v>5.2457919015285598E-3</v>
      </c>
      <c r="GI301">
        <v>-2.61795653493914E-6</v>
      </c>
      <c r="GJ301">
        <v>1.0331707357916401E-9</v>
      </c>
      <c r="GK301">
        <v>-3.2587959473820101E-2</v>
      </c>
      <c r="GL301">
        <v>-1.24659139965973E-2</v>
      </c>
      <c r="GM301">
        <v>1.5644569712257601E-3</v>
      </c>
      <c r="GN301">
        <v>-1.32223106024955E-5</v>
      </c>
      <c r="GO301">
        <v>14</v>
      </c>
      <c r="GP301">
        <v>2225</v>
      </c>
      <c r="GQ301">
        <v>3</v>
      </c>
      <c r="GR301">
        <v>45</v>
      </c>
      <c r="GS301">
        <v>3186</v>
      </c>
      <c r="GT301">
        <v>3186</v>
      </c>
      <c r="GU301">
        <v>2.3034699999999999</v>
      </c>
      <c r="GV301">
        <v>2.3962400000000001</v>
      </c>
      <c r="GW301">
        <v>1.9982899999999999</v>
      </c>
      <c r="GX301">
        <v>2.7111800000000001</v>
      </c>
      <c r="GY301">
        <v>2.0947300000000002</v>
      </c>
      <c r="GZ301">
        <v>2.3974600000000001</v>
      </c>
      <c r="HA301">
        <v>43.209099999999999</v>
      </c>
      <c r="HB301">
        <v>14.438499999999999</v>
      </c>
      <c r="HC301">
        <v>18</v>
      </c>
      <c r="HD301">
        <v>423.92599999999999</v>
      </c>
      <c r="HE301">
        <v>611.60900000000004</v>
      </c>
      <c r="HF301">
        <v>19.7561</v>
      </c>
      <c r="HG301">
        <v>30.515000000000001</v>
      </c>
      <c r="HH301">
        <v>30.000399999999999</v>
      </c>
      <c r="HI301">
        <v>30.3079</v>
      </c>
      <c r="HJ301">
        <v>30.298100000000002</v>
      </c>
      <c r="HK301">
        <v>46.164499999999997</v>
      </c>
      <c r="HL301">
        <v>57.4069</v>
      </c>
      <c r="HM301">
        <v>0</v>
      </c>
      <c r="HN301">
        <v>19.775300000000001</v>
      </c>
      <c r="HO301">
        <v>857.16</v>
      </c>
      <c r="HP301">
        <v>17.798100000000002</v>
      </c>
      <c r="HQ301">
        <v>95.597499999999997</v>
      </c>
      <c r="HR301">
        <v>99.703199999999995</v>
      </c>
    </row>
    <row r="302" spans="1:226" x14ac:dyDescent="0.2">
      <c r="A302">
        <v>286</v>
      </c>
      <c r="B302">
        <v>1657489286</v>
      </c>
      <c r="C302">
        <v>2816.5</v>
      </c>
      <c r="D302" t="s">
        <v>933</v>
      </c>
      <c r="E302" t="s">
        <v>934</v>
      </c>
      <c r="F302">
        <v>5</v>
      </c>
      <c r="G302" t="s">
        <v>836</v>
      </c>
      <c r="H302" t="s">
        <v>354</v>
      </c>
      <c r="I302">
        <v>1657489283.5</v>
      </c>
      <c r="J302">
        <f t="shared" si="136"/>
        <v>2.5490829761689489E-3</v>
      </c>
      <c r="K302">
        <f t="shared" si="137"/>
        <v>2.5490829761689491</v>
      </c>
      <c r="L302">
        <f t="shared" si="138"/>
        <v>20.042351564248058</v>
      </c>
      <c r="M302">
        <f t="shared" si="139"/>
        <v>794.08977777777795</v>
      </c>
      <c r="N302">
        <f t="shared" si="140"/>
        <v>472.46642873433467</v>
      </c>
      <c r="O302">
        <f t="shared" si="141"/>
        <v>34.124609849032964</v>
      </c>
      <c r="P302">
        <f t="shared" si="142"/>
        <v>57.354347745644858</v>
      </c>
      <c r="Q302">
        <f t="shared" si="143"/>
        <v>0.11009012162833187</v>
      </c>
      <c r="R302">
        <f t="shared" si="144"/>
        <v>2.3931766822939187</v>
      </c>
      <c r="S302">
        <f t="shared" si="145"/>
        <v>0.1073520769594189</v>
      </c>
      <c r="T302">
        <f t="shared" si="146"/>
        <v>6.7335378668398144E-2</v>
      </c>
      <c r="U302">
        <f t="shared" si="147"/>
        <v>321.52367233333263</v>
      </c>
      <c r="V302">
        <f t="shared" si="148"/>
        <v>25.540084979404114</v>
      </c>
      <c r="W302">
        <f t="shared" si="149"/>
        <v>24.9495111111111</v>
      </c>
      <c r="X302">
        <f t="shared" si="150"/>
        <v>3.1701190160344415</v>
      </c>
      <c r="Y302">
        <f t="shared" si="151"/>
        <v>50.289411862891839</v>
      </c>
      <c r="Z302">
        <f t="shared" si="152"/>
        <v>1.5106675938205543</v>
      </c>
      <c r="AA302">
        <f t="shared" si="153"/>
        <v>3.0039476260712923</v>
      </c>
      <c r="AB302">
        <f t="shared" si="154"/>
        <v>1.6594514222138872</v>
      </c>
      <c r="AC302">
        <f t="shared" si="155"/>
        <v>-112.41455924905064</v>
      </c>
      <c r="AD302">
        <f t="shared" si="156"/>
        <v>-116.08014088385792</v>
      </c>
      <c r="AE302">
        <f t="shared" si="157"/>
        <v>-10.208332112043552</v>
      </c>
      <c r="AF302">
        <f t="shared" si="158"/>
        <v>82.820640088380543</v>
      </c>
      <c r="AG302">
        <f t="shared" si="159"/>
        <v>37.8720446431658</v>
      </c>
      <c r="AH302">
        <f t="shared" si="160"/>
        <v>2.5591145832527049</v>
      </c>
      <c r="AI302">
        <f t="shared" si="161"/>
        <v>20.042351564248058</v>
      </c>
      <c r="AJ302">
        <v>855.18303330337199</v>
      </c>
      <c r="AK302">
        <v>817.71096969696998</v>
      </c>
      <c r="AL302">
        <v>3.3370687495832101</v>
      </c>
      <c r="AM302">
        <v>66.581443994260198</v>
      </c>
      <c r="AN302">
        <f t="shared" si="162"/>
        <v>2.5490829761689491</v>
      </c>
      <c r="AO302">
        <v>17.912466932529199</v>
      </c>
      <c r="AP302">
        <v>20.912743030303002</v>
      </c>
      <c r="AQ302">
        <v>-1.19715702177172E-3</v>
      </c>
      <c r="AR302">
        <v>78.261597134704701</v>
      </c>
      <c r="AS302">
        <v>19</v>
      </c>
      <c r="AT302">
        <v>4</v>
      </c>
      <c r="AU302">
        <f t="shared" si="163"/>
        <v>1</v>
      </c>
      <c r="AV302">
        <f t="shared" si="164"/>
        <v>0</v>
      </c>
      <c r="AW302">
        <f t="shared" si="165"/>
        <v>38494.253831252143</v>
      </c>
      <c r="AX302">
        <f t="shared" si="166"/>
        <v>2000.0444444444399</v>
      </c>
      <c r="AY302">
        <f t="shared" si="167"/>
        <v>1681.2376333333298</v>
      </c>
      <c r="AZ302">
        <f t="shared" si="168"/>
        <v>0.84060013666362976</v>
      </c>
      <c r="BA302">
        <f t="shared" si="169"/>
        <v>0.16075826376080532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1657489283.5</v>
      </c>
      <c r="BH302">
        <v>794.08977777777795</v>
      </c>
      <c r="BI302">
        <v>841.97277777777799</v>
      </c>
      <c r="BJ302">
        <v>20.915688888888901</v>
      </c>
      <c r="BK302">
        <v>17.909111111111098</v>
      </c>
      <c r="BL302">
        <v>788.92888888888899</v>
      </c>
      <c r="BM302">
        <v>20.654822222222201</v>
      </c>
      <c r="BN302">
        <v>500.021444444444</v>
      </c>
      <c r="BO302">
        <v>72.198400000000007</v>
      </c>
      <c r="BP302">
        <v>2.81282222222222E-2</v>
      </c>
      <c r="BQ302">
        <v>24.049811111111101</v>
      </c>
      <c r="BR302">
        <v>24.9495111111111</v>
      </c>
      <c r="BS302">
        <v>999.9</v>
      </c>
      <c r="BT302">
        <v>0</v>
      </c>
      <c r="BU302">
        <v>0</v>
      </c>
      <c r="BV302">
        <v>9983.4077777777802</v>
      </c>
      <c r="BW302">
        <v>0</v>
      </c>
      <c r="BX302">
        <v>1998.0833333333301</v>
      </c>
      <c r="BY302">
        <v>-47.8828666666667</v>
      </c>
      <c r="BZ302">
        <v>811.05355555555604</v>
      </c>
      <c r="CA302">
        <v>857.32666666666705</v>
      </c>
      <c r="CB302">
        <v>3.0065622222222199</v>
      </c>
      <c r="CC302">
        <v>841.97277777777799</v>
      </c>
      <c r="CD302">
        <v>17.909111111111098</v>
      </c>
      <c r="CE302">
        <v>1.5100788888888901</v>
      </c>
      <c r="CF302">
        <v>1.29301111111111</v>
      </c>
      <c r="CG302">
        <v>13.0706111111111</v>
      </c>
      <c r="CH302">
        <v>10.7178555555556</v>
      </c>
      <c r="CI302">
        <v>2000.0444444444399</v>
      </c>
      <c r="CJ302">
        <v>0.97999499999999995</v>
      </c>
      <c r="CK302">
        <v>2.00047E-2</v>
      </c>
      <c r="CL302">
        <v>0</v>
      </c>
      <c r="CM302">
        <v>2.5774333333333299</v>
      </c>
      <c r="CN302">
        <v>0</v>
      </c>
      <c r="CO302">
        <v>18598.355555555601</v>
      </c>
      <c r="CP302">
        <v>16705.755555555599</v>
      </c>
      <c r="CQ302">
        <v>46.610999999999997</v>
      </c>
      <c r="CR302">
        <v>50.25</v>
      </c>
      <c r="CS302">
        <v>48</v>
      </c>
      <c r="CT302">
        <v>47.423222222222201</v>
      </c>
      <c r="CU302">
        <v>45.798222222222201</v>
      </c>
      <c r="CV302">
        <v>1960.0344444444399</v>
      </c>
      <c r="CW302">
        <v>40.01</v>
      </c>
      <c r="CX302">
        <v>0</v>
      </c>
      <c r="CY302">
        <v>1651556071.2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3.5000000000000003E-2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-47.043519512195097</v>
      </c>
      <c r="DO302">
        <v>-6.0364871080139899</v>
      </c>
      <c r="DP302">
        <v>0.59996093052453003</v>
      </c>
      <c r="DQ302">
        <v>0</v>
      </c>
      <c r="DR302">
        <v>2.9134760975609799</v>
      </c>
      <c r="DS302">
        <v>0.59202731707317202</v>
      </c>
      <c r="DT302">
        <v>6.0758885243151699E-2</v>
      </c>
      <c r="DU302">
        <v>0</v>
      </c>
      <c r="DV302">
        <v>0</v>
      </c>
      <c r="DW302">
        <v>2</v>
      </c>
      <c r="DX302" t="s">
        <v>357</v>
      </c>
      <c r="DY302">
        <v>2.8346100000000001</v>
      </c>
      <c r="DZ302">
        <v>2.6445799999999999</v>
      </c>
      <c r="EA302">
        <v>0.11522399999999999</v>
      </c>
      <c r="EB302">
        <v>0.120074</v>
      </c>
      <c r="EC302">
        <v>7.4313400000000002E-2</v>
      </c>
      <c r="ED302">
        <v>6.6615900000000006E-2</v>
      </c>
      <c r="EE302">
        <v>24664.6</v>
      </c>
      <c r="EF302">
        <v>21452.400000000001</v>
      </c>
      <c r="EG302">
        <v>24972.9</v>
      </c>
      <c r="EH302">
        <v>23758.9</v>
      </c>
      <c r="EI302">
        <v>39494.5</v>
      </c>
      <c r="EJ302">
        <v>36738</v>
      </c>
      <c r="EK302">
        <v>45180.5</v>
      </c>
      <c r="EL302">
        <v>42421.3</v>
      </c>
      <c r="EM302">
        <v>1.7477499999999999</v>
      </c>
      <c r="EN302">
        <v>2.04122</v>
      </c>
      <c r="EO302">
        <v>0.107922</v>
      </c>
      <c r="EP302">
        <v>0</v>
      </c>
      <c r="EQ302">
        <v>23.172899999999998</v>
      </c>
      <c r="ER302">
        <v>999.9</v>
      </c>
      <c r="ES302">
        <v>32.040999999999997</v>
      </c>
      <c r="ET302">
        <v>40.335000000000001</v>
      </c>
      <c r="EU302">
        <v>33.493899999999996</v>
      </c>
      <c r="EV302">
        <v>51.0914</v>
      </c>
      <c r="EW302">
        <v>30.588899999999999</v>
      </c>
      <c r="EX302">
        <v>2</v>
      </c>
      <c r="EY302">
        <v>0.24404000000000001</v>
      </c>
      <c r="EZ302">
        <v>4.5466800000000003</v>
      </c>
      <c r="FA302">
        <v>20.186800000000002</v>
      </c>
      <c r="FB302">
        <v>5.2328599999999996</v>
      </c>
      <c r="FC302">
        <v>11.992000000000001</v>
      </c>
      <c r="FD302">
        <v>4.9558499999999999</v>
      </c>
      <c r="FE302">
        <v>3.3039999999999998</v>
      </c>
      <c r="FF302">
        <v>350.5</v>
      </c>
      <c r="FG302">
        <v>9999</v>
      </c>
      <c r="FH302">
        <v>9999</v>
      </c>
      <c r="FI302">
        <v>6377.8</v>
      </c>
      <c r="FJ302">
        <v>1.8682300000000001</v>
      </c>
      <c r="FK302">
        <v>1.8640000000000001</v>
      </c>
      <c r="FL302">
        <v>1.8714</v>
      </c>
      <c r="FM302">
        <v>1.86249</v>
      </c>
      <c r="FN302">
        <v>1.86188</v>
      </c>
      <c r="FO302">
        <v>1.8682799999999999</v>
      </c>
      <c r="FP302">
        <v>1.8583799999999999</v>
      </c>
      <c r="FQ302">
        <v>1.8646400000000001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5.1849999999999996</v>
      </c>
      <c r="GF302">
        <v>0.26069999999999999</v>
      </c>
      <c r="GG302">
        <v>2.1444526195071201</v>
      </c>
      <c r="GH302">
        <v>5.2457919015285598E-3</v>
      </c>
      <c r="GI302">
        <v>-2.61795653493914E-6</v>
      </c>
      <c r="GJ302">
        <v>1.0331707357916401E-9</v>
      </c>
      <c r="GK302">
        <v>-3.2587959473820101E-2</v>
      </c>
      <c r="GL302">
        <v>-1.24659139965973E-2</v>
      </c>
      <c r="GM302">
        <v>1.5644569712257601E-3</v>
      </c>
      <c r="GN302">
        <v>-1.32223106024955E-5</v>
      </c>
      <c r="GO302">
        <v>14</v>
      </c>
      <c r="GP302">
        <v>2225</v>
      </c>
      <c r="GQ302">
        <v>3</v>
      </c>
      <c r="GR302">
        <v>45</v>
      </c>
      <c r="GS302">
        <v>3186.1</v>
      </c>
      <c r="GT302">
        <v>3186.1</v>
      </c>
      <c r="GU302">
        <v>2.34009</v>
      </c>
      <c r="GV302">
        <v>2.4023400000000001</v>
      </c>
      <c r="GW302">
        <v>1.9982899999999999</v>
      </c>
      <c r="GX302">
        <v>2.7111800000000001</v>
      </c>
      <c r="GY302">
        <v>2.0935100000000002</v>
      </c>
      <c r="GZ302">
        <v>2.3840300000000001</v>
      </c>
      <c r="HA302">
        <v>43.209099999999999</v>
      </c>
      <c r="HB302">
        <v>14.438499999999999</v>
      </c>
      <c r="HC302">
        <v>18</v>
      </c>
      <c r="HD302">
        <v>423.851</v>
      </c>
      <c r="HE302">
        <v>611.64499999999998</v>
      </c>
      <c r="HF302">
        <v>19.795100000000001</v>
      </c>
      <c r="HG302">
        <v>30.517700000000001</v>
      </c>
      <c r="HH302">
        <v>30.0001</v>
      </c>
      <c r="HI302">
        <v>30.311800000000002</v>
      </c>
      <c r="HJ302">
        <v>30.301400000000001</v>
      </c>
      <c r="HK302">
        <v>46.843699999999998</v>
      </c>
      <c r="HL302">
        <v>57.691699999999997</v>
      </c>
      <c r="HM302">
        <v>0</v>
      </c>
      <c r="HN302">
        <v>19.8126</v>
      </c>
      <c r="HO302">
        <v>877.27599999999995</v>
      </c>
      <c r="HP302">
        <v>17.7577</v>
      </c>
      <c r="HQ302">
        <v>95.596900000000005</v>
      </c>
      <c r="HR302">
        <v>99.702399999999997</v>
      </c>
    </row>
    <row r="303" spans="1:226" x14ac:dyDescent="0.2">
      <c r="A303">
        <v>287</v>
      </c>
      <c r="B303">
        <v>1657489291</v>
      </c>
      <c r="C303">
        <v>2821.5</v>
      </c>
      <c r="D303" t="s">
        <v>935</v>
      </c>
      <c r="E303" t="s">
        <v>936</v>
      </c>
      <c r="F303">
        <v>5</v>
      </c>
      <c r="G303" t="s">
        <v>836</v>
      </c>
      <c r="H303" t="s">
        <v>354</v>
      </c>
      <c r="I303">
        <v>1657489288.2</v>
      </c>
      <c r="J303">
        <f t="shared" si="136"/>
        <v>2.5762122089706802E-3</v>
      </c>
      <c r="K303">
        <f t="shared" si="137"/>
        <v>2.5762122089706803</v>
      </c>
      <c r="L303">
        <f t="shared" si="138"/>
        <v>20.552143503221309</v>
      </c>
      <c r="M303">
        <f t="shared" si="139"/>
        <v>809.39819999999997</v>
      </c>
      <c r="N303">
        <f t="shared" si="140"/>
        <v>483.05202807152961</v>
      </c>
      <c r="O303">
        <f t="shared" si="141"/>
        <v>34.88924647691271</v>
      </c>
      <c r="P303">
        <f t="shared" si="142"/>
        <v>58.46014850720772</v>
      </c>
      <c r="Q303">
        <f t="shared" si="143"/>
        <v>0.11132666199950725</v>
      </c>
      <c r="R303">
        <f t="shared" si="144"/>
        <v>2.3972679208879786</v>
      </c>
      <c r="S303">
        <f t="shared" si="145"/>
        <v>0.10853225407317406</v>
      </c>
      <c r="T303">
        <f t="shared" si="146"/>
        <v>6.807788306649204E-2</v>
      </c>
      <c r="U303">
        <f t="shared" si="147"/>
        <v>321.52254210000001</v>
      </c>
      <c r="V303">
        <f t="shared" si="148"/>
        <v>25.536535019464829</v>
      </c>
      <c r="W303">
        <f t="shared" si="149"/>
        <v>24.946650000000002</v>
      </c>
      <c r="X303">
        <f t="shared" si="150"/>
        <v>3.1695781021122738</v>
      </c>
      <c r="Y303">
        <f t="shared" si="151"/>
        <v>50.26814864225139</v>
      </c>
      <c r="Z303">
        <f t="shared" si="152"/>
        <v>1.5106926128267539</v>
      </c>
      <c r="AA303">
        <f t="shared" si="153"/>
        <v>3.0052680546842074</v>
      </c>
      <c r="AB303">
        <f t="shared" si="154"/>
        <v>1.6588854892855198</v>
      </c>
      <c r="AC303">
        <f t="shared" si="155"/>
        <v>-113.610958415607</v>
      </c>
      <c r="AD303">
        <f t="shared" si="156"/>
        <v>-114.96290633039999</v>
      </c>
      <c r="AE303">
        <f t="shared" si="157"/>
        <v>-10.093052361859597</v>
      </c>
      <c r="AF303">
        <f t="shared" si="158"/>
        <v>82.855624992133443</v>
      </c>
      <c r="AG303">
        <f t="shared" si="159"/>
        <v>38.259364996131524</v>
      </c>
      <c r="AH303">
        <f t="shared" si="160"/>
        <v>2.5787855736131693</v>
      </c>
      <c r="AI303">
        <f t="shared" si="161"/>
        <v>20.552143503221309</v>
      </c>
      <c r="AJ303">
        <v>872.31216232451095</v>
      </c>
      <c r="AK303">
        <v>834.30026666666697</v>
      </c>
      <c r="AL303">
        <v>3.3156729240022398</v>
      </c>
      <c r="AM303">
        <v>66.581443994260198</v>
      </c>
      <c r="AN303">
        <f t="shared" si="162"/>
        <v>2.5762122089706803</v>
      </c>
      <c r="AO303">
        <v>17.894400296251401</v>
      </c>
      <c r="AP303">
        <v>20.9199036363636</v>
      </c>
      <c r="AQ303">
        <v>2.69204395773554E-4</v>
      </c>
      <c r="AR303">
        <v>78.261597134704701</v>
      </c>
      <c r="AS303">
        <v>20</v>
      </c>
      <c r="AT303">
        <v>4</v>
      </c>
      <c r="AU303">
        <f t="shared" si="163"/>
        <v>1</v>
      </c>
      <c r="AV303">
        <f t="shared" si="164"/>
        <v>0</v>
      </c>
      <c r="AW303">
        <f t="shared" si="165"/>
        <v>38593.746112381908</v>
      </c>
      <c r="AX303">
        <f t="shared" si="166"/>
        <v>2000.037</v>
      </c>
      <c r="AY303">
        <f t="shared" si="167"/>
        <v>1681.2314099999999</v>
      </c>
      <c r="AZ303">
        <f t="shared" si="168"/>
        <v>0.84060015389715281</v>
      </c>
      <c r="BA303">
        <f t="shared" si="169"/>
        <v>0.1607582970215051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1657489288.2</v>
      </c>
      <c r="BH303">
        <v>809.39819999999997</v>
      </c>
      <c r="BI303">
        <v>857.8134</v>
      </c>
      <c r="BJ303">
        <v>20.915990000000001</v>
      </c>
      <c r="BK303">
        <v>17.886220000000002</v>
      </c>
      <c r="BL303">
        <v>804.19090000000006</v>
      </c>
      <c r="BM303">
        <v>20.655149999999999</v>
      </c>
      <c r="BN303">
        <v>500.00779999999997</v>
      </c>
      <c r="BO303">
        <v>72.198759999999993</v>
      </c>
      <c r="BP303">
        <v>2.7924600000000001E-2</v>
      </c>
      <c r="BQ303">
        <v>24.057130000000001</v>
      </c>
      <c r="BR303">
        <v>24.946650000000002</v>
      </c>
      <c r="BS303">
        <v>999.9</v>
      </c>
      <c r="BT303">
        <v>0</v>
      </c>
      <c r="BU303">
        <v>0</v>
      </c>
      <c r="BV303">
        <v>10010.514999999999</v>
      </c>
      <c r="BW303">
        <v>0</v>
      </c>
      <c r="BX303">
        <v>1997.567</v>
      </c>
      <c r="BY303">
        <v>-48.41534</v>
      </c>
      <c r="BZ303">
        <v>826.68910000000005</v>
      </c>
      <c r="CA303">
        <v>873.43589999999995</v>
      </c>
      <c r="CB303">
        <v>3.029773</v>
      </c>
      <c r="CC303">
        <v>857.8134</v>
      </c>
      <c r="CD303">
        <v>17.886220000000002</v>
      </c>
      <c r="CE303">
        <v>1.5101089999999999</v>
      </c>
      <c r="CF303">
        <v>1.291363</v>
      </c>
      <c r="CG303">
        <v>13.07091</v>
      </c>
      <c r="CH303">
        <v>10.698700000000001</v>
      </c>
      <c r="CI303">
        <v>2000.037</v>
      </c>
      <c r="CJ303">
        <v>0.97999440000000004</v>
      </c>
      <c r="CK303">
        <v>2.000534E-2</v>
      </c>
      <c r="CL303">
        <v>0</v>
      </c>
      <c r="CM303">
        <v>2.61443</v>
      </c>
      <c r="CN303">
        <v>0</v>
      </c>
      <c r="CO303">
        <v>18622.060000000001</v>
      </c>
      <c r="CP303">
        <v>16705.669999999998</v>
      </c>
      <c r="CQ303">
        <v>46.568300000000001</v>
      </c>
      <c r="CR303">
        <v>50.212200000000003</v>
      </c>
      <c r="CS303">
        <v>47.987400000000001</v>
      </c>
      <c r="CT303">
        <v>47.375</v>
      </c>
      <c r="CU303">
        <v>45.7562</v>
      </c>
      <c r="CV303">
        <v>1960.0260000000001</v>
      </c>
      <c r="CW303">
        <v>40.011000000000003</v>
      </c>
      <c r="CX303">
        <v>0</v>
      </c>
      <c r="CY303">
        <v>1651556075.4000001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3.5000000000000003E-2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-47.526139999999998</v>
      </c>
      <c r="DO303">
        <v>-6.6259857410881002</v>
      </c>
      <c r="DP303">
        <v>0.63979047812545697</v>
      </c>
      <c r="DQ303">
        <v>0</v>
      </c>
      <c r="DR303">
        <v>2.9573197499999999</v>
      </c>
      <c r="DS303">
        <v>0.58321294559099102</v>
      </c>
      <c r="DT303">
        <v>5.8542390687752903E-2</v>
      </c>
      <c r="DU303">
        <v>0</v>
      </c>
      <c r="DV303">
        <v>0</v>
      </c>
      <c r="DW303">
        <v>2</v>
      </c>
      <c r="DX303" t="s">
        <v>357</v>
      </c>
      <c r="DY303">
        <v>2.8347099999999998</v>
      </c>
      <c r="DZ303">
        <v>2.6442899999999998</v>
      </c>
      <c r="EA303">
        <v>0.11677999999999999</v>
      </c>
      <c r="EB303">
        <v>0.121638</v>
      </c>
      <c r="EC303">
        <v>7.43341E-2</v>
      </c>
      <c r="ED303">
        <v>6.6497000000000001E-2</v>
      </c>
      <c r="EE303">
        <v>24620.7</v>
      </c>
      <c r="EF303">
        <v>21414.2</v>
      </c>
      <c r="EG303">
        <v>24972.5</v>
      </c>
      <c r="EH303">
        <v>23758.9</v>
      </c>
      <c r="EI303">
        <v>39493.199999999997</v>
      </c>
      <c r="EJ303">
        <v>36742.6</v>
      </c>
      <c r="EK303">
        <v>45180</v>
      </c>
      <c r="EL303">
        <v>42421.1</v>
      </c>
      <c r="EM303">
        <v>1.7476499999999999</v>
      </c>
      <c r="EN303">
        <v>2.04115</v>
      </c>
      <c r="EO303">
        <v>0.10836899999999999</v>
      </c>
      <c r="EP303">
        <v>0</v>
      </c>
      <c r="EQ303">
        <v>23.175899999999999</v>
      </c>
      <c r="ER303">
        <v>999.9</v>
      </c>
      <c r="ES303">
        <v>32.090000000000003</v>
      </c>
      <c r="ET303">
        <v>40.354999999999997</v>
      </c>
      <c r="EU303">
        <v>33.580399999999997</v>
      </c>
      <c r="EV303">
        <v>51.281399999999998</v>
      </c>
      <c r="EW303">
        <v>30.5168</v>
      </c>
      <c r="EX303">
        <v>2</v>
      </c>
      <c r="EY303">
        <v>0.24401900000000001</v>
      </c>
      <c r="EZ303">
        <v>4.5204599999999999</v>
      </c>
      <c r="FA303">
        <v>20.1875</v>
      </c>
      <c r="FB303">
        <v>5.2325600000000003</v>
      </c>
      <c r="FC303">
        <v>11.992000000000001</v>
      </c>
      <c r="FD303">
        <v>4.9555499999999997</v>
      </c>
      <c r="FE303">
        <v>3.3039299999999998</v>
      </c>
      <c r="FF303">
        <v>350.5</v>
      </c>
      <c r="FG303">
        <v>9999</v>
      </c>
      <c r="FH303">
        <v>9999</v>
      </c>
      <c r="FI303">
        <v>6377.8</v>
      </c>
      <c r="FJ303">
        <v>1.8682300000000001</v>
      </c>
      <c r="FK303">
        <v>1.8640000000000001</v>
      </c>
      <c r="FL303">
        <v>1.8714200000000001</v>
      </c>
      <c r="FM303">
        <v>1.86249</v>
      </c>
      <c r="FN303">
        <v>1.86188</v>
      </c>
      <c r="FO303">
        <v>1.86829</v>
      </c>
      <c r="FP303">
        <v>1.8584000000000001</v>
      </c>
      <c r="FQ303">
        <v>1.8646400000000001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5.2350000000000003</v>
      </c>
      <c r="GF303">
        <v>0.26100000000000001</v>
      </c>
      <c r="GG303">
        <v>2.1444526195071201</v>
      </c>
      <c r="GH303">
        <v>5.2457919015285598E-3</v>
      </c>
      <c r="GI303">
        <v>-2.61795653493914E-6</v>
      </c>
      <c r="GJ303">
        <v>1.0331707357916401E-9</v>
      </c>
      <c r="GK303">
        <v>-3.2587959473820101E-2</v>
      </c>
      <c r="GL303">
        <v>-1.24659139965973E-2</v>
      </c>
      <c r="GM303">
        <v>1.5644569712257601E-3</v>
      </c>
      <c r="GN303">
        <v>-1.32223106024955E-5</v>
      </c>
      <c r="GO303">
        <v>14</v>
      </c>
      <c r="GP303">
        <v>2225</v>
      </c>
      <c r="GQ303">
        <v>3</v>
      </c>
      <c r="GR303">
        <v>45</v>
      </c>
      <c r="GS303">
        <v>3186.2</v>
      </c>
      <c r="GT303">
        <v>3186.2</v>
      </c>
      <c r="GU303">
        <v>2.3706100000000001</v>
      </c>
      <c r="GV303">
        <v>2.3962400000000001</v>
      </c>
      <c r="GW303">
        <v>1.9982899999999999</v>
      </c>
      <c r="GX303">
        <v>2.7111800000000001</v>
      </c>
      <c r="GY303">
        <v>2.0935100000000002</v>
      </c>
      <c r="GZ303">
        <v>2.3840300000000001</v>
      </c>
      <c r="HA303">
        <v>43.209099999999999</v>
      </c>
      <c r="HB303">
        <v>14.438499999999999</v>
      </c>
      <c r="HC303">
        <v>18</v>
      </c>
      <c r="HD303">
        <v>423.82100000000003</v>
      </c>
      <c r="HE303">
        <v>611.62699999999995</v>
      </c>
      <c r="HF303">
        <v>19.832000000000001</v>
      </c>
      <c r="HG303">
        <v>30.519400000000001</v>
      </c>
      <c r="HH303">
        <v>30</v>
      </c>
      <c r="HI303">
        <v>30.3157</v>
      </c>
      <c r="HJ303">
        <v>30.305299999999999</v>
      </c>
      <c r="HK303">
        <v>47.562600000000003</v>
      </c>
      <c r="HL303">
        <v>57.970199999999998</v>
      </c>
      <c r="HM303">
        <v>0</v>
      </c>
      <c r="HN303">
        <v>19.849399999999999</v>
      </c>
      <c r="HO303">
        <v>890.79600000000005</v>
      </c>
      <c r="HP303">
        <v>17.706</v>
      </c>
      <c r="HQ303">
        <v>95.595699999999994</v>
      </c>
      <c r="HR303">
        <v>99.701999999999998</v>
      </c>
    </row>
    <row r="304" spans="1:226" x14ac:dyDescent="0.2">
      <c r="A304">
        <v>288</v>
      </c>
      <c r="B304">
        <v>1657489296</v>
      </c>
      <c r="C304">
        <v>2826.5</v>
      </c>
      <c r="D304" t="s">
        <v>937</v>
      </c>
      <c r="E304" t="s">
        <v>938</v>
      </c>
      <c r="F304">
        <v>5</v>
      </c>
      <c r="G304" t="s">
        <v>836</v>
      </c>
      <c r="H304" t="s">
        <v>354</v>
      </c>
      <c r="I304">
        <v>1657489293.5</v>
      </c>
      <c r="J304">
        <f t="shared" si="136"/>
        <v>2.6161936291715132E-3</v>
      </c>
      <c r="K304">
        <f t="shared" si="137"/>
        <v>2.6161936291715131</v>
      </c>
      <c r="L304">
        <f t="shared" si="138"/>
        <v>20.802190840810159</v>
      </c>
      <c r="M304">
        <f t="shared" si="139"/>
        <v>826.60911111111102</v>
      </c>
      <c r="N304">
        <f t="shared" si="140"/>
        <v>500.15389541330626</v>
      </c>
      <c r="O304">
        <f t="shared" si="141"/>
        <v>36.124092576478191</v>
      </c>
      <c r="P304">
        <f t="shared" si="142"/>
        <v>59.70263218616472</v>
      </c>
      <c r="Q304">
        <f t="shared" si="143"/>
        <v>0.11293609966536969</v>
      </c>
      <c r="R304">
        <f t="shared" si="144"/>
        <v>2.392738622485175</v>
      </c>
      <c r="S304">
        <f t="shared" si="145"/>
        <v>0.11005614227286901</v>
      </c>
      <c r="T304">
        <f t="shared" si="146"/>
        <v>6.903772468508465E-2</v>
      </c>
      <c r="U304">
        <f t="shared" si="147"/>
        <v>321.52349499999946</v>
      </c>
      <c r="V304">
        <f t="shared" si="148"/>
        <v>25.533965600308697</v>
      </c>
      <c r="W304">
        <f t="shared" si="149"/>
        <v>24.9598333333333</v>
      </c>
      <c r="X304">
        <f t="shared" si="150"/>
        <v>3.1720711780092126</v>
      </c>
      <c r="Y304">
        <f t="shared" si="151"/>
        <v>50.249822174879846</v>
      </c>
      <c r="Z304">
        <f t="shared" si="152"/>
        <v>1.5108152971218662</v>
      </c>
      <c r="AA304">
        <f t="shared" si="153"/>
        <v>3.0066082460230694</v>
      </c>
      <c r="AB304">
        <f t="shared" si="154"/>
        <v>1.6612558808873463</v>
      </c>
      <c r="AC304">
        <f t="shared" si="155"/>
        <v>-115.37413904646374</v>
      </c>
      <c r="AD304">
        <f t="shared" si="156"/>
        <v>-115.4884381209625</v>
      </c>
      <c r="AE304">
        <f t="shared" si="157"/>
        <v>-10.159439607779126</v>
      </c>
      <c r="AF304">
        <f t="shared" si="158"/>
        <v>80.501478224794099</v>
      </c>
      <c r="AG304">
        <f t="shared" si="159"/>
        <v>38.438202609268465</v>
      </c>
      <c r="AH304">
        <f t="shared" si="160"/>
        <v>2.638920975789329</v>
      </c>
      <c r="AI304">
        <f t="shared" si="161"/>
        <v>20.802190840810159</v>
      </c>
      <c r="AJ304">
        <v>889.25956776712201</v>
      </c>
      <c r="AK304">
        <v>850.86934545454505</v>
      </c>
      <c r="AL304">
        <v>3.33434178732182</v>
      </c>
      <c r="AM304">
        <v>66.581443994260198</v>
      </c>
      <c r="AN304">
        <f t="shared" si="162"/>
        <v>2.6161936291715131</v>
      </c>
      <c r="AO304">
        <v>17.837033935083799</v>
      </c>
      <c r="AP304">
        <v>20.911358181818201</v>
      </c>
      <c r="AQ304">
        <v>-8.6627492947742002E-5</v>
      </c>
      <c r="AR304">
        <v>78.261597134704701</v>
      </c>
      <c r="AS304">
        <v>19</v>
      </c>
      <c r="AT304">
        <v>4</v>
      </c>
      <c r="AU304">
        <f t="shared" si="163"/>
        <v>1</v>
      </c>
      <c r="AV304">
        <f t="shared" si="164"/>
        <v>0</v>
      </c>
      <c r="AW304">
        <f t="shared" si="165"/>
        <v>38481.583463453833</v>
      </c>
      <c r="AX304">
        <f t="shared" si="166"/>
        <v>2000.0433333333301</v>
      </c>
      <c r="AY304">
        <f t="shared" si="167"/>
        <v>1681.2366999999972</v>
      </c>
      <c r="AZ304">
        <f t="shared" si="168"/>
        <v>0.84060013699703173</v>
      </c>
      <c r="BA304">
        <f t="shared" si="169"/>
        <v>0.16075826440427124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1657489293.5</v>
      </c>
      <c r="BH304">
        <v>826.60911111111102</v>
      </c>
      <c r="BI304">
        <v>875.35488888888904</v>
      </c>
      <c r="BJ304">
        <v>20.917899999999999</v>
      </c>
      <c r="BK304">
        <v>17.8172888888889</v>
      </c>
      <c r="BL304">
        <v>821.34955555555598</v>
      </c>
      <c r="BM304">
        <v>20.656977777777801</v>
      </c>
      <c r="BN304">
        <v>499.976333333333</v>
      </c>
      <c r="BO304">
        <v>72.1980111111111</v>
      </c>
      <c r="BP304">
        <v>2.79435555555556E-2</v>
      </c>
      <c r="BQ304">
        <v>24.0645555555556</v>
      </c>
      <c r="BR304">
        <v>24.9598333333333</v>
      </c>
      <c r="BS304">
        <v>999.9</v>
      </c>
      <c r="BT304">
        <v>0</v>
      </c>
      <c r="BU304">
        <v>0</v>
      </c>
      <c r="BV304">
        <v>9980.5555555555493</v>
      </c>
      <c r="BW304">
        <v>0</v>
      </c>
      <c r="BX304">
        <v>1999.68333333333</v>
      </c>
      <c r="BY304">
        <v>-48.745800000000003</v>
      </c>
      <c r="BZ304">
        <v>844.26933333333295</v>
      </c>
      <c r="CA304">
        <v>891.234222222222</v>
      </c>
      <c r="CB304">
        <v>3.10059777777778</v>
      </c>
      <c r="CC304">
        <v>875.35488888888904</v>
      </c>
      <c r="CD304">
        <v>17.8172888888889</v>
      </c>
      <c r="CE304">
        <v>1.51022888888889</v>
      </c>
      <c r="CF304">
        <v>1.28637444444444</v>
      </c>
      <c r="CG304">
        <v>13.0721555555556</v>
      </c>
      <c r="CH304">
        <v>10.6405777777778</v>
      </c>
      <c r="CI304">
        <v>2000.0433333333301</v>
      </c>
      <c r="CJ304">
        <v>0.97999433333333297</v>
      </c>
      <c r="CK304">
        <v>2.00054111111111E-2</v>
      </c>
      <c r="CL304">
        <v>0</v>
      </c>
      <c r="CM304">
        <v>2.5117111111111101</v>
      </c>
      <c r="CN304">
        <v>0</v>
      </c>
      <c r="CO304">
        <v>18645.322222222199</v>
      </c>
      <c r="CP304">
        <v>16705.744444444401</v>
      </c>
      <c r="CQ304">
        <v>46.561999999999998</v>
      </c>
      <c r="CR304">
        <v>50.186999999999998</v>
      </c>
      <c r="CS304">
        <v>47.944000000000003</v>
      </c>
      <c r="CT304">
        <v>47.375</v>
      </c>
      <c r="CU304">
        <v>45.75</v>
      </c>
      <c r="CV304">
        <v>1960.0333333333299</v>
      </c>
      <c r="CW304">
        <v>40.01</v>
      </c>
      <c r="CX304">
        <v>0</v>
      </c>
      <c r="CY304">
        <v>1651556080.8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3.5000000000000003E-2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-47.973153658536603</v>
      </c>
      <c r="DO304">
        <v>-6.2644745644598796</v>
      </c>
      <c r="DP304">
        <v>0.62685227072722904</v>
      </c>
      <c r="DQ304">
        <v>0</v>
      </c>
      <c r="DR304">
        <v>2.9989378048780502</v>
      </c>
      <c r="DS304">
        <v>0.66374989547038798</v>
      </c>
      <c r="DT304">
        <v>6.6995518689310293E-2</v>
      </c>
      <c r="DU304">
        <v>0</v>
      </c>
      <c r="DV304">
        <v>0</v>
      </c>
      <c r="DW304">
        <v>2</v>
      </c>
      <c r="DX304" t="s">
        <v>357</v>
      </c>
      <c r="DY304">
        <v>2.8344399999999998</v>
      </c>
      <c r="DZ304">
        <v>2.6445400000000001</v>
      </c>
      <c r="EA304">
        <v>0.118322</v>
      </c>
      <c r="EB304">
        <v>0.123117</v>
      </c>
      <c r="EC304">
        <v>7.4308700000000005E-2</v>
      </c>
      <c r="ED304">
        <v>6.6322099999999995E-2</v>
      </c>
      <c r="EE304">
        <v>24577.5</v>
      </c>
      <c r="EF304">
        <v>21378</v>
      </c>
      <c r="EG304">
        <v>24972.2</v>
      </c>
      <c r="EH304">
        <v>23758.7</v>
      </c>
      <c r="EI304">
        <v>39493.699999999997</v>
      </c>
      <c r="EJ304">
        <v>36749.199999999997</v>
      </c>
      <c r="EK304">
        <v>45179.3</v>
      </c>
      <c r="EL304">
        <v>42420.800000000003</v>
      </c>
      <c r="EM304">
        <v>1.74752</v>
      </c>
      <c r="EN304">
        <v>2.0411000000000001</v>
      </c>
      <c r="EO304">
        <v>0.10820100000000001</v>
      </c>
      <c r="EP304">
        <v>0</v>
      </c>
      <c r="EQ304">
        <v>23.1783</v>
      </c>
      <c r="ER304">
        <v>999.9</v>
      </c>
      <c r="ES304">
        <v>32.139000000000003</v>
      </c>
      <c r="ET304">
        <v>40.354999999999997</v>
      </c>
      <c r="EU304">
        <v>33.634700000000002</v>
      </c>
      <c r="EV304">
        <v>51.261400000000002</v>
      </c>
      <c r="EW304">
        <v>30.613</v>
      </c>
      <c r="EX304">
        <v>2</v>
      </c>
      <c r="EY304">
        <v>0.24387700000000001</v>
      </c>
      <c r="EZ304">
        <v>4.5044399999999998</v>
      </c>
      <c r="FA304">
        <v>20.187799999999999</v>
      </c>
      <c r="FB304">
        <v>5.2331599999999998</v>
      </c>
      <c r="FC304">
        <v>11.992000000000001</v>
      </c>
      <c r="FD304">
        <v>4.9556500000000003</v>
      </c>
      <c r="FE304">
        <v>3.3039800000000001</v>
      </c>
      <c r="FF304">
        <v>350.5</v>
      </c>
      <c r="FG304">
        <v>9999</v>
      </c>
      <c r="FH304">
        <v>9999</v>
      </c>
      <c r="FI304">
        <v>6378</v>
      </c>
      <c r="FJ304">
        <v>1.86822</v>
      </c>
      <c r="FK304">
        <v>1.86399</v>
      </c>
      <c r="FL304">
        <v>1.8713900000000001</v>
      </c>
      <c r="FM304">
        <v>1.8625</v>
      </c>
      <c r="FN304">
        <v>1.86188</v>
      </c>
      <c r="FO304">
        <v>1.86829</v>
      </c>
      <c r="FP304">
        <v>1.8584000000000001</v>
      </c>
      <c r="FQ304">
        <v>1.86463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5.2830000000000004</v>
      </c>
      <c r="GF304">
        <v>0.2606</v>
      </c>
      <c r="GG304">
        <v>2.1444526195071201</v>
      </c>
      <c r="GH304">
        <v>5.2457919015285598E-3</v>
      </c>
      <c r="GI304">
        <v>-2.61795653493914E-6</v>
      </c>
      <c r="GJ304">
        <v>1.0331707357916401E-9</v>
      </c>
      <c r="GK304">
        <v>-3.2587959473820101E-2</v>
      </c>
      <c r="GL304">
        <v>-1.24659139965973E-2</v>
      </c>
      <c r="GM304">
        <v>1.5644569712257601E-3</v>
      </c>
      <c r="GN304">
        <v>-1.32223106024955E-5</v>
      </c>
      <c r="GO304">
        <v>14</v>
      </c>
      <c r="GP304">
        <v>2225</v>
      </c>
      <c r="GQ304">
        <v>3</v>
      </c>
      <c r="GR304">
        <v>45</v>
      </c>
      <c r="GS304">
        <v>3186.3</v>
      </c>
      <c r="GT304">
        <v>3186.3</v>
      </c>
      <c r="GU304">
        <v>2.4072300000000002</v>
      </c>
      <c r="GV304">
        <v>2.3974600000000001</v>
      </c>
      <c r="GW304">
        <v>1.9982899999999999</v>
      </c>
      <c r="GX304">
        <v>2.7124000000000001</v>
      </c>
      <c r="GY304">
        <v>2.0935100000000002</v>
      </c>
      <c r="GZ304">
        <v>2.3901400000000002</v>
      </c>
      <c r="HA304">
        <v>43.209099999999999</v>
      </c>
      <c r="HB304">
        <v>14.438499999999999</v>
      </c>
      <c r="HC304">
        <v>18</v>
      </c>
      <c r="HD304">
        <v>423.77499999999998</v>
      </c>
      <c r="HE304">
        <v>611.62800000000004</v>
      </c>
      <c r="HF304">
        <v>19.8672</v>
      </c>
      <c r="HG304">
        <v>30.5213</v>
      </c>
      <c r="HH304">
        <v>30</v>
      </c>
      <c r="HI304">
        <v>30.319600000000001</v>
      </c>
      <c r="HJ304">
        <v>30.309200000000001</v>
      </c>
      <c r="HK304">
        <v>48.220799999999997</v>
      </c>
      <c r="HL304">
        <v>58.255699999999997</v>
      </c>
      <c r="HM304">
        <v>0</v>
      </c>
      <c r="HN304">
        <v>19.881499999999999</v>
      </c>
      <c r="HO304">
        <v>904.38499999999999</v>
      </c>
      <c r="HP304">
        <v>17.669</v>
      </c>
      <c r="HQ304">
        <v>95.594399999999993</v>
      </c>
      <c r="HR304">
        <v>99.701300000000003</v>
      </c>
    </row>
    <row r="305" spans="1:226" x14ac:dyDescent="0.2">
      <c r="A305">
        <v>289</v>
      </c>
      <c r="B305">
        <v>1657489301</v>
      </c>
      <c r="C305">
        <v>2831.5</v>
      </c>
      <c r="D305" t="s">
        <v>939</v>
      </c>
      <c r="E305" t="s">
        <v>940</v>
      </c>
      <c r="F305">
        <v>5</v>
      </c>
      <c r="G305" t="s">
        <v>836</v>
      </c>
      <c r="H305" t="s">
        <v>354</v>
      </c>
      <c r="I305">
        <v>1657489298.2</v>
      </c>
      <c r="J305">
        <f t="shared" si="136"/>
        <v>2.6600914079294201E-3</v>
      </c>
      <c r="K305">
        <f t="shared" si="137"/>
        <v>2.66009140792942</v>
      </c>
      <c r="L305">
        <f t="shared" si="138"/>
        <v>21.148963508086858</v>
      </c>
      <c r="M305">
        <f t="shared" si="139"/>
        <v>841.5412</v>
      </c>
      <c r="N305">
        <f t="shared" si="140"/>
        <v>514.73533635581862</v>
      </c>
      <c r="O305">
        <f t="shared" si="141"/>
        <v>37.177116693875654</v>
      </c>
      <c r="P305">
        <f t="shared" si="142"/>
        <v>60.780896871391739</v>
      </c>
      <c r="Q305">
        <f t="shared" si="143"/>
        <v>0.11493358042101665</v>
      </c>
      <c r="R305">
        <f t="shared" si="144"/>
        <v>2.3963710067091144</v>
      </c>
      <c r="S305">
        <f t="shared" si="145"/>
        <v>0.11195668867556559</v>
      </c>
      <c r="T305">
        <f t="shared" si="146"/>
        <v>7.0233970200870091E-2</v>
      </c>
      <c r="U305">
        <f t="shared" si="147"/>
        <v>321.52024979999993</v>
      </c>
      <c r="V305">
        <f t="shared" si="148"/>
        <v>25.53012494518844</v>
      </c>
      <c r="W305">
        <f t="shared" si="149"/>
        <v>24.95495</v>
      </c>
      <c r="X305">
        <f t="shared" si="150"/>
        <v>3.1711475000844631</v>
      </c>
      <c r="Y305">
        <f t="shared" si="151"/>
        <v>50.209224400391548</v>
      </c>
      <c r="Z305">
        <f t="shared" si="152"/>
        <v>1.510684885914674</v>
      </c>
      <c r="AA305">
        <f t="shared" si="153"/>
        <v>3.0087795698013076</v>
      </c>
      <c r="AB305">
        <f t="shared" si="154"/>
        <v>1.6604626141697891</v>
      </c>
      <c r="AC305">
        <f t="shared" si="155"/>
        <v>-117.31003108968743</v>
      </c>
      <c r="AD305">
        <f t="shared" si="156"/>
        <v>-113.47939042750427</v>
      </c>
      <c r="AE305">
        <f t="shared" si="157"/>
        <v>-9.9679314387451363</v>
      </c>
      <c r="AF305">
        <f t="shared" si="158"/>
        <v>80.762896844063093</v>
      </c>
      <c r="AG305">
        <f t="shared" si="159"/>
        <v>38.475339568063063</v>
      </c>
      <c r="AH305">
        <f t="shared" si="160"/>
        <v>2.6599585413488032</v>
      </c>
      <c r="AI305">
        <f t="shared" si="161"/>
        <v>21.148963508086858</v>
      </c>
      <c r="AJ305">
        <v>905.51882543941997</v>
      </c>
      <c r="AK305">
        <v>867.01966666666704</v>
      </c>
      <c r="AL305">
        <v>3.2547928864070799</v>
      </c>
      <c r="AM305">
        <v>66.581443994260198</v>
      </c>
      <c r="AN305">
        <f t="shared" si="162"/>
        <v>2.66009140792942</v>
      </c>
      <c r="AO305">
        <v>17.800607065169402</v>
      </c>
      <c r="AP305">
        <v>20.920806666666699</v>
      </c>
      <c r="AQ305">
        <v>1.0828632784425001E-3</v>
      </c>
      <c r="AR305">
        <v>78.261597134704701</v>
      </c>
      <c r="AS305">
        <v>20</v>
      </c>
      <c r="AT305">
        <v>4</v>
      </c>
      <c r="AU305">
        <f t="shared" si="163"/>
        <v>1</v>
      </c>
      <c r="AV305">
        <f t="shared" si="164"/>
        <v>0</v>
      </c>
      <c r="AW305">
        <f t="shared" si="165"/>
        <v>38569.178544407187</v>
      </c>
      <c r="AX305">
        <f t="shared" si="166"/>
        <v>2000.0229999999999</v>
      </c>
      <c r="AY305">
        <f t="shared" si="167"/>
        <v>1681.2196199999998</v>
      </c>
      <c r="AZ305">
        <f t="shared" si="168"/>
        <v>0.84060014309835429</v>
      </c>
      <c r="BA305">
        <f t="shared" si="169"/>
        <v>0.16075827617982391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1657489298.2</v>
      </c>
      <c r="BH305">
        <v>841.5412</v>
      </c>
      <c r="BI305">
        <v>890.39499999999998</v>
      </c>
      <c r="BJ305">
        <v>20.916170000000001</v>
      </c>
      <c r="BK305">
        <v>17.791160000000001</v>
      </c>
      <c r="BL305">
        <v>836.23670000000004</v>
      </c>
      <c r="BM305">
        <v>20.65531</v>
      </c>
      <c r="BN305">
        <v>500.0283</v>
      </c>
      <c r="BO305">
        <v>72.197770000000006</v>
      </c>
      <c r="BP305">
        <v>2.7923610000000001E-2</v>
      </c>
      <c r="BQ305">
        <v>24.07658</v>
      </c>
      <c r="BR305">
        <v>24.95495</v>
      </c>
      <c r="BS305">
        <v>999.9</v>
      </c>
      <c r="BT305">
        <v>0</v>
      </c>
      <c r="BU305">
        <v>0</v>
      </c>
      <c r="BV305">
        <v>10004.696</v>
      </c>
      <c r="BW305">
        <v>0</v>
      </c>
      <c r="BX305">
        <v>1999.732</v>
      </c>
      <c r="BY305">
        <v>-48.85369</v>
      </c>
      <c r="BZ305">
        <v>859.51919999999996</v>
      </c>
      <c r="CA305">
        <v>906.5231</v>
      </c>
      <c r="CB305">
        <v>3.1250040000000001</v>
      </c>
      <c r="CC305">
        <v>890.39499999999998</v>
      </c>
      <c r="CD305">
        <v>17.791160000000001</v>
      </c>
      <c r="CE305">
        <v>1.5101</v>
      </c>
      <c r="CF305">
        <v>1.2844819999999999</v>
      </c>
      <c r="CG305">
        <v>13.070819999999999</v>
      </c>
      <c r="CH305">
        <v>10.618499999999999</v>
      </c>
      <c r="CI305">
        <v>2000.0229999999999</v>
      </c>
      <c r="CJ305">
        <v>0.97999380000000003</v>
      </c>
      <c r="CK305">
        <v>2.000598E-2</v>
      </c>
      <c r="CL305">
        <v>0</v>
      </c>
      <c r="CM305">
        <v>2.5840800000000002</v>
      </c>
      <c r="CN305">
        <v>0</v>
      </c>
      <c r="CO305">
        <v>18665.96</v>
      </c>
      <c r="CP305">
        <v>16705.57</v>
      </c>
      <c r="CQ305">
        <v>46.537199999999999</v>
      </c>
      <c r="CR305">
        <v>50.186999999999998</v>
      </c>
      <c r="CS305">
        <v>47.936999999999998</v>
      </c>
      <c r="CT305">
        <v>47.362400000000001</v>
      </c>
      <c r="CU305">
        <v>45.724800000000002</v>
      </c>
      <c r="CV305">
        <v>1960.0129999999999</v>
      </c>
      <c r="CW305">
        <v>40.01</v>
      </c>
      <c r="CX305">
        <v>0</v>
      </c>
      <c r="CY305">
        <v>1651556085.5999999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3.5000000000000003E-2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-48.377521951219499</v>
      </c>
      <c r="DO305">
        <v>-4.5073275261325101</v>
      </c>
      <c r="DP305">
        <v>0.47644098168644</v>
      </c>
      <c r="DQ305">
        <v>0</v>
      </c>
      <c r="DR305">
        <v>3.0515390243902401</v>
      </c>
      <c r="DS305">
        <v>0.53938662020906003</v>
      </c>
      <c r="DT305">
        <v>5.4656339101024999E-2</v>
      </c>
      <c r="DU305">
        <v>0</v>
      </c>
      <c r="DV305">
        <v>0</v>
      </c>
      <c r="DW305">
        <v>2</v>
      </c>
      <c r="DX305" t="s">
        <v>357</v>
      </c>
      <c r="DY305">
        <v>2.8347799999999999</v>
      </c>
      <c r="DZ305">
        <v>2.6440800000000002</v>
      </c>
      <c r="EA305">
        <v>0.119807</v>
      </c>
      <c r="EB305">
        <v>0.12457799999999999</v>
      </c>
      <c r="EC305">
        <v>7.4333399999999994E-2</v>
      </c>
      <c r="ED305">
        <v>6.6239000000000006E-2</v>
      </c>
      <c r="EE305">
        <v>24536.2</v>
      </c>
      <c r="EF305">
        <v>21342.400000000001</v>
      </c>
      <c r="EG305">
        <v>24972.400000000001</v>
      </c>
      <c r="EH305">
        <v>23758.799999999999</v>
      </c>
      <c r="EI305">
        <v>39493.199999999997</v>
      </c>
      <c r="EJ305">
        <v>36752.6</v>
      </c>
      <c r="EK305">
        <v>45179.9</v>
      </c>
      <c r="EL305">
        <v>42420.9</v>
      </c>
      <c r="EM305">
        <v>1.7475799999999999</v>
      </c>
      <c r="EN305">
        <v>2.0408200000000001</v>
      </c>
      <c r="EO305">
        <v>0.108518</v>
      </c>
      <c r="EP305">
        <v>0</v>
      </c>
      <c r="EQ305">
        <v>23.180199999999999</v>
      </c>
      <c r="ER305">
        <v>999.9</v>
      </c>
      <c r="ES305">
        <v>32.188000000000002</v>
      </c>
      <c r="ET305">
        <v>40.354999999999997</v>
      </c>
      <c r="EU305">
        <v>33.684399999999997</v>
      </c>
      <c r="EV305">
        <v>51.991399999999999</v>
      </c>
      <c r="EW305">
        <v>30.508800000000001</v>
      </c>
      <c r="EX305">
        <v>2</v>
      </c>
      <c r="EY305">
        <v>0.244202</v>
      </c>
      <c r="EZ305">
        <v>4.4841300000000004</v>
      </c>
      <c r="FA305">
        <v>20.188199999999998</v>
      </c>
      <c r="FB305">
        <v>5.2324099999999998</v>
      </c>
      <c r="FC305">
        <v>11.992000000000001</v>
      </c>
      <c r="FD305">
        <v>4.9555499999999997</v>
      </c>
      <c r="FE305">
        <v>3.3039000000000001</v>
      </c>
      <c r="FF305">
        <v>350.5</v>
      </c>
      <c r="FG305">
        <v>9999</v>
      </c>
      <c r="FH305">
        <v>9999</v>
      </c>
      <c r="FI305">
        <v>6378</v>
      </c>
      <c r="FJ305">
        <v>1.8682099999999999</v>
      </c>
      <c r="FK305">
        <v>1.8640000000000001</v>
      </c>
      <c r="FL305">
        <v>1.87138</v>
      </c>
      <c r="FM305">
        <v>1.86249</v>
      </c>
      <c r="FN305">
        <v>1.86188</v>
      </c>
      <c r="FO305">
        <v>1.86829</v>
      </c>
      <c r="FP305">
        <v>1.8583799999999999</v>
      </c>
      <c r="FQ305">
        <v>1.86463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5.3310000000000004</v>
      </c>
      <c r="GF305">
        <v>0.2611</v>
      </c>
      <c r="GG305">
        <v>2.1444526195071201</v>
      </c>
      <c r="GH305">
        <v>5.2457919015285598E-3</v>
      </c>
      <c r="GI305">
        <v>-2.61795653493914E-6</v>
      </c>
      <c r="GJ305">
        <v>1.0331707357916401E-9</v>
      </c>
      <c r="GK305">
        <v>-3.2587959473820101E-2</v>
      </c>
      <c r="GL305">
        <v>-1.24659139965973E-2</v>
      </c>
      <c r="GM305">
        <v>1.5644569712257601E-3</v>
      </c>
      <c r="GN305">
        <v>-1.32223106024955E-5</v>
      </c>
      <c r="GO305">
        <v>14</v>
      </c>
      <c r="GP305">
        <v>2225</v>
      </c>
      <c r="GQ305">
        <v>3</v>
      </c>
      <c r="GR305">
        <v>45</v>
      </c>
      <c r="GS305">
        <v>3186.3</v>
      </c>
      <c r="GT305">
        <v>3186.3</v>
      </c>
      <c r="GU305">
        <v>2.4389599999999998</v>
      </c>
      <c r="GV305">
        <v>2.3925800000000002</v>
      </c>
      <c r="GW305">
        <v>1.9982899999999999</v>
      </c>
      <c r="GX305">
        <v>2.7111800000000001</v>
      </c>
      <c r="GY305">
        <v>2.0935100000000002</v>
      </c>
      <c r="GZ305">
        <v>2.3986800000000001</v>
      </c>
      <c r="HA305">
        <v>43.209099999999999</v>
      </c>
      <c r="HB305">
        <v>14.438499999999999</v>
      </c>
      <c r="HC305">
        <v>18</v>
      </c>
      <c r="HD305">
        <v>423.82499999999999</v>
      </c>
      <c r="HE305">
        <v>611.44399999999996</v>
      </c>
      <c r="HF305">
        <v>19.898099999999999</v>
      </c>
      <c r="HG305">
        <v>30.523</v>
      </c>
      <c r="HH305">
        <v>30.000299999999999</v>
      </c>
      <c r="HI305">
        <v>30.323</v>
      </c>
      <c r="HJ305">
        <v>30.3125</v>
      </c>
      <c r="HK305">
        <v>48.934800000000003</v>
      </c>
      <c r="HL305">
        <v>58.546999999999997</v>
      </c>
      <c r="HM305">
        <v>0</v>
      </c>
      <c r="HN305">
        <v>19.912099999999999</v>
      </c>
      <c r="HO305">
        <v>924.67700000000002</v>
      </c>
      <c r="HP305">
        <v>17.619399999999999</v>
      </c>
      <c r="HQ305">
        <v>95.595299999999995</v>
      </c>
      <c r="HR305">
        <v>99.701599999999999</v>
      </c>
    </row>
    <row r="306" spans="1:226" x14ac:dyDescent="0.2">
      <c r="A306">
        <v>290</v>
      </c>
      <c r="B306">
        <v>1657489306</v>
      </c>
      <c r="C306">
        <v>2836.5</v>
      </c>
      <c r="D306" t="s">
        <v>941</v>
      </c>
      <c r="E306" t="s">
        <v>942</v>
      </c>
      <c r="F306">
        <v>5</v>
      </c>
      <c r="G306" t="s">
        <v>836</v>
      </c>
      <c r="H306" t="s">
        <v>354</v>
      </c>
      <c r="I306">
        <v>1657489303.5</v>
      </c>
      <c r="J306">
        <f t="shared" si="136"/>
        <v>2.6941355767397391E-3</v>
      </c>
      <c r="K306">
        <f t="shared" si="137"/>
        <v>2.6941355767397392</v>
      </c>
      <c r="L306">
        <f t="shared" si="138"/>
        <v>21.646532641463342</v>
      </c>
      <c r="M306">
        <f t="shared" si="139"/>
        <v>858.25311111111102</v>
      </c>
      <c r="N306">
        <f t="shared" si="140"/>
        <v>527.40907178007262</v>
      </c>
      <c r="O306">
        <f t="shared" si="141"/>
        <v>38.092731962818306</v>
      </c>
      <c r="P306">
        <f t="shared" si="142"/>
        <v>61.988326456855866</v>
      </c>
      <c r="Q306">
        <f t="shared" si="143"/>
        <v>0.11633214923086531</v>
      </c>
      <c r="R306">
        <f t="shared" si="144"/>
        <v>2.3974117949848552</v>
      </c>
      <c r="S306">
        <f t="shared" si="145"/>
        <v>0.11328468918973236</v>
      </c>
      <c r="T306">
        <f t="shared" si="146"/>
        <v>7.1070083599334255E-2</v>
      </c>
      <c r="U306">
        <f t="shared" si="147"/>
        <v>321.51320966666685</v>
      </c>
      <c r="V306">
        <f t="shared" si="148"/>
        <v>25.536633729292255</v>
      </c>
      <c r="W306">
        <f t="shared" si="149"/>
        <v>24.965822222222201</v>
      </c>
      <c r="X306">
        <f t="shared" si="150"/>
        <v>3.1732042917091863</v>
      </c>
      <c r="Y306">
        <f t="shared" si="151"/>
        <v>50.173401984788399</v>
      </c>
      <c r="Z306">
        <f t="shared" si="152"/>
        <v>1.511224859645504</v>
      </c>
      <c r="AA306">
        <f t="shared" si="153"/>
        <v>3.0120039699593777</v>
      </c>
      <c r="AB306">
        <f t="shared" si="154"/>
        <v>1.6619794320636823</v>
      </c>
      <c r="AC306">
        <f t="shared" si="155"/>
        <v>-118.8113789342225</v>
      </c>
      <c r="AD306">
        <f t="shared" si="156"/>
        <v>-112.62780925193236</v>
      </c>
      <c r="AE306">
        <f t="shared" si="157"/>
        <v>-9.8902657247506376</v>
      </c>
      <c r="AF306">
        <f t="shared" si="158"/>
        <v>80.183755755761368</v>
      </c>
      <c r="AG306">
        <f t="shared" si="159"/>
        <v>39.056038037989346</v>
      </c>
      <c r="AH306">
        <f t="shared" si="160"/>
        <v>2.7082223965286096</v>
      </c>
      <c r="AI306">
        <f t="shared" si="161"/>
        <v>21.646532641463342</v>
      </c>
      <c r="AJ306">
        <v>922.18955625342005</v>
      </c>
      <c r="AK306">
        <v>883.13053333333301</v>
      </c>
      <c r="AL306">
        <v>3.2414424935812698</v>
      </c>
      <c r="AM306">
        <v>66.581443994260198</v>
      </c>
      <c r="AN306">
        <f t="shared" si="162"/>
        <v>2.6941355767397392</v>
      </c>
      <c r="AO306">
        <v>17.762419089081298</v>
      </c>
      <c r="AP306">
        <v>20.9256193939394</v>
      </c>
      <c r="AQ306">
        <v>5.2643160854692601E-4</v>
      </c>
      <c r="AR306">
        <v>78.261597134704701</v>
      </c>
      <c r="AS306">
        <v>19</v>
      </c>
      <c r="AT306">
        <v>4</v>
      </c>
      <c r="AU306">
        <f t="shared" si="163"/>
        <v>1</v>
      </c>
      <c r="AV306">
        <f t="shared" si="164"/>
        <v>0</v>
      </c>
      <c r="AW306">
        <f t="shared" si="165"/>
        <v>38592.432408720393</v>
      </c>
      <c r="AX306">
        <f t="shared" si="166"/>
        <v>1999.97888888889</v>
      </c>
      <c r="AY306">
        <f t="shared" si="167"/>
        <v>1681.1825666666675</v>
      </c>
      <c r="AZ306">
        <f t="shared" si="168"/>
        <v>0.84060015633498353</v>
      </c>
      <c r="BA306">
        <f t="shared" si="169"/>
        <v>0.16075830172651823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1657489303.5</v>
      </c>
      <c r="BH306">
        <v>858.25311111111102</v>
      </c>
      <c r="BI306">
        <v>907.91422222222195</v>
      </c>
      <c r="BJ306">
        <v>20.9235111111111</v>
      </c>
      <c r="BK306">
        <v>17.741344444444401</v>
      </c>
      <c r="BL306">
        <v>852.89800000000002</v>
      </c>
      <c r="BM306">
        <v>20.662388888888898</v>
      </c>
      <c r="BN306">
        <v>499.95311111111101</v>
      </c>
      <c r="BO306">
        <v>72.198700000000002</v>
      </c>
      <c r="BP306">
        <v>2.74599222222222E-2</v>
      </c>
      <c r="BQ306">
        <v>24.0944222222222</v>
      </c>
      <c r="BR306">
        <v>24.965822222222201</v>
      </c>
      <c r="BS306">
        <v>999.9</v>
      </c>
      <c r="BT306">
        <v>0</v>
      </c>
      <c r="BU306">
        <v>0</v>
      </c>
      <c r="BV306">
        <v>10011.4788888889</v>
      </c>
      <c r="BW306">
        <v>0</v>
      </c>
      <c r="BX306">
        <v>1998.2111111111101</v>
      </c>
      <c r="BY306">
        <v>-49.660866666666699</v>
      </c>
      <c r="BZ306">
        <v>876.59444444444398</v>
      </c>
      <c r="CA306">
        <v>924.31266666666704</v>
      </c>
      <c r="CB306">
        <v>3.1821677777777801</v>
      </c>
      <c r="CC306">
        <v>907.91422222222195</v>
      </c>
      <c r="CD306">
        <v>17.741344444444401</v>
      </c>
      <c r="CE306">
        <v>1.5106511111111101</v>
      </c>
      <c r="CF306">
        <v>1.2809022222222199</v>
      </c>
      <c r="CG306">
        <v>13.0763888888889</v>
      </c>
      <c r="CH306">
        <v>10.576588888888899</v>
      </c>
      <c r="CI306">
        <v>1999.97888888889</v>
      </c>
      <c r="CJ306">
        <v>0.979993</v>
      </c>
      <c r="CK306">
        <v>2.00068333333333E-2</v>
      </c>
      <c r="CL306">
        <v>0</v>
      </c>
      <c r="CM306">
        <v>2.64662222222222</v>
      </c>
      <c r="CN306">
        <v>0</v>
      </c>
      <c r="CO306">
        <v>18687.322222222199</v>
      </c>
      <c r="CP306">
        <v>16705.177777777801</v>
      </c>
      <c r="CQ306">
        <v>46.5</v>
      </c>
      <c r="CR306">
        <v>50.138777777777797</v>
      </c>
      <c r="CS306">
        <v>47.875</v>
      </c>
      <c r="CT306">
        <v>47.332999999999998</v>
      </c>
      <c r="CU306">
        <v>45.694000000000003</v>
      </c>
      <c r="CV306">
        <v>1959.96888888889</v>
      </c>
      <c r="CW306">
        <v>40.01</v>
      </c>
      <c r="CX306">
        <v>0</v>
      </c>
      <c r="CY306">
        <v>1651556090.4000001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3.5000000000000003E-2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-48.783139024390202</v>
      </c>
      <c r="DO306">
        <v>-4.0950501742160403</v>
      </c>
      <c r="DP306">
        <v>0.45916504757670901</v>
      </c>
      <c r="DQ306">
        <v>0</v>
      </c>
      <c r="DR306">
        <v>3.09462731707317</v>
      </c>
      <c r="DS306">
        <v>0.56429519163763198</v>
      </c>
      <c r="DT306">
        <v>5.6509086729886297E-2</v>
      </c>
      <c r="DU306">
        <v>0</v>
      </c>
      <c r="DV306">
        <v>0</v>
      </c>
      <c r="DW306">
        <v>2</v>
      </c>
      <c r="DX306" t="s">
        <v>357</v>
      </c>
      <c r="DY306">
        <v>2.8344</v>
      </c>
      <c r="DZ306">
        <v>2.6442899999999998</v>
      </c>
      <c r="EA306">
        <v>0.121285</v>
      </c>
      <c r="EB306">
        <v>0.126114</v>
      </c>
      <c r="EC306">
        <v>7.4344900000000005E-2</v>
      </c>
      <c r="ED306">
        <v>6.6034200000000001E-2</v>
      </c>
      <c r="EE306">
        <v>24494.400000000001</v>
      </c>
      <c r="EF306">
        <v>21305.1</v>
      </c>
      <c r="EG306">
        <v>24971.8</v>
      </c>
      <c r="EH306">
        <v>23759</v>
      </c>
      <c r="EI306">
        <v>39491.599999999999</v>
      </c>
      <c r="EJ306">
        <v>36761</v>
      </c>
      <c r="EK306">
        <v>45178.6</v>
      </c>
      <c r="EL306">
        <v>42421.2</v>
      </c>
      <c r="EM306">
        <v>1.7474799999999999</v>
      </c>
      <c r="EN306">
        <v>2.0411199999999998</v>
      </c>
      <c r="EO306">
        <v>0.108317</v>
      </c>
      <c r="EP306">
        <v>0</v>
      </c>
      <c r="EQ306">
        <v>23.180599999999998</v>
      </c>
      <c r="ER306">
        <v>999.9</v>
      </c>
      <c r="ES306">
        <v>32.218000000000004</v>
      </c>
      <c r="ET306">
        <v>40.365000000000002</v>
      </c>
      <c r="EU306">
        <v>33.734499999999997</v>
      </c>
      <c r="EV306">
        <v>51.611400000000003</v>
      </c>
      <c r="EW306">
        <v>30.613</v>
      </c>
      <c r="EX306">
        <v>2</v>
      </c>
      <c r="EY306">
        <v>0.24410100000000001</v>
      </c>
      <c r="EZ306">
        <v>4.4787400000000002</v>
      </c>
      <c r="FA306">
        <v>20.188099999999999</v>
      </c>
      <c r="FB306">
        <v>5.2319699999999996</v>
      </c>
      <c r="FC306">
        <v>11.992000000000001</v>
      </c>
      <c r="FD306">
        <v>4.9553000000000003</v>
      </c>
      <c r="FE306">
        <v>3.3035999999999999</v>
      </c>
      <c r="FF306">
        <v>350.5</v>
      </c>
      <c r="FG306">
        <v>9999</v>
      </c>
      <c r="FH306">
        <v>9999</v>
      </c>
      <c r="FI306">
        <v>6378.3</v>
      </c>
      <c r="FJ306">
        <v>1.8682000000000001</v>
      </c>
      <c r="FK306">
        <v>1.8640000000000001</v>
      </c>
      <c r="FL306">
        <v>1.87137</v>
      </c>
      <c r="FM306">
        <v>1.86249</v>
      </c>
      <c r="FN306">
        <v>1.86188</v>
      </c>
      <c r="FO306">
        <v>1.86829</v>
      </c>
      <c r="FP306">
        <v>1.8583799999999999</v>
      </c>
      <c r="FQ306">
        <v>1.86466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5.3789999999999996</v>
      </c>
      <c r="GF306">
        <v>0.26119999999999999</v>
      </c>
      <c r="GG306">
        <v>2.1444526195071201</v>
      </c>
      <c r="GH306">
        <v>5.2457919015285598E-3</v>
      </c>
      <c r="GI306">
        <v>-2.61795653493914E-6</v>
      </c>
      <c r="GJ306">
        <v>1.0331707357916401E-9</v>
      </c>
      <c r="GK306">
        <v>-3.2587959473820101E-2</v>
      </c>
      <c r="GL306">
        <v>-1.24659139965973E-2</v>
      </c>
      <c r="GM306">
        <v>1.5644569712257601E-3</v>
      </c>
      <c r="GN306">
        <v>-1.32223106024955E-5</v>
      </c>
      <c r="GO306">
        <v>14</v>
      </c>
      <c r="GP306">
        <v>2225</v>
      </c>
      <c r="GQ306">
        <v>3</v>
      </c>
      <c r="GR306">
        <v>45</v>
      </c>
      <c r="GS306">
        <v>3186.4</v>
      </c>
      <c r="GT306">
        <v>3186.4</v>
      </c>
      <c r="GU306">
        <v>2.47681</v>
      </c>
      <c r="GV306">
        <v>2.3962400000000001</v>
      </c>
      <c r="GW306">
        <v>1.9982899999999999</v>
      </c>
      <c r="GX306">
        <v>2.7111800000000001</v>
      </c>
      <c r="GY306">
        <v>2.0935100000000002</v>
      </c>
      <c r="GZ306">
        <v>2.3864700000000001</v>
      </c>
      <c r="HA306">
        <v>43.209099999999999</v>
      </c>
      <c r="HB306">
        <v>14.438499999999999</v>
      </c>
      <c r="HC306">
        <v>18</v>
      </c>
      <c r="HD306">
        <v>423.79399999999998</v>
      </c>
      <c r="HE306">
        <v>611.72</v>
      </c>
      <c r="HF306">
        <v>19.927299999999999</v>
      </c>
      <c r="HG306">
        <v>30.525200000000002</v>
      </c>
      <c r="HH306">
        <v>30.0001</v>
      </c>
      <c r="HI306">
        <v>30.326699999999999</v>
      </c>
      <c r="HJ306">
        <v>30.316099999999999</v>
      </c>
      <c r="HK306">
        <v>49.615000000000002</v>
      </c>
      <c r="HL306">
        <v>58.546999999999997</v>
      </c>
      <c r="HM306">
        <v>0</v>
      </c>
      <c r="HN306">
        <v>19.938500000000001</v>
      </c>
      <c r="HO306">
        <v>938.12900000000002</v>
      </c>
      <c r="HP306">
        <v>17.572099999999999</v>
      </c>
      <c r="HQ306">
        <v>95.592799999999997</v>
      </c>
      <c r="HR306">
        <v>99.702200000000005</v>
      </c>
    </row>
    <row r="307" spans="1:226" x14ac:dyDescent="0.2">
      <c r="A307">
        <v>291</v>
      </c>
      <c r="B307">
        <v>1657489311</v>
      </c>
      <c r="C307">
        <v>2841.5</v>
      </c>
      <c r="D307" t="s">
        <v>943</v>
      </c>
      <c r="E307" t="s">
        <v>944</v>
      </c>
      <c r="F307">
        <v>5</v>
      </c>
      <c r="G307" t="s">
        <v>836</v>
      </c>
      <c r="H307" t="s">
        <v>354</v>
      </c>
      <c r="I307">
        <v>1657489308.2</v>
      </c>
      <c r="J307">
        <f t="shared" si="136"/>
        <v>2.7412387185515629E-3</v>
      </c>
      <c r="K307">
        <f t="shared" si="137"/>
        <v>2.7412387185515628</v>
      </c>
      <c r="L307">
        <f t="shared" si="138"/>
        <v>22.03138646205776</v>
      </c>
      <c r="M307">
        <f t="shared" si="139"/>
        <v>873.30439999999999</v>
      </c>
      <c r="N307">
        <f t="shared" si="140"/>
        <v>541.99696691683823</v>
      </c>
      <c r="O307">
        <f t="shared" si="141"/>
        <v>39.145879361438027</v>
      </c>
      <c r="P307">
        <f t="shared" si="142"/>
        <v>63.074649444409928</v>
      </c>
      <c r="Q307">
        <f t="shared" si="143"/>
        <v>0.11847645424667311</v>
      </c>
      <c r="R307">
        <f t="shared" si="144"/>
        <v>2.4022140633144211</v>
      </c>
      <c r="S307">
        <f t="shared" si="145"/>
        <v>0.11532339092180555</v>
      </c>
      <c r="T307">
        <f t="shared" si="146"/>
        <v>7.2353420180423206E-2</v>
      </c>
      <c r="U307">
        <f t="shared" si="147"/>
        <v>321.51051419999999</v>
      </c>
      <c r="V307">
        <f t="shared" si="148"/>
        <v>25.527828325126599</v>
      </c>
      <c r="W307">
        <f t="shared" si="149"/>
        <v>24.960070000000002</v>
      </c>
      <c r="X307">
        <f t="shared" si="150"/>
        <v>3.1721159492603208</v>
      </c>
      <c r="Y307">
        <f t="shared" si="151"/>
        <v>50.13925731190799</v>
      </c>
      <c r="Z307">
        <f t="shared" si="152"/>
        <v>1.5109787300405857</v>
      </c>
      <c r="AA307">
        <f t="shared" si="153"/>
        <v>3.0135642429664204</v>
      </c>
      <c r="AB307">
        <f t="shared" si="154"/>
        <v>1.6611372192197351</v>
      </c>
      <c r="AC307">
        <f t="shared" si="155"/>
        <v>-120.88862748812392</v>
      </c>
      <c r="AD307">
        <f t="shared" si="156"/>
        <v>-110.99108720955776</v>
      </c>
      <c r="AE307">
        <f t="shared" si="157"/>
        <v>-9.7271951076749996</v>
      </c>
      <c r="AF307">
        <f t="shared" si="158"/>
        <v>79.903604394643295</v>
      </c>
      <c r="AG307">
        <f t="shared" si="159"/>
        <v>39.52365481201862</v>
      </c>
      <c r="AH307">
        <f t="shared" si="160"/>
        <v>2.7509004297716442</v>
      </c>
      <c r="AI307">
        <f t="shared" si="161"/>
        <v>22.03138646205776</v>
      </c>
      <c r="AJ307">
        <v>939.30257514208199</v>
      </c>
      <c r="AK307">
        <v>899.59676363636402</v>
      </c>
      <c r="AL307">
        <v>3.2884350095866202</v>
      </c>
      <c r="AM307">
        <v>66.581443994260198</v>
      </c>
      <c r="AN307">
        <f t="shared" si="162"/>
        <v>2.7412387185515628</v>
      </c>
      <c r="AO307">
        <v>17.6827156056553</v>
      </c>
      <c r="AP307">
        <v>20.920419393939401</v>
      </c>
      <c r="AQ307">
        <v>-3.7343089780918701E-3</v>
      </c>
      <c r="AR307">
        <v>78.261597134704701</v>
      </c>
      <c r="AS307">
        <v>19</v>
      </c>
      <c r="AT307">
        <v>4</v>
      </c>
      <c r="AU307">
        <f t="shared" si="163"/>
        <v>1</v>
      </c>
      <c r="AV307">
        <f t="shared" si="164"/>
        <v>0</v>
      </c>
      <c r="AW307">
        <f t="shared" si="165"/>
        <v>38709.198200392093</v>
      </c>
      <c r="AX307">
        <f t="shared" si="166"/>
        <v>1999.962</v>
      </c>
      <c r="AY307">
        <f t="shared" si="167"/>
        <v>1681.1683799999998</v>
      </c>
      <c r="AZ307">
        <f t="shared" si="168"/>
        <v>0.84060016140306659</v>
      </c>
      <c r="BA307">
        <f t="shared" si="169"/>
        <v>0.16075831150791864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1657489308.2</v>
      </c>
      <c r="BH307">
        <v>873.30439999999999</v>
      </c>
      <c r="BI307">
        <v>923.61500000000001</v>
      </c>
      <c r="BJ307">
        <v>20.920359999999999</v>
      </c>
      <c r="BK307">
        <v>17.688379999999999</v>
      </c>
      <c r="BL307">
        <v>867.90380000000005</v>
      </c>
      <c r="BM307">
        <v>20.65936</v>
      </c>
      <c r="BN307">
        <v>500.00630000000001</v>
      </c>
      <c r="BO307">
        <v>72.197519999999997</v>
      </c>
      <c r="BP307">
        <v>2.775385E-2</v>
      </c>
      <c r="BQ307">
        <v>24.10305</v>
      </c>
      <c r="BR307">
        <v>24.960070000000002</v>
      </c>
      <c r="BS307">
        <v>999.9</v>
      </c>
      <c r="BT307">
        <v>0</v>
      </c>
      <c r="BU307">
        <v>0</v>
      </c>
      <c r="BV307">
        <v>10043.56</v>
      </c>
      <c r="BW307">
        <v>0</v>
      </c>
      <c r="BX307">
        <v>1996.67</v>
      </c>
      <c r="BY307">
        <v>-50.310650000000003</v>
      </c>
      <c r="BZ307">
        <v>891.96479999999997</v>
      </c>
      <c r="CA307">
        <v>940.24639999999999</v>
      </c>
      <c r="CB307">
        <v>3.2319619999999998</v>
      </c>
      <c r="CC307">
        <v>923.61500000000001</v>
      </c>
      <c r="CD307">
        <v>17.688379999999999</v>
      </c>
      <c r="CE307">
        <v>1.5103979999999999</v>
      </c>
      <c r="CF307">
        <v>1.277058</v>
      </c>
      <c r="CG307">
        <v>13.073840000000001</v>
      </c>
      <c r="CH307">
        <v>10.53153</v>
      </c>
      <c r="CI307">
        <v>1999.962</v>
      </c>
      <c r="CJ307">
        <v>0.97999259999999999</v>
      </c>
      <c r="CK307">
        <v>2.0007259999999999E-2</v>
      </c>
      <c r="CL307">
        <v>0</v>
      </c>
      <c r="CM307">
        <v>2.49573</v>
      </c>
      <c r="CN307">
        <v>0</v>
      </c>
      <c r="CO307">
        <v>18704.95</v>
      </c>
      <c r="CP307">
        <v>16705.05</v>
      </c>
      <c r="CQ307">
        <v>46.487400000000001</v>
      </c>
      <c r="CR307">
        <v>50.125</v>
      </c>
      <c r="CS307">
        <v>47.875</v>
      </c>
      <c r="CT307">
        <v>47.311999999999998</v>
      </c>
      <c r="CU307">
        <v>45.686999999999998</v>
      </c>
      <c r="CV307">
        <v>1959.952</v>
      </c>
      <c r="CW307">
        <v>40.01</v>
      </c>
      <c r="CX307">
        <v>0</v>
      </c>
      <c r="CY307">
        <v>1651556095.8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3.5000000000000003E-2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-49.359553658536598</v>
      </c>
      <c r="DO307">
        <v>-6.16353449477357</v>
      </c>
      <c r="DP307">
        <v>0.67304080226313601</v>
      </c>
      <c r="DQ307">
        <v>0</v>
      </c>
      <c r="DR307">
        <v>3.1556604878048802</v>
      </c>
      <c r="DS307">
        <v>0.56231372822300496</v>
      </c>
      <c r="DT307">
        <v>5.7125098919750802E-2</v>
      </c>
      <c r="DU307">
        <v>0</v>
      </c>
      <c r="DV307">
        <v>0</v>
      </c>
      <c r="DW307">
        <v>2</v>
      </c>
      <c r="DX307" t="s">
        <v>357</v>
      </c>
      <c r="DY307">
        <v>2.83474</v>
      </c>
      <c r="DZ307">
        <v>2.6444999999999999</v>
      </c>
      <c r="EA307">
        <v>0.12277100000000001</v>
      </c>
      <c r="EB307">
        <v>0.127557</v>
      </c>
      <c r="EC307">
        <v>7.4331300000000003E-2</v>
      </c>
      <c r="ED307">
        <v>6.6046300000000002E-2</v>
      </c>
      <c r="EE307">
        <v>24453.1</v>
      </c>
      <c r="EF307">
        <v>21269.9</v>
      </c>
      <c r="EG307">
        <v>24971.9</v>
      </c>
      <c r="EH307">
        <v>23759</v>
      </c>
      <c r="EI307">
        <v>39492.400000000001</v>
      </c>
      <c r="EJ307">
        <v>36760.400000000001</v>
      </c>
      <c r="EK307">
        <v>45178.8</v>
      </c>
      <c r="EL307">
        <v>42421</v>
      </c>
      <c r="EM307">
        <v>1.7477499999999999</v>
      </c>
      <c r="EN307">
        <v>2.0409999999999999</v>
      </c>
      <c r="EO307">
        <v>0.108305</v>
      </c>
      <c r="EP307">
        <v>0</v>
      </c>
      <c r="EQ307">
        <v>23.1816</v>
      </c>
      <c r="ER307">
        <v>999.9</v>
      </c>
      <c r="ES307">
        <v>32.267000000000003</v>
      </c>
      <c r="ET307">
        <v>40.365000000000002</v>
      </c>
      <c r="EU307">
        <v>33.788499999999999</v>
      </c>
      <c r="EV307">
        <v>51.2014</v>
      </c>
      <c r="EW307">
        <v>30.5609</v>
      </c>
      <c r="EX307">
        <v>2</v>
      </c>
      <c r="EY307">
        <v>0.24421000000000001</v>
      </c>
      <c r="EZ307">
        <v>4.4618200000000003</v>
      </c>
      <c r="FA307">
        <v>20.188400000000001</v>
      </c>
      <c r="FB307">
        <v>5.2319699999999996</v>
      </c>
      <c r="FC307">
        <v>11.992000000000001</v>
      </c>
      <c r="FD307">
        <v>4.9558</v>
      </c>
      <c r="FE307">
        <v>3.3039999999999998</v>
      </c>
      <c r="FF307">
        <v>350.5</v>
      </c>
      <c r="FG307">
        <v>9999</v>
      </c>
      <c r="FH307">
        <v>9999</v>
      </c>
      <c r="FI307">
        <v>6378.3</v>
      </c>
      <c r="FJ307">
        <v>1.8682099999999999</v>
      </c>
      <c r="FK307">
        <v>1.8640000000000001</v>
      </c>
      <c r="FL307">
        <v>1.8713900000000001</v>
      </c>
      <c r="FM307">
        <v>1.86249</v>
      </c>
      <c r="FN307">
        <v>1.86188</v>
      </c>
      <c r="FO307">
        <v>1.86829</v>
      </c>
      <c r="FP307">
        <v>1.8583700000000001</v>
      </c>
      <c r="FQ307">
        <v>1.8646400000000001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5.4279999999999999</v>
      </c>
      <c r="GF307">
        <v>0.26100000000000001</v>
      </c>
      <c r="GG307">
        <v>2.1444526195071201</v>
      </c>
      <c r="GH307">
        <v>5.2457919015285598E-3</v>
      </c>
      <c r="GI307">
        <v>-2.61795653493914E-6</v>
      </c>
      <c r="GJ307">
        <v>1.0331707357916401E-9</v>
      </c>
      <c r="GK307">
        <v>-3.2587959473820101E-2</v>
      </c>
      <c r="GL307">
        <v>-1.24659139965973E-2</v>
      </c>
      <c r="GM307">
        <v>1.5644569712257601E-3</v>
      </c>
      <c r="GN307">
        <v>-1.32223106024955E-5</v>
      </c>
      <c r="GO307">
        <v>14</v>
      </c>
      <c r="GP307">
        <v>2225</v>
      </c>
      <c r="GQ307">
        <v>3</v>
      </c>
      <c r="GR307">
        <v>45</v>
      </c>
      <c r="GS307">
        <v>3186.5</v>
      </c>
      <c r="GT307">
        <v>3186.5</v>
      </c>
      <c r="GU307">
        <v>2.50732</v>
      </c>
      <c r="GV307">
        <v>2.3901400000000002</v>
      </c>
      <c r="GW307">
        <v>1.9982899999999999</v>
      </c>
      <c r="GX307">
        <v>2.7124000000000001</v>
      </c>
      <c r="GY307">
        <v>2.0935100000000002</v>
      </c>
      <c r="GZ307">
        <v>2.3938000000000001</v>
      </c>
      <c r="HA307">
        <v>43.209099999999999</v>
      </c>
      <c r="HB307">
        <v>14.438499999999999</v>
      </c>
      <c r="HC307">
        <v>18</v>
      </c>
      <c r="HD307">
        <v>423.97300000000001</v>
      </c>
      <c r="HE307">
        <v>611.65800000000002</v>
      </c>
      <c r="HF307">
        <v>19.953700000000001</v>
      </c>
      <c r="HG307">
        <v>30.525600000000001</v>
      </c>
      <c r="HH307">
        <v>30.0002</v>
      </c>
      <c r="HI307">
        <v>30.33</v>
      </c>
      <c r="HJ307">
        <v>30.319600000000001</v>
      </c>
      <c r="HK307">
        <v>50.320500000000003</v>
      </c>
      <c r="HL307">
        <v>58.546999999999997</v>
      </c>
      <c r="HM307">
        <v>0</v>
      </c>
      <c r="HN307">
        <v>19.965299999999999</v>
      </c>
      <c r="HO307">
        <v>958.25</v>
      </c>
      <c r="HP307">
        <v>17.6218</v>
      </c>
      <c r="HQ307">
        <v>95.593199999999996</v>
      </c>
      <c r="HR307">
        <v>99.701999999999998</v>
      </c>
    </row>
    <row r="308" spans="1:226" x14ac:dyDescent="0.2">
      <c r="A308">
        <v>292</v>
      </c>
      <c r="B308">
        <v>1657489316</v>
      </c>
      <c r="C308">
        <v>2846.5</v>
      </c>
      <c r="D308" t="s">
        <v>945</v>
      </c>
      <c r="E308" t="s">
        <v>946</v>
      </c>
      <c r="F308">
        <v>5</v>
      </c>
      <c r="G308" t="s">
        <v>836</v>
      </c>
      <c r="H308" t="s">
        <v>354</v>
      </c>
      <c r="I308">
        <v>1657489313.5</v>
      </c>
      <c r="J308">
        <f t="shared" si="136"/>
        <v>2.7667866473478002E-3</v>
      </c>
      <c r="K308">
        <f t="shared" si="137"/>
        <v>2.7667866473478</v>
      </c>
      <c r="L308">
        <f t="shared" si="138"/>
        <v>22.259190749072733</v>
      </c>
      <c r="M308">
        <f t="shared" si="139"/>
        <v>890.29488888888898</v>
      </c>
      <c r="N308">
        <f t="shared" si="140"/>
        <v>558.05042447225662</v>
      </c>
      <c r="O308">
        <f t="shared" si="141"/>
        <v>40.304675369835302</v>
      </c>
      <c r="P308">
        <f t="shared" si="142"/>
        <v>64.300724283158715</v>
      </c>
      <c r="Q308">
        <f t="shared" si="143"/>
        <v>0.11961148016918804</v>
      </c>
      <c r="R308">
        <f t="shared" si="144"/>
        <v>2.3971130502820568</v>
      </c>
      <c r="S308">
        <f t="shared" si="145"/>
        <v>0.11639195701055835</v>
      </c>
      <c r="T308">
        <f t="shared" si="146"/>
        <v>7.3027016502901027E-2</v>
      </c>
      <c r="U308">
        <f t="shared" si="147"/>
        <v>321.52739890722603</v>
      </c>
      <c r="V308">
        <f t="shared" si="148"/>
        <v>25.53715289870032</v>
      </c>
      <c r="W308">
        <f t="shared" si="149"/>
        <v>24.9653777777778</v>
      </c>
      <c r="X308">
        <f t="shared" si="150"/>
        <v>3.1731201894893681</v>
      </c>
      <c r="Y308">
        <f t="shared" si="151"/>
        <v>50.127860191100467</v>
      </c>
      <c r="Z308">
        <f t="shared" si="152"/>
        <v>1.5119459956644397</v>
      </c>
      <c r="AA308">
        <f t="shared" si="153"/>
        <v>3.0161790068447112</v>
      </c>
      <c r="AB308">
        <f t="shared" si="154"/>
        <v>1.6611741938249285</v>
      </c>
      <c r="AC308">
        <f t="shared" si="155"/>
        <v>-122.01529114803799</v>
      </c>
      <c r="AD308">
        <f t="shared" si="156"/>
        <v>-109.5739234704053</v>
      </c>
      <c r="AE308">
        <f t="shared" si="157"/>
        <v>-9.6243888744919737</v>
      </c>
      <c r="AF308">
        <f t="shared" si="158"/>
        <v>80.31379541429078</v>
      </c>
      <c r="AG308">
        <f t="shared" si="159"/>
        <v>39.968619957642247</v>
      </c>
      <c r="AH308">
        <f t="shared" si="160"/>
        <v>2.7497080821939472</v>
      </c>
      <c r="AI308">
        <f t="shared" si="161"/>
        <v>22.259190749072733</v>
      </c>
      <c r="AJ308">
        <v>955.92159414919104</v>
      </c>
      <c r="AK308">
        <v>915.97448484848405</v>
      </c>
      <c r="AL308">
        <v>3.27960493239503</v>
      </c>
      <c r="AM308">
        <v>66.581443994260198</v>
      </c>
      <c r="AN308">
        <f t="shared" si="162"/>
        <v>2.7667866473478</v>
      </c>
      <c r="AO308">
        <v>17.703592048567</v>
      </c>
      <c r="AP308">
        <v>20.947926666666699</v>
      </c>
      <c r="AQ308">
        <v>1.3208499219952E-3</v>
      </c>
      <c r="AR308">
        <v>78.261597134704701</v>
      </c>
      <c r="AS308">
        <v>19</v>
      </c>
      <c r="AT308">
        <v>4</v>
      </c>
      <c r="AU308">
        <f t="shared" si="163"/>
        <v>1</v>
      </c>
      <c r="AV308">
        <f t="shared" si="164"/>
        <v>0</v>
      </c>
      <c r="AW308">
        <f t="shared" si="165"/>
        <v>38582.046055635299</v>
      </c>
      <c r="AX308">
        <f t="shared" si="166"/>
        <v>2000.0677777777801</v>
      </c>
      <c r="AY308">
        <f t="shared" si="167"/>
        <v>1681.2572346669583</v>
      </c>
      <c r="AZ308">
        <f t="shared" si="168"/>
        <v>0.84060013032906145</v>
      </c>
      <c r="BA308">
        <f t="shared" si="169"/>
        <v>0.16075825153508858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1657489313.5</v>
      </c>
      <c r="BH308">
        <v>890.29488888888898</v>
      </c>
      <c r="BI308">
        <v>941.19144444444396</v>
      </c>
      <c r="BJ308">
        <v>20.934100000000001</v>
      </c>
      <c r="BK308">
        <v>17.7037444444444</v>
      </c>
      <c r="BL308">
        <v>884.84255555555603</v>
      </c>
      <c r="BM308">
        <v>20.672633333333302</v>
      </c>
      <c r="BN308">
        <v>500.03388888888901</v>
      </c>
      <c r="BO308">
        <v>72.196177777777805</v>
      </c>
      <c r="BP308">
        <v>2.7896611111111101E-2</v>
      </c>
      <c r="BQ308">
        <v>24.1175</v>
      </c>
      <c r="BR308">
        <v>24.9653777777778</v>
      </c>
      <c r="BS308">
        <v>999.9</v>
      </c>
      <c r="BT308">
        <v>0</v>
      </c>
      <c r="BU308">
        <v>0</v>
      </c>
      <c r="BV308">
        <v>10009.844444444399</v>
      </c>
      <c r="BW308">
        <v>0</v>
      </c>
      <c r="BX308">
        <v>1997.0577777777801</v>
      </c>
      <c r="BY308">
        <v>-50.896455555555498</v>
      </c>
      <c r="BZ308">
        <v>909.331111111111</v>
      </c>
      <c r="CA308">
        <v>958.15422222222196</v>
      </c>
      <c r="CB308">
        <v>3.23037333333333</v>
      </c>
      <c r="CC308">
        <v>941.19144444444396</v>
      </c>
      <c r="CD308">
        <v>17.7037444444444</v>
      </c>
      <c r="CE308">
        <v>1.5113622222222201</v>
      </c>
      <c r="CF308">
        <v>1.2781411111111101</v>
      </c>
      <c r="CG308">
        <v>13.083600000000001</v>
      </c>
      <c r="CH308">
        <v>10.544255555555599</v>
      </c>
      <c r="CI308">
        <v>2000.0677777777801</v>
      </c>
      <c r="CJ308">
        <v>0.97999333333333305</v>
      </c>
      <c r="CK308">
        <v>2.0006477777777799E-2</v>
      </c>
      <c r="CL308">
        <v>0</v>
      </c>
      <c r="CM308">
        <v>2.40025555555555</v>
      </c>
      <c r="CN308">
        <v>0</v>
      </c>
      <c r="CO308">
        <v>18727.166666666701</v>
      </c>
      <c r="CP308">
        <v>16705.933333333302</v>
      </c>
      <c r="CQ308">
        <v>46.451000000000001</v>
      </c>
      <c r="CR308">
        <v>50.110999999999997</v>
      </c>
      <c r="CS308">
        <v>47.832999999999998</v>
      </c>
      <c r="CT308">
        <v>47.311999999999998</v>
      </c>
      <c r="CU308">
        <v>45.638777777777797</v>
      </c>
      <c r="CV308">
        <v>1960.05555555556</v>
      </c>
      <c r="CW308">
        <v>40.01</v>
      </c>
      <c r="CX308">
        <v>0</v>
      </c>
      <c r="CY308">
        <v>1651556100.5999999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3.5000000000000003E-2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-49.724187804877999</v>
      </c>
      <c r="DO308">
        <v>-7.6801045296166599</v>
      </c>
      <c r="DP308">
        <v>0.79491713702078903</v>
      </c>
      <c r="DQ308">
        <v>0</v>
      </c>
      <c r="DR308">
        <v>3.1835939024390201</v>
      </c>
      <c r="DS308">
        <v>0.44847449477351897</v>
      </c>
      <c r="DT308">
        <v>4.8015023404928699E-2</v>
      </c>
      <c r="DU308">
        <v>0</v>
      </c>
      <c r="DV308">
        <v>0</v>
      </c>
      <c r="DW308">
        <v>2</v>
      </c>
      <c r="DX308" t="s">
        <v>357</v>
      </c>
      <c r="DY308">
        <v>2.83467</v>
      </c>
      <c r="DZ308">
        <v>2.6444000000000001</v>
      </c>
      <c r="EA308">
        <v>0.124252</v>
      </c>
      <c r="EB308">
        <v>0.12909799999999999</v>
      </c>
      <c r="EC308">
        <v>7.4406399999999998E-2</v>
      </c>
      <c r="ED308">
        <v>6.60361E-2</v>
      </c>
      <c r="EE308">
        <v>24411.599999999999</v>
      </c>
      <c r="EF308">
        <v>21232</v>
      </c>
      <c r="EG308">
        <v>24971.7</v>
      </c>
      <c r="EH308">
        <v>23758.6</v>
      </c>
      <c r="EI308">
        <v>39489.199999999997</v>
      </c>
      <c r="EJ308">
        <v>36760.400000000001</v>
      </c>
      <c r="EK308">
        <v>45178.8</v>
      </c>
      <c r="EL308">
        <v>42420.5</v>
      </c>
      <c r="EM308">
        <v>1.7477</v>
      </c>
      <c r="EN308">
        <v>2.0407500000000001</v>
      </c>
      <c r="EO308">
        <v>0.108141</v>
      </c>
      <c r="EP308">
        <v>0</v>
      </c>
      <c r="EQ308">
        <v>23.184100000000001</v>
      </c>
      <c r="ER308">
        <v>999.9</v>
      </c>
      <c r="ES308">
        <v>32.292000000000002</v>
      </c>
      <c r="ET308">
        <v>40.365000000000002</v>
      </c>
      <c r="EU308">
        <v>33.811999999999998</v>
      </c>
      <c r="EV308">
        <v>51.0914</v>
      </c>
      <c r="EW308">
        <v>30.500800000000002</v>
      </c>
      <c r="EX308">
        <v>2</v>
      </c>
      <c r="EY308">
        <v>0.244223</v>
      </c>
      <c r="EZ308">
        <v>4.4372100000000003</v>
      </c>
      <c r="FA308">
        <v>20.1892</v>
      </c>
      <c r="FB308">
        <v>5.2328599999999996</v>
      </c>
      <c r="FC308">
        <v>11.992000000000001</v>
      </c>
      <c r="FD308">
        <v>4.9556500000000003</v>
      </c>
      <c r="FE308">
        <v>3.3039499999999999</v>
      </c>
      <c r="FF308">
        <v>350.5</v>
      </c>
      <c r="FG308">
        <v>9999</v>
      </c>
      <c r="FH308">
        <v>9999</v>
      </c>
      <c r="FI308">
        <v>6378.5</v>
      </c>
      <c r="FJ308">
        <v>1.86819</v>
      </c>
      <c r="FK308">
        <v>1.8639699999999999</v>
      </c>
      <c r="FL308">
        <v>1.8713900000000001</v>
      </c>
      <c r="FM308">
        <v>1.86249</v>
      </c>
      <c r="FN308">
        <v>1.86188</v>
      </c>
      <c r="FO308">
        <v>1.86829</v>
      </c>
      <c r="FP308">
        <v>1.8583799999999999</v>
      </c>
      <c r="FQ308">
        <v>1.8646199999999999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5.4770000000000003</v>
      </c>
      <c r="GF308">
        <v>0.2621</v>
      </c>
      <c r="GG308">
        <v>2.1444526195071201</v>
      </c>
      <c r="GH308">
        <v>5.2457919015285598E-3</v>
      </c>
      <c r="GI308">
        <v>-2.61795653493914E-6</v>
      </c>
      <c r="GJ308">
        <v>1.0331707357916401E-9</v>
      </c>
      <c r="GK308">
        <v>-3.2587959473820101E-2</v>
      </c>
      <c r="GL308">
        <v>-1.24659139965973E-2</v>
      </c>
      <c r="GM308">
        <v>1.5644569712257601E-3</v>
      </c>
      <c r="GN308">
        <v>-1.32223106024955E-5</v>
      </c>
      <c r="GO308">
        <v>14</v>
      </c>
      <c r="GP308">
        <v>2225</v>
      </c>
      <c r="GQ308">
        <v>3</v>
      </c>
      <c r="GR308">
        <v>45</v>
      </c>
      <c r="GS308">
        <v>3186.6</v>
      </c>
      <c r="GT308">
        <v>3186.6</v>
      </c>
      <c r="GU308">
        <v>2.5451700000000002</v>
      </c>
      <c r="GV308">
        <v>2.3950200000000001</v>
      </c>
      <c r="GW308">
        <v>1.9982899999999999</v>
      </c>
      <c r="GX308">
        <v>2.7124000000000001</v>
      </c>
      <c r="GY308">
        <v>2.0935100000000002</v>
      </c>
      <c r="GZ308">
        <v>2.4035600000000001</v>
      </c>
      <c r="HA308">
        <v>43.236199999999997</v>
      </c>
      <c r="HB308">
        <v>14.438499999999999</v>
      </c>
      <c r="HC308">
        <v>18</v>
      </c>
      <c r="HD308">
        <v>423.971</v>
      </c>
      <c r="HE308">
        <v>611.49400000000003</v>
      </c>
      <c r="HF308">
        <v>19.9788</v>
      </c>
      <c r="HG308">
        <v>30.527799999999999</v>
      </c>
      <c r="HH308">
        <v>30.0002</v>
      </c>
      <c r="HI308">
        <v>30.3339</v>
      </c>
      <c r="HJ308">
        <v>30.322900000000001</v>
      </c>
      <c r="HK308">
        <v>51.000100000000003</v>
      </c>
      <c r="HL308">
        <v>58.820599999999999</v>
      </c>
      <c r="HM308">
        <v>0</v>
      </c>
      <c r="HN308">
        <v>19.991900000000001</v>
      </c>
      <c r="HO308">
        <v>971.73699999999997</v>
      </c>
      <c r="HP308">
        <v>17.583200000000001</v>
      </c>
      <c r="HQ308">
        <v>95.593000000000004</v>
      </c>
      <c r="HR308">
        <v>99.700599999999994</v>
      </c>
    </row>
    <row r="309" spans="1:226" x14ac:dyDescent="0.2">
      <c r="A309">
        <v>293</v>
      </c>
      <c r="B309">
        <v>1657489321</v>
      </c>
      <c r="C309">
        <v>2851.5</v>
      </c>
      <c r="D309" t="s">
        <v>947</v>
      </c>
      <c r="E309" t="s">
        <v>948</v>
      </c>
      <c r="F309">
        <v>5</v>
      </c>
      <c r="G309" t="s">
        <v>836</v>
      </c>
      <c r="H309" t="s">
        <v>354</v>
      </c>
      <c r="I309">
        <v>1657489318.2</v>
      </c>
      <c r="J309">
        <f t="shared" si="136"/>
        <v>2.8143693007227802E-3</v>
      </c>
      <c r="K309">
        <f t="shared" si="137"/>
        <v>2.8143693007227801</v>
      </c>
      <c r="L309">
        <f t="shared" si="138"/>
        <v>22.417836946534859</v>
      </c>
      <c r="M309">
        <f t="shared" si="139"/>
        <v>905.79129999999998</v>
      </c>
      <c r="N309">
        <f t="shared" si="140"/>
        <v>576.44502351647463</v>
      </c>
      <c r="O309">
        <f t="shared" si="141"/>
        <v>41.632796009776143</v>
      </c>
      <c r="P309">
        <f t="shared" si="142"/>
        <v>65.419290447308697</v>
      </c>
      <c r="Q309">
        <f t="shared" si="143"/>
        <v>0.12191531093890735</v>
      </c>
      <c r="R309">
        <f t="shared" si="144"/>
        <v>2.3975089213834724</v>
      </c>
      <c r="S309">
        <f t="shared" si="145"/>
        <v>0.11857297320280828</v>
      </c>
      <c r="T309">
        <f t="shared" si="146"/>
        <v>7.4400771767708374E-2</v>
      </c>
      <c r="U309">
        <f t="shared" si="147"/>
        <v>321.51817963314409</v>
      </c>
      <c r="V309">
        <f t="shared" si="148"/>
        <v>25.540930949036355</v>
      </c>
      <c r="W309">
        <f t="shared" si="149"/>
        <v>24.962589999999999</v>
      </c>
      <c r="X309">
        <f t="shared" si="150"/>
        <v>3.1725927027431817</v>
      </c>
      <c r="Y309">
        <f t="shared" si="151"/>
        <v>50.137586390810625</v>
      </c>
      <c r="Z309">
        <f t="shared" si="152"/>
        <v>1.5139655564862522</v>
      </c>
      <c r="AA309">
        <f t="shared" si="153"/>
        <v>3.0196219352986975</v>
      </c>
      <c r="AB309">
        <f t="shared" si="154"/>
        <v>1.6586271462569295</v>
      </c>
      <c r="AC309">
        <f t="shared" si="155"/>
        <v>-124.11368616187461</v>
      </c>
      <c r="AD309">
        <f t="shared" si="156"/>
        <v>-106.77455816098814</v>
      </c>
      <c r="AE309">
        <f t="shared" si="157"/>
        <v>-9.3777249163913901</v>
      </c>
      <c r="AF309">
        <f t="shared" si="158"/>
        <v>81.252210393889925</v>
      </c>
      <c r="AG309">
        <f t="shared" si="159"/>
        <v>40.359103207785523</v>
      </c>
      <c r="AH309">
        <f t="shared" si="160"/>
        <v>2.792078282434189</v>
      </c>
      <c r="AI309">
        <f t="shared" si="161"/>
        <v>22.417836946534859</v>
      </c>
      <c r="AJ309">
        <v>973.43924103264999</v>
      </c>
      <c r="AK309">
        <v>932.900163636363</v>
      </c>
      <c r="AL309">
        <v>3.3815422783289502</v>
      </c>
      <c r="AM309">
        <v>66.581443994260198</v>
      </c>
      <c r="AN309">
        <f t="shared" si="162"/>
        <v>2.8143693007227801</v>
      </c>
      <c r="AO309">
        <v>17.681553703009001</v>
      </c>
      <c r="AP309">
        <v>20.975154545454501</v>
      </c>
      <c r="AQ309">
        <v>2.8093562685285898E-3</v>
      </c>
      <c r="AR309">
        <v>78.261597134704701</v>
      </c>
      <c r="AS309">
        <v>19</v>
      </c>
      <c r="AT309">
        <v>4</v>
      </c>
      <c r="AU309">
        <f t="shared" si="163"/>
        <v>1</v>
      </c>
      <c r="AV309">
        <f t="shared" si="164"/>
        <v>0</v>
      </c>
      <c r="AW309">
        <f t="shared" si="165"/>
        <v>38589.28010362335</v>
      </c>
      <c r="AX309">
        <f t="shared" si="166"/>
        <v>2000.01</v>
      </c>
      <c r="AY309">
        <f t="shared" si="167"/>
        <v>1681.2087024005925</v>
      </c>
      <c r="AZ309">
        <f t="shared" si="168"/>
        <v>0.84060014819955531</v>
      </c>
      <c r="BA309">
        <f t="shared" si="169"/>
        <v>0.16075828602514192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1657489318.2</v>
      </c>
      <c r="BH309">
        <v>905.79129999999998</v>
      </c>
      <c r="BI309">
        <v>957.2577</v>
      </c>
      <c r="BJ309">
        <v>20.96227</v>
      </c>
      <c r="BK309">
        <v>17.68197</v>
      </c>
      <c r="BL309">
        <v>900.29200000000003</v>
      </c>
      <c r="BM309">
        <v>20.699839999999998</v>
      </c>
      <c r="BN309">
        <v>499.9939</v>
      </c>
      <c r="BO309">
        <v>72.195520000000002</v>
      </c>
      <c r="BP309">
        <v>2.783923E-2</v>
      </c>
      <c r="BQ309">
        <v>24.136510000000001</v>
      </c>
      <c r="BR309">
        <v>24.962589999999999</v>
      </c>
      <c r="BS309">
        <v>999.9</v>
      </c>
      <c r="BT309">
        <v>0</v>
      </c>
      <c r="BU309">
        <v>0</v>
      </c>
      <c r="BV309">
        <v>10012.565000000001</v>
      </c>
      <c r="BW309">
        <v>0</v>
      </c>
      <c r="BX309">
        <v>1996.7860000000001</v>
      </c>
      <c r="BY309">
        <v>-51.466349999999998</v>
      </c>
      <c r="BZ309">
        <v>925.18539999999996</v>
      </c>
      <c r="CA309">
        <v>974.48860000000002</v>
      </c>
      <c r="CB309">
        <v>3.280287</v>
      </c>
      <c r="CC309">
        <v>957.2577</v>
      </c>
      <c r="CD309">
        <v>17.68197</v>
      </c>
      <c r="CE309">
        <v>1.513382</v>
      </c>
      <c r="CF309">
        <v>1.2765599999999999</v>
      </c>
      <c r="CG309">
        <v>13.104039999999999</v>
      </c>
      <c r="CH309">
        <v>10.52567</v>
      </c>
      <c r="CI309">
        <v>2000.01</v>
      </c>
      <c r="CJ309">
        <v>0.97999259999999999</v>
      </c>
      <c r="CK309">
        <v>2.0007259999999999E-2</v>
      </c>
      <c r="CL309">
        <v>0</v>
      </c>
      <c r="CM309">
        <v>2.54901</v>
      </c>
      <c r="CN309">
        <v>0</v>
      </c>
      <c r="CO309">
        <v>18743.02</v>
      </c>
      <c r="CP309">
        <v>16705.48</v>
      </c>
      <c r="CQ309">
        <v>46.436999999999998</v>
      </c>
      <c r="CR309">
        <v>50.087200000000003</v>
      </c>
      <c r="CS309">
        <v>47.811999999999998</v>
      </c>
      <c r="CT309">
        <v>47.280999999999999</v>
      </c>
      <c r="CU309">
        <v>45.625</v>
      </c>
      <c r="CV309">
        <v>1959.9960000000001</v>
      </c>
      <c r="CW309">
        <v>40.01</v>
      </c>
      <c r="CX309">
        <v>0</v>
      </c>
      <c r="CY309">
        <v>1651556105.4000001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3.5000000000000003E-2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-50.503865853658503</v>
      </c>
      <c r="DO309">
        <v>-7.6487937282229597</v>
      </c>
      <c r="DP309">
        <v>0.79817141065390596</v>
      </c>
      <c r="DQ309">
        <v>0</v>
      </c>
      <c r="DR309">
        <v>3.2287382926829298</v>
      </c>
      <c r="DS309">
        <v>0.372911289198611</v>
      </c>
      <c r="DT309">
        <v>4.0375579548959303E-2</v>
      </c>
      <c r="DU309">
        <v>0</v>
      </c>
      <c r="DV309">
        <v>0</v>
      </c>
      <c r="DW309">
        <v>2</v>
      </c>
      <c r="DX309" t="s">
        <v>357</v>
      </c>
      <c r="DY309">
        <v>2.8347099999999998</v>
      </c>
      <c r="DZ309">
        <v>2.6444700000000001</v>
      </c>
      <c r="EA309">
        <v>0.12575</v>
      </c>
      <c r="EB309">
        <v>0.13056300000000001</v>
      </c>
      <c r="EC309">
        <v>7.4474600000000002E-2</v>
      </c>
      <c r="ED309">
        <v>6.5996700000000005E-2</v>
      </c>
      <c r="EE309">
        <v>24370</v>
      </c>
      <c r="EF309">
        <v>21196.2</v>
      </c>
      <c r="EG309">
        <v>24971.9</v>
      </c>
      <c r="EH309">
        <v>23758.6</v>
      </c>
      <c r="EI309">
        <v>39486.400000000001</v>
      </c>
      <c r="EJ309">
        <v>36762.1</v>
      </c>
      <c r="EK309">
        <v>45178.9</v>
      </c>
      <c r="EL309">
        <v>42420.7</v>
      </c>
      <c r="EM309">
        <v>1.7477799999999999</v>
      </c>
      <c r="EN309">
        <v>2.0406</v>
      </c>
      <c r="EO309">
        <v>0.108249</v>
      </c>
      <c r="EP309">
        <v>0</v>
      </c>
      <c r="EQ309">
        <v>23.1875</v>
      </c>
      <c r="ER309">
        <v>999.9</v>
      </c>
      <c r="ES309">
        <v>32.340000000000003</v>
      </c>
      <c r="ET309">
        <v>40.375</v>
      </c>
      <c r="EU309">
        <v>33.881399999999999</v>
      </c>
      <c r="EV309">
        <v>51.3414</v>
      </c>
      <c r="EW309">
        <v>30.4968</v>
      </c>
      <c r="EX309">
        <v>2</v>
      </c>
      <c r="EY309">
        <v>0.24424000000000001</v>
      </c>
      <c r="EZ309">
        <v>4.4213399999999998</v>
      </c>
      <c r="FA309">
        <v>20.189299999999999</v>
      </c>
      <c r="FB309">
        <v>5.2328599999999996</v>
      </c>
      <c r="FC309">
        <v>11.992000000000001</v>
      </c>
      <c r="FD309">
        <v>4.9557000000000002</v>
      </c>
      <c r="FE309">
        <v>3.3039999999999998</v>
      </c>
      <c r="FF309">
        <v>350.5</v>
      </c>
      <c r="FG309">
        <v>9999</v>
      </c>
      <c r="FH309">
        <v>9999</v>
      </c>
      <c r="FI309">
        <v>6378.5</v>
      </c>
      <c r="FJ309">
        <v>1.8682000000000001</v>
      </c>
      <c r="FK309">
        <v>1.8640099999999999</v>
      </c>
      <c r="FL309">
        <v>1.8713900000000001</v>
      </c>
      <c r="FM309">
        <v>1.8625</v>
      </c>
      <c r="FN309">
        <v>1.86188</v>
      </c>
      <c r="FO309">
        <v>1.86829</v>
      </c>
      <c r="FP309">
        <v>1.8583799999999999</v>
      </c>
      <c r="FQ309">
        <v>1.8646400000000001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5.5270000000000001</v>
      </c>
      <c r="GF309">
        <v>0.26300000000000001</v>
      </c>
      <c r="GG309">
        <v>2.1444526195071201</v>
      </c>
      <c r="GH309">
        <v>5.2457919015285598E-3</v>
      </c>
      <c r="GI309">
        <v>-2.61795653493914E-6</v>
      </c>
      <c r="GJ309">
        <v>1.0331707357916401E-9</v>
      </c>
      <c r="GK309">
        <v>-3.2587959473820101E-2</v>
      </c>
      <c r="GL309">
        <v>-1.24659139965973E-2</v>
      </c>
      <c r="GM309">
        <v>1.5644569712257601E-3</v>
      </c>
      <c r="GN309">
        <v>-1.32223106024955E-5</v>
      </c>
      <c r="GO309">
        <v>14</v>
      </c>
      <c r="GP309">
        <v>2225</v>
      </c>
      <c r="GQ309">
        <v>3</v>
      </c>
      <c r="GR309">
        <v>45</v>
      </c>
      <c r="GS309">
        <v>3186.7</v>
      </c>
      <c r="GT309">
        <v>3186.7</v>
      </c>
      <c r="GU309">
        <v>2.5781200000000002</v>
      </c>
      <c r="GV309">
        <v>2.3913600000000002</v>
      </c>
      <c r="GW309">
        <v>1.9982899999999999</v>
      </c>
      <c r="GX309">
        <v>2.7124000000000001</v>
      </c>
      <c r="GY309">
        <v>2.0935100000000002</v>
      </c>
      <c r="GZ309">
        <v>2.4060100000000002</v>
      </c>
      <c r="HA309">
        <v>43.236199999999997</v>
      </c>
      <c r="HB309">
        <v>14.4472</v>
      </c>
      <c r="HC309">
        <v>18</v>
      </c>
      <c r="HD309">
        <v>424.036</v>
      </c>
      <c r="HE309">
        <v>611.40899999999999</v>
      </c>
      <c r="HF309">
        <v>20.005600000000001</v>
      </c>
      <c r="HG309">
        <v>30.528300000000002</v>
      </c>
      <c r="HH309">
        <v>30.0002</v>
      </c>
      <c r="HI309">
        <v>30.337199999999999</v>
      </c>
      <c r="HJ309">
        <v>30.3262</v>
      </c>
      <c r="HK309">
        <v>51.708399999999997</v>
      </c>
      <c r="HL309">
        <v>59.112400000000001</v>
      </c>
      <c r="HM309">
        <v>0</v>
      </c>
      <c r="HN309">
        <v>20.017600000000002</v>
      </c>
      <c r="HO309">
        <v>991.89</v>
      </c>
      <c r="HP309">
        <v>17.5244</v>
      </c>
      <c r="HQ309">
        <v>95.593299999999999</v>
      </c>
      <c r="HR309">
        <v>99.700999999999993</v>
      </c>
    </row>
    <row r="310" spans="1:226" x14ac:dyDescent="0.2">
      <c r="A310">
        <v>294</v>
      </c>
      <c r="B310">
        <v>1657489326</v>
      </c>
      <c r="C310">
        <v>2856.5</v>
      </c>
      <c r="D310" t="s">
        <v>949</v>
      </c>
      <c r="E310" t="s">
        <v>950</v>
      </c>
      <c r="F310">
        <v>5</v>
      </c>
      <c r="G310" t="s">
        <v>836</v>
      </c>
      <c r="H310" t="s">
        <v>354</v>
      </c>
      <c r="I310">
        <v>1657489323.5</v>
      </c>
      <c r="J310">
        <f t="shared" si="136"/>
        <v>2.8612616430294781E-3</v>
      </c>
      <c r="K310">
        <f t="shared" si="137"/>
        <v>2.8612616430294779</v>
      </c>
      <c r="L310">
        <f t="shared" si="138"/>
        <v>22.550462043950514</v>
      </c>
      <c r="M310">
        <f t="shared" si="139"/>
        <v>923.276444444444</v>
      </c>
      <c r="N310">
        <f t="shared" si="140"/>
        <v>596.47230570293607</v>
      </c>
      <c r="O310">
        <f t="shared" si="141"/>
        <v>43.078841261290016</v>
      </c>
      <c r="P310">
        <f t="shared" si="142"/>
        <v>66.681519008057904</v>
      </c>
      <c r="Q310">
        <f t="shared" si="143"/>
        <v>0.12402707762328194</v>
      </c>
      <c r="R310">
        <f t="shared" si="144"/>
        <v>2.3938400645073794</v>
      </c>
      <c r="S310">
        <f t="shared" si="145"/>
        <v>0.12056457625810064</v>
      </c>
      <c r="T310">
        <f t="shared" si="146"/>
        <v>7.5655900632354917E-2</v>
      </c>
      <c r="U310">
        <f t="shared" si="147"/>
        <v>321.51290199999949</v>
      </c>
      <c r="V310">
        <f t="shared" si="148"/>
        <v>25.540792840472481</v>
      </c>
      <c r="W310">
        <f t="shared" si="149"/>
        <v>24.971355555555601</v>
      </c>
      <c r="X310">
        <f t="shared" si="150"/>
        <v>3.174251527454647</v>
      </c>
      <c r="Y310">
        <f t="shared" si="151"/>
        <v>50.163580927969008</v>
      </c>
      <c r="Z310">
        <f t="shared" si="152"/>
        <v>1.5159023427121727</v>
      </c>
      <c r="AA310">
        <f t="shared" si="153"/>
        <v>3.0219181220114453</v>
      </c>
      <c r="AB310">
        <f t="shared" si="154"/>
        <v>1.6583491847424743</v>
      </c>
      <c r="AC310">
        <f t="shared" si="155"/>
        <v>-126.18163845759999</v>
      </c>
      <c r="AD310">
        <f t="shared" si="156"/>
        <v>-106.10755538277152</v>
      </c>
      <c r="AE310">
        <f t="shared" si="157"/>
        <v>-9.3344349189013851</v>
      </c>
      <c r="AF310">
        <f t="shared" si="158"/>
        <v>79.889273240726595</v>
      </c>
      <c r="AG310">
        <f t="shared" si="159"/>
        <v>40.743460078558421</v>
      </c>
      <c r="AH310">
        <f t="shared" si="160"/>
        <v>2.8625854699242006</v>
      </c>
      <c r="AI310">
        <f t="shared" si="161"/>
        <v>22.550462043950514</v>
      </c>
      <c r="AJ310">
        <v>990.70667488492995</v>
      </c>
      <c r="AK310">
        <v>949.90781212121203</v>
      </c>
      <c r="AL310">
        <v>3.4074022155423198</v>
      </c>
      <c r="AM310">
        <v>66.581443994260198</v>
      </c>
      <c r="AN310">
        <f t="shared" si="162"/>
        <v>2.8612616430294779</v>
      </c>
      <c r="AO310">
        <v>17.654814732719501</v>
      </c>
      <c r="AP310">
        <v>20.989070909090898</v>
      </c>
      <c r="AQ310">
        <v>5.9472793541503997E-3</v>
      </c>
      <c r="AR310">
        <v>78.261597134704701</v>
      </c>
      <c r="AS310">
        <v>19</v>
      </c>
      <c r="AT310">
        <v>4</v>
      </c>
      <c r="AU310">
        <f t="shared" si="163"/>
        <v>1</v>
      </c>
      <c r="AV310">
        <f t="shared" si="164"/>
        <v>0</v>
      </c>
      <c r="AW310">
        <f t="shared" si="165"/>
        <v>38497.576945019144</v>
      </c>
      <c r="AX310">
        <f t="shared" si="166"/>
        <v>1999.9733333333299</v>
      </c>
      <c r="AY310">
        <f t="shared" si="167"/>
        <v>1681.1781999999971</v>
      </c>
      <c r="AZ310">
        <f t="shared" si="168"/>
        <v>0.84060030800410668</v>
      </c>
      <c r="BA310">
        <f t="shared" si="169"/>
        <v>0.16075859444792598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1657489323.5</v>
      </c>
      <c r="BH310">
        <v>923.276444444444</v>
      </c>
      <c r="BI310">
        <v>975.34011111111101</v>
      </c>
      <c r="BJ310">
        <v>20.989277777777801</v>
      </c>
      <c r="BK310">
        <v>17.626277777777801</v>
      </c>
      <c r="BL310">
        <v>917.72411111111103</v>
      </c>
      <c r="BM310">
        <v>20.725911111111099</v>
      </c>
      <c r="BN310">
        <v>500.000333333333</v>
      </c>
      <c r="BO310">
        <v>72.194611111111101</v>
      </c>
      <c r="BP310">
        <v>2.8090344444444401E-2</v>
      </c>
      <c r="BQ310">
        <v>24.149177777777801</v>
      </c>
      <c r="BR310">
        <v>24.971355555555601</v>
      </c>
      <c r="BS310">
        <v>999.9</v>
      </c>
      <c r="BT310">
        <v>0</v>
      </c>
      <c r="BU310">
        <v>0</v>
      </c>
      <c r="BV310">
        <v>9988.3333333333303</v>
      </c>
      <c r="BW310">
        <v>0</v>
      </c>
      <c r="BX310">
        <v>1997.65777777778</v>
      </c>
      <c r="BY310">
        <v>-52.063688888888898</v>
      </c>
      <c r="BZ310">
        <v>943.07100000000003</v>
      </c>
      <c r="CA310">
        <v>992.84011111111101</v>
      </c>
      <c r="CB310">
        <v>3.3630088888888898</v>
      </c>
      <c r="CC310">
        <v>975.34011111111101</v>
      </c>
      <c r="CD310">
        <v>17.626277777777801</v>
      </c>
      <c r="CE310">
        <v>1.51531333333333</v>
      </c>
      <c r="CF310">
        <v>1.2725211111111101</v>
      </c>
      <c r="CG310">
        <v>13.123555555555599</v>
      </c>
      <c r="CH310">
        <v>10.4781444444444</v>
      </c>
      <c r="CI310">
        <v>1999.9733333333299</v>
      </c>
      <c r="CJ310">
        <v>0.97999199999999997</v>
      </c>
      <c r="CK310">
        <v>2.0007899999999999E-2</v>
      </c>
      <c r="CL310">
        <v>0</v>
      </c>
      <c r="CM310">
        <v>2.68695555555556</v>
      </c>
      <c r="CN310">
        <v>0</v>
      </c>
      <c r="CO310">
        <v>18765.933333333302</v>
      </c>
      <c r="CP310">
        <v>16705.133333333299</v>
      </c>
      <c r="CQ310">
        <v>46.409444444444397</v>
      </c>
      <c r="CR310">
        <v>50.061999999999998</v>
      </c>
      <c r="CS310">
        <v>47.805111111111103</v>
      </c>
      <c r="CT310">
        <v>47.25</v>
      </c>
      <c r="CU310">
        <v>45.603999999999999</v>
      </c>
      <c r="CV310">
        <v>1959.95333333333</v>
      </c>
      <c r="CW310">
        <v>40.020000000000003</v>
      </c>
      <c r="CX310">
        <v>0</v>
      </c>
      <c r="CY310">
        <v>1651556110.8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3.5000000000000003E-2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-51.014721951219499</v>
      </c>
      <c r="DO310">
        <v>-6.8033435540069798</v>
      </c>
      <c r="DP310">
        <v>0.70887849160459604</v>
      </c>
      <c r="DQ310">
        <v>0</v>
      </c>
      <c r="DR310">
        <v>3.26437707317073</v>
      </c>
      <c r="DS310">
        <v>0.43410188153310297</v>
      </c>
      <c r="DT310">
        <v>4.8453050156645999E-2</v>
      </c>
      <c r="DU310">
        <v>0</v>
      </c>
      <c r="DV310">
        <v>0</v>
      </c>
      <c r="DW310">
        <v>2</v>
      </c>
      <c r="DX310" t="s">
        <v>357</v>
      </c>
      <c r="DY310">
        <v>2.83467</v>
      </c>
      <c r="DZ310">
        <v>2.6442600000000001</v>
      </c>
      <c r="EA310">
        <v>0.12724299999999999</v>
      </c>
      <c r="EB310">
        <v>0.13206599999999999</v>
      </c>
      <c r="EC310">
        <v>7.4498400000000006E-2</v>
      </c>
      <c r="ED310">
        <v>6.5747799999999995E-2</v>
      </c>
      <c r="EE310">
        <v>24328.6</v>
      </c>
      <c r="EF310">
        <v>21159.3</v>
      </c>
      <c r="EG310">
        <v>24972.1</v>
      </c>
      <c r="EH310">
        <v>23758.3</v>
      </c>
      <c r="EI310">
        <v>39485.4</v>
      </c>
      <c r="EJ310">
        <v>36771.800000000003</v>
      </c>
      <c r="EK310">
        <v>45178.8</v>
      </c>
      <c r="EL310">
        <v>42420.4</v>
      </c>
      <c r="EM310">
        <v>1.7479499999999999</v>
      </c>
      <c r="EN310">
        <v>2.0407999999999999</v>
      </c>
      <c r="EO310">
        <v>0.108302</v>
      </c>
      <c r="EP310">
        <v>0</v>
      </c>
      <c r="EQ310">
        <v>23.191400000000002</v>
      </c>
      <c r="ER310">
        <v>999.9</v>
      </c>
      <c r="ES310">
        <v>32.389000000000003</v>
      </c>
      <c r="ET310">
        <v>40.365000000000002</v>
      </c>
      <c r="EU310">
        <v>33.9133</v>
      </c>
      <c r="EV310">
        <v>51.051400000000001</v>
      </c>
      <c r="EW310">
        <v>30.512799999999999</v>
      </c>
      <c r="EX310">
        <v>2</v>
      </c>
      <c r="EY310">
        <v>0.24429899999999999</v>
      </c>
      <c r="EZ310">
        <v>4.4030399999999998</v>
      </c>
      <c r="FA310">
        <v>20.190000000000001</v>
      </c>
      <c r="FB310">
        <v>5.2328599999999996</v>
      </c>
      <c r="FC310">
        <v>11.992000000000001</v>
      </c>
      <c r="FD310">
        <v>4.9558</v>
      </c>
      <c r="FE310">
        <v>3.3039999999999998</v>
      </c>
      <c r="FF310">
        <v>350.5</v>
      </c>
      <c r="FG310">
        <v>9999</v>
      </c>
      <c r="FH310">
        <v>9999</v>
      </c>
      <c r="FI310">
        <v>6378.5</v>
      </c>
      <c r="FJ310">
        <v>1.86815</v>
      </c>
      <c r="FK310">
        <v>1.86399</v>
      </c>
      <c r="FL310">
        <v>1.8714200000000001</v>
      </c>
      <c r="FM310">
        <v>1.86249</v>
      </c>
      <c r="FN310">
        <v>1.86188</v>
      </c>
      <c r="FO310">
        <v>1.8682799999999999</v>
      </c>
      <c r="FP310">
        <v>1.85839</v>
      </c>
      <c r="FQ310">
        <v>1.8646199999999999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5.5780000000000003</v>
      </c>
      <c r="GF310">
        <v>0.26340000000000002</v>
      </c>
      <c r="GG310">
        <v>2.1444526195071201</v>
      </c>
      <c r="GH310">
        <v>5.2457919015285598E-3</v>
      </c>
      <c r="GI310">
        <v>-2.61795653493914E-6</v>
      </c>
      <c r="GJ310">
        <v>1.0331707357916401E-9</v>
      </c>
      <c r="GK310">
        <v>-3.2587959473820101E-2</v>
      </c>
      <c r="GL310">
        <v>-1.24659139965973E-2</v>
      </c>
      <c r="GM310">
        <v>1.5644569712257601E-3</v>
      </c>
      <c r="GN310">
        <v>-1.32223106024955E-5</v>
      </c>
      <c r="GO310">
        <v>14</v>
      </c>
      <c r="GP310">
        <v>2225</v>
      </c>
      <c r="GQ310">
        <v>3</v>
      </c>
      <c r="GR310">
        <v>45</v>
      </c>
      <c r="GS310">
        <v>3186.8</v>
      </c>
      <c r="GT310">
        <v>3186.8</v>
      </c>
      <c r="GU310">
        <v>2.6147499999999999</v>
      </c>
      <c r="GV310">
        <v>2.3913600000000002</v>
      </c>
      <c r="GW310">
        <v>1.9982899999999999</v>
      </c>
      <c r="GX310">
        <v>2.7124000000000001</v>
      </c>
      <c r="GY310">
        <v>2.0935100000000002</v>
      </c>
      <c r="GZ310">
        <v>2.4267599999999998</v>
      </c>
      <c r="HA310">
        <v>43.236199999999997</v>
      </c>
      <c r="HB310">
        <v>14.4472</v>
      </c>
      <c r="HC310">
        <v>18</v>
      </c>
      <c r="HD310">
        <v>424.16199999999998</v>
      </c>
      <c r="HE310">
        <v>611.60199999999998</v>
      </c>
      <c r="HF310">
        <v>20.030100000000001</v>
      </c>
      <c r="HG310">
        <v>30.530899999999999</v>
      </c>
      <c r="HH310">
        <v>30.0002</v>
      </c>
      <c r="HI310">
        <v>30.341100000000001</v>
      </c>
      <c r="HJ310">
        <v>30.329499999999999</v>
      </c>
      <c r="HK310">
        <v>52.384999999999998</v>
      </c>
      <c r="HL310">
        <v>59.112400000000001</v>
      </c>
      <c r="HM310">
        <v>0</v>
      </c>
      <c r="HN310">
        <v>20.0413</v>
      </c>
      <c r="HO310">
        <v>1005.33</v>
      </c>
      <c r="HP310">
        <v>17.4908</v>
      </c>
      <c r="HQ310">
        <v>95.593500000000006</v>
      </c>
      <c r="HR310">
        <v>99.700199999999995</v>
      </c>
    </row>
    <row r="311" spans="1:226" x14ac:dyDescent="0.2">
      <c r="A311">
        <v>295</v>
      </c>
      <c r="B311">
        <v>1657489330.5</v>
      </c>
      <c r="C311">
        <v>2861</v>
      </c>
      <c r="D311" t="s">
        <v>951</v>
      </c>
      <c r="E311" t="s">
        <v>952</v>
      </c>
      <c r="F311">
        <v>5</v>
      </c>
      <c r="G311" t="s">
        <v>836</v>
      </c>
      <c r="H311" t="s">
        <v>354</v>
      </c>
      <c r="I311">
        <v>1657489327.9444399</v>
      </c>
      <c r="J311">
        <f t="shared" si="136"/>
        <v>2.9047576894225121E-3</v>
      </c>
      <c r="K311">
        <f t="shared" si="137"/>
        <v>2.904757689422512</v>
      </c>
      <c r="L311">
        <f t="shared" si="138"/>
        <v>22.994175390422374</v>
      </c>
      <c r="M311">
        <f t="shared" si="139"/>
        <v>938.00477777777803</v>
      </c>
      <c r="N311">
        <f t="shared" si="140"/>
        <v>609.35201215943391</v>
      </c>
      <c r="O311">
        <f t="shared" si="141"/>
        <v>44.009229378915855</v>
      </c>
      <c r="P311">
        <f t="shared" si="142"/>
        <v>67.74551753337002</v>
      </c>
      <c r="Q311">
        <f t="shared" si="143"/>
        <v>0.12595541426630905</v>
      </c>
      <c r="R311">
        <f t="shared" si="144"/>
        <v>2.3931390996033524</v>
      </c>
      <c r="S311">
        <f t="shared" si="145"/>
        <v>0.12238506261660838</v>
      </c>
      <c r="T311">
        <f t="shared" si="146"/>
        <v>7.6803016125109397E-2</v>
      </c>
      <c r="U311">
        <f t="shared" si="147"/>
        <v>321.52283266666734</v>
      </c>
      <c r="V311">
        <f t="shared" si="148"/>
        <v>25.539266857806535</v>
      </c>
      <c r="W311">
        <f t="shared" si="149"/>
        <v>24.9738222222222</v>
      </c>
      <c r="X311">
        <f t="shared" si="150"/>
        <v>3.1747184648062867</v>
      </c>
      <c r="Y311">
        <f t="shared" si="151"/>
        <v>50.138343282872874</v>
      </c>
      <c r="Z311">
        <f t="shared" si="152"/>
        <v>1.5162046889552625</v>
      </c>
      <c r="AA311">
        <f t="shared" si="153"/>
        <v>3.0240422592367429</v>
      </c>
      <c r="AB311">
        <f t="shared" si="154"/>
        <v>1.6585137758510242</v>
      </c>
      <c r="AC311">
        <f t="shared" si="155"/>
        <v>-128.09981410353279</v>
      </c>
      <c r="AD311">
        <f t="shared" si="156"/>
        <v>-104.88377674603107</v>
      </c>
      <c r="AE311">
        <f t="shared" si="157"/>
        <v>-9.2301391762826697</v>
      </c>
      <c r="AF311">
        <f t="shared" si="158"/>
        <v>79.309102640820825</v>
      </c>
      <c r="AG311">
        <f t="shared" si="159"/>
        <v>40.860603214862138</v>
      </c>
      <c r="AH311">
        <f t="shared" si="160"/>
        <v>2.8929177651031179</v>
      </c>
      <c r="AI311">
        <f t="shared" si="161"/>
        <v>22.994175390422374</v>
      </c>
      <c r="AJ311">
        <v>1006.1593201399101</v>
      </c>
      <c r="AK311">
        <v>964.99026666666703</v>
      </c>
      <c r="AL311">
        <v>3.3640080921726798</v>
      </c>
      <c r="AM311">
        <v>66.581443994260198</v>
      </c>
      <c r="AN311">
        <f t="shared" si="162"/>
        <v>2.904757689422512</v>
      </c>
      <c r="AO311">
        <v>17.590364192560202</v>
      </c>
      <c r="AP311">
        <v>20.999636363636402</v>
      </c>
      <c r="AQ311">
        <v>6.7656479544086698E-4</v>
      </c>
      <c r="AR311">
        <v>78.261597134704701</v>
      </c>
      <c r="AS311">
        <v>19</v>
      </c>
      <c r="AT311">
        <v>4</v>
      </c>
      <c r="AU311">
        <f t="shared" si="163"/>
        <v>1</v>
      </c>
      <c r="AV311">
        <f t="shared" si="164"/>
        <v>0</v>
      </c>
      <c r="AW311">
        <f t="shared" si="165"/>
        <v>38478.872944804614</v>
      </c>
      <c r="AX311">
        <f t="shared" si="166"/>
        <v>2000.03555555556</v>
      </c>
      <c r="AY311">
        <f t="shared" si="167"/>
        <v>1681.2304666666703</v>
      </c>
      <c r="AZ311">
        <f t="shared" si="168"/>
        <v>0.84060028932818964</v>
      </c>
      <c r="BA311">
        <f t="shared" si="169"/>
        <v>0.16075855840340614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1657489327.9444399</v>
      </c>
      <c r="BH311">
        <v>938.00477777777803</v>
      </c>
      <c r="BI311">
        <v>990.29155555555599</v>
      </c>
      <c r="BJ311">
        <v>20.993377777777798</v>
      </c>
      <c r="BK311">
        <v>17.594899999999999</v>
      </c>
      <c r="BL311">
        <v>932.40766666666696</v>
      </c>
      <c r="BM311">
        <v>20.729877777777801</v>
      </c>
      <c r="BN311">
        <v>500.02133333333302</v>
      </c>
      <c r="BO311">
        <v>72.195166666666694</v>
      </c>
      <c r="BP311">
        <v>2.7831700000000001E-2</v>
      </c>
      <c r="BQ311">
        <v>24.160888888888898</v>
      </c>
      <c r="BR311">
        <v>24.9738222222222</v>
      </c>
      <c r="BS311">
        <v>999.9</v>
      </c>
      <c r="BT311">
        <v>0</v>
      </c>
      <c r="BU311">
        <v>0</v>
      </c>
      <c r="BV311">
        <v>9983.6055555555595</v>
      </c>
      <c r="BW311">
        <v>0</v>
      </c>
      <c r="BX311">
        <v>1997.74444444444</v>
      </c>
      <c r="BY311">
        <v>-52.2867888888889</v>
      </c>
      <c r="BZ311">
        <v>958.11888888888905</v>
      </c>
      <c r="CA311">
        <v>1008.02733333333</v>
      </c>
      <c r="CB311">
        <v>3.3984688888888899</v>
      </c>
      <c r="CC311">
        <v>990.29155555555599</v>
      </c>
      <c r="CD311">
        <v>17.594899999999999</v>
      </c>
      <c r="CE311">
        <v>1.51562</v>
      </c>
      <c r="CF311">
        <v>1.27026666666667</v>
      </c>
      <c r="CG311">
        <v>13.126655555555599</v>
      </c>
      <c r="CH311">
        <v>10.451599999999999</v>
      </c>
      <c r="CI311">
        <v>2000.03555555556</v>
      </c>
      <c r="CJ311">
        <v>0.97999233333333302</v>
      </c>
      <c r="CK311">
        <v>2.00075444444444E-2</v>
      </c>
      <c r="CL311">
        <v>0</v>
      </c>
      <c r="CM311">
        <v>2.6425999999999998</v>
      </c>
      <c r="CN311">
        <v>0</v>
      </c>
      <c r="CO311">
        <v>18785.288888888899</v>
      </c>
      <c r="CP311">
        <v>16705.666666666701</v>
      </c>
      <c r="CQ311">
        <v>46.375</v>
      </c>
      <c r="CR311">
        <v>50.055111111111103</v>
      </c>
      <c r="CS311">
        <v>47.770666666666699</v>
      </c>
      <c r="CT311">
        <v>47.243000000000002</v>
      </c>
      <c r="CU311">
        <v>45.569000000000003</v>
      </c>
      <c r="CV311">
        <v>1960.01555555556</v>
      </c>
      <c r="CW311">
        <v>40.020000000000003</v>
      </c>
      <c r="CX311">
        <v>0</v>
      </c>
      <c r="CY311">
        <v>1651556115.5999999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3.5000000000000003E-2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-51.505373170731701</v>
      </c>
      <c r="DO311">
        <v>-6.6792898954704398</v>
      </c>
      <c r="DP311">
        <v>0.70079212046758899</v>
      </c>
      <c r="DQ311">
        <v>0</v>
      </c>
      <c r="DR311">
        <v>3.3058697560975601</v>
      </c>
      <c r="DS311">
        <v>0.67296376306620398</v>
      </c>
      <c r="DT311">
        <v>6.8404055559693797E-2</v>
      </c>
      <c r="DU311">
        <v>0</v>
      </c>
      <c r="DV311">
        <v>0</v>
      </c>
      <c r="DW311">
        <v>2</v>
      </c>
      <c r="DX311" t="s">
        <v>357</v>
      </c>
      <c r="DY311">
        <v>2.8344999999999998</v>
      </c>
      <c r="DZ311">
        <v>2.64411</v>
      </c>
      <c r="EA311">
        <v>0.12856100000000001</v>
      </c>
      <c r="EB311">
        <v>0.133353</v>
      </c>
      <c r="EC311">
        <v>7.4528700000000003E-2</v>
      </c>
      <c r="ED311">
        <v>6.5775700000000006E-2</v>
      </c>
      <c r="EE311">
        <v>24291.200000000001</v>
      </c>
      <c r="EF311">
        <v>21127.599999999999</v>
      </c>
      <c r="EG311">
        <v>24971.5</v>
      </c>
      <c r="EH311">
        <v>23757.9</v>
      </c>
      <c r="EI311">
        <v>39483.9</v>
      </c>
      <c r="EJ311">
        <v>36770.300000000003</v>
      </c>
      <c r="EK311">
        <v>45178.6</v>
      </c>
      <c r="EL311">
        <v>42420</v>
      </c>
      <c r="EM311">
        <v>1.7474799999999999</v>
      </c>
      <c r="EN311">
        <v>2.0409000000000002</v>
      </c>
      <c r="EO311">
        <v>0.10877100000000001</v>
      </c>
      <c r="EP311">
        <v>0</v>
      </c>
      <c r="EQ311">
        <v>23.195</v>
      </c>
      <c r="ER311">
        <v>999.9</v>
      </c>
      <c r="ES311">
        <v>32.414000000000001</v>
      </c>
      <c r="ET311">
        <v>40.375</v>
      </c>
      <c r="EU311">
        <v>33.959499999999998</v>
      </c>
      <c r="EV311">
        <v>51.131399999999999</v>
      </c>
      <c r="EW311">
        <v>30.5168</v>
      </c>
      <c r="EX311">
        <v>2</v>
      </c>
      <c r="EY311">
        <v>0.24441599999999999</v>
      </c>
      <c r="EZ311">
        <v>4.4095899999999997</v>
      </c>
      <c r="FA311">
        <v>20.189800000000002</v>
      </c>
      <c r="FB311">
        <v>5.2330100000000002</v>
      </c>
      <c r="FC311">
        <v>11.992000000000001</v>
      </c>
      <c r="FD311">
        <v>4.9559499999999996</v>
      </c>
      <c r="FE311">
        <v>3.3039800000000001</v>
      </c>
      <c r="FF311">
        <v>350.5</v>
      </c>
      <c r="FG311">
        <v>9999</v>
      </c>
      <c r="FH311">
        <v>9999</v>
      </c>
      <c r="FI311">
        <v>6378.8</v>
      </c>
      <c r="FJ311">
        <v>1.8682000000000001</v>
      </c>
      <c r="FK311">
        <v>1.8640099999999999</v>
      </c>
      <c r="FL311">
        <v>1.87141</v>
      </c>
      <c r="FM311">
        <v>1.86249</v>
      </c>
      <c r="FN311">
        <v>1.86188</v>
      </c>
      <c r="FO311">
        <v>1.8682799999999999</v>
      </c>
      <c r="FP311">
        <v>1.8583799999999999</v>
      </c>
      <c r="FQ311">
        <v>1.8646199999999999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5.6230000000000002</v>
      </c>
      <c r="GF311">
        <v>0.26379999999999998</v>
      </c>
      <c r="GG311">
        <v>2.1444526195071201</v>
      </c>
      <c r="GH311">
        <v>5.2457919015285598E-3</v>
      </c>
      <c r="GI311">
        <v>-2.61795653493914E-6</v>
      </c>
      <c r="GJ311">
        <v>1.0331707357916401E-9</v>
      </c>
      <c r="GK311">
        <v>-3.2587959473820101E-2</v>
      </c>
      <c r="GL311">
        <v>-1.24659139965973E-2</v>
      </c>
      <c r="GM311">
        <v>1.5644569712257601E-3</v>
      </c>
      <c r="GN311">
        <v>-1.32223106024955E-5</v>
      </c>
      <c r="GO311">
        <v>14</v>
      </c>
      <c r="GP311">
        <v>2225</v>
      </c>
      <c r="GQ311">
        <v>3</v>
      </c>
      <c r="GR311">
        <v>45</v>
      </c>
      <c r="GS311">
        <v>3186.8</v>
      </c>
      <c r="GT311">
        <v>3186.8</v>
      </c>
      <c r="GU311">
        <v>2.6464799999999999</v>
      </c>
      <c r="GV311">
        <v>2.3889200000000002</v>
      </c>
      <c r="GW311">
        <v>1.9982899999999999</v>
      </c>
      <c r="GX311">
        <v>2.7124000000000001</v>
      </c>
      <c r="GY311">
        <v>2.0935100000000002</v>
      </c>
      <c r="GZ311">
        <v>2.4352999999999998</v>
      </c>
      <c r="HA311">
        <v>43.236199999999997</v>
      </c>
      <c r="HB311">
        <v>14.4472</v>
      </c>
      <c r="HC311">
        <v>18</v>
      </c>
      <c r="HD311">
        <v>423.90899999999999</v>
      </c>
      <c r="HE311">
        <v>611.71299999999997</v>
      </c>
      <c r="HF311">
        <v>20.051300000000001</v>
      </c>
      <c r="HG311">
        <v>30.530899999999999</v>
      </c>
      <c r="HH311">
        <v>30.0002</v>
      </c>
      <c r="HI311">
        <v>30.344000000000001</v>
      </c>
      <c r="HJ311">
        <v>30.3324</v>
      </c>
      <c r="HK311">
        <v>52.972499999999997</v>
      </c>
      <c r="HL311">
        <v>59.398200000000003</v>
      </c>
      <c r="HM311">
        <v>0</v>
      </c>
      <c r="HN311">
        <v>20.060600000000001</v>
      </c>
      <c r="HO311">
        <v>1025.47</v>
      </c>
      <c r="HP311">
        <v>17.452000000000002</v>
      </c>
      <c r="HQ311">
        <v>95.592299999999994</v>
      </c>
      <c r="HR311">
        <v>99.698999999999998</v>
      </c>
    </row>
    <row r="312" spans="1:226" x14ac:dyDescent="0.2">
      <c r="A312">
        <v>296</v>
      </c>
      <c r="B312">
        <v>1657489336</v>
      </c>
      <c r="C312">
        <v>2866.5</v>
      </c>
      <c r="D312" t="s">
        <v>953</v>
      </c>
      <c r="E312" t="s">
        <v>954</v>
      </c>
      <c r="F312">
        <v>5</v>
      </c>
      <c r="G312" t="s">
        <v>836</v>
      </c>
      <c r="H312" t="s">
        <v>354</v>
      </c>
      <c r="I312">
        <v>1657489333.25</v>
      </c>
      <c r="J312">
        <f t="shared" si="136"/>
        <v>2.9273342245646474E-3</v>
      </c>
      <c r="K312">
        <f t="shared" si="137"/>
        <v>2.9273342245646474</v>
      </c>
      <c r="L312">
        <f t="shared" si="138"/>
        <v>22.782890304452053</v>
      </c>
      <c r="M312">
        <f t="shared" si="139"/>
        <v>955.52520000000004</v>
      </c>
      <c r="N312">
        <f t="shared" si="140"/>
        <v>631.02884743473817</v>
      </c>
      <c r="O312">
        <f t="shared" si="141"/>
        <v>45.575083137305057</v>
      </c>
      <c r="P312">
        <f t="shared" si="142"/>
        <v>69.011330633808868</v>
      </c>
      <c r="Q312">
        <f t="shared" si="143"/>
        <v>0.12690185811797289</v>
      </c>
      <c r="R312">
        <f t="shared" si="144"/>
        <v>2.3935259127095696</v>
      </c>
      <c r="S312">
        <f t="shared" si="145"/>
        <v>0.12327904733831196</v>
      </c>
      <c r="T312">
        <f t="shared" si="146"/>
        <v>7.7366284973855379E-2</v>
      </c>
      <c r="U312">
        <f t="shared" si="147"/>
        <v>321.51894480000004</v>
      </c>
      <c r="V312">
        <f t="shared" si="148"/>
        <v>25.541091235453795</v>
      </c>
      <c r="W312">
        <f t="shared" si="149"/>
        <v>24.984580000000001</v>
      </c>
      <c r="X312">
        <f t="shared" si="150"/>
        <v>3.1767556024062067</v>
      </c>
      <c r="Y312">
        <f t="shared" si="151"/>
        <v>50.153627839400791</v>
      </c>
      <c r="Z312">
        <f t="shared" si="152"/>
        <v>1.5175007211738407</v>
      </c>
      <c r="AA312">
        <f t="shared" si="153"/>
        <v>3.0257047925488032</v>
      </c>
      <c r="AB312">
        <f t="shared" si="154"/>
        <v>1.659254881232366</v>
      </c>
      <c r="AC312">
        <f t="shared" si="155"/>
        <v>-129.09543930330096</v>
      </c>
      <c r="AD312">
        <f t="shared" si="156"/>
        <v>-105.10676304845599</v>
      </c>
      <c r="AE312">
        <f t="shared" si="157"/>
        <v>-9.249196618231931</v>
      </c>
      <c r="AF312">
        <f t="shared" si="158"/>
        <v>78.067545830011184</v>
      </c>
      <c r="AG312">
        <f t="shared" si="159"/>
        <v>41.079892339974059</v>
      </c>
      <c r="AH312">
        <f t="shared" si="160"/>
        <v>2.9230288326874057</v>
      </c>
      <c r="AI312">
        <f t="shared" si="161"/>
        <v>22.782890304452053</v>
      </c>
      <c r="AJ312">
        <v>1024.94237118967</v>
      </c>
      <c r="AK312">
        <v>983.76563030302998</v>
      </c>
      <c r="AL312">
        <v>3.4314489921275202</v>
      </c>
      <c r="AM312">
        <v>66.581443994260198</v>
      </c>
      <c r="AN312">
        <f t="shared" si="162"/>
        <v>2.9273342245646474</v>
      </c>
      <c r="AO312">
        <v>17.584487001001701</v>
      </c>
      <c r="AP312">
        <v>21.0202254545455</v>
      </c>
      <c r="AQ312">
        <v>7.52019396691397E-4</v>
      </c>
      <c r="AR312">
        <v>78.261597134704701</v>
      </c>
      <c r="AS312">
        <v>19</v>
      </c>
      <c r="AT312">
        <v>4</v>
      </c>
      <c r="AU312">
        <f t="shared" si="163"/>
        <v>1</v>
      </c>
      <c r="AV312">
        <f t="shared" si="164"/>
        <v>0</v>
      </c>
      <c r="AW312">
        <f t="shared" si="165"/>
        <v>38487.183691598191</v>
      </c>
      <c r="AX312">
        <f t="shared" si="166"/>
        <v>2000.0170000000001</v>
      </c>
      <c r="AY312">
        <f t="shared" si="167"/>
        <v>1681.2144000000001</v>
      </c>
      <c r="AZ312">
        <f t="shared" si="168"/>
        <v>0.84060005489953338</v>
      </c>
      <c r="BA312">
        <f t="shared" si="169"/>
        <v>0.16075810595609938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1657489333.25</v>
      </c>
      <c r="BH312">
        <v>955.52520000000004</v>
      </c>
      <c r="BI312">
        <v>1008.176</v>
      </c>
      <c r="BJ312">
        <v>21.011189999999999</v>
      </c>
      <c r="BK312">
        <v>17.57704</v>
      </c>
      <c r="BL312">
        <v>949.87429999999995</v>
      </c>
      <c r="BM312">
        <v>20.747060000000001</v>
      </c>
      <c r="BN312">
        <v>499.96870000000001</v>
      </c>
      <c r="BO312">
        <v>72.19547</v>
      </c>
      <c r="BP312">
        <v>2.798432E-2</v>
      </c>
      <c r="BQ312">
        <v>24.17005</v>
      </c>
      <c r="BR312">
        <v>24.984580000000001</v>
      </c>
      <c r="BS312">
        <v>999.9</v>
      </c>
      <c r="BT312">
        <v>0</v>
      </c>
      <c r="BU312">
        <v>0</v>
      </c>
      <c r="BV312">
        <v>9986.1299999999992</v>
      </c>
      <c r="BW312">
        <v>0</v>
      </c>
      <c r="BX312">
        <v>1998.769</v>
      </c>
      <c r="BY312">
        <v>-52.652090000000001</v>
      </c>
      <c r="BZ312">
        <v>976.0326</v>
      </c>
      <c r="CA312">
        <v>1026.2149999999999</v>
      </c>
      <c r="CB312">
        <v>3.4341210000000002</v>
      </c>
      <c r="CC312">
        <v>1008.176</v>
      </c>
      <c r="CD312">
        <v>17.57704</v>
      </c>
      <c r="CE312">
        <v>1.516912</v>
      </c>
      <c r="CF312">
        <v>1.2689839999999999</v>
      </c>
      <c r="CG312">
        <v>13.139720000000001</v>
      </c>
      <c r="CH312">
        <v>10.43643</v>
      </c>
      <c r="CI312">
        <v>2000.0170000000001</v>
      </c>
      <c r="CJ312">
        <v>0.97999879999999995</v>
      </c>
      <c r="CK312">
        <v>2.00013E-2</v>
      </c>
      <c r="CL312">
        <v>0</v>
      </c>
      <c r="CM312">
        <v>2.4820500000000001</v>
      </c>
      <c r="CN312">
        <v>0</v>
      </c>
      <c r="CO312">
        <v>18796.86</v>
      </c>
      <c r="CP312">
        <v>16705.55</v>
      </c>
      <c r="CQ312">
        <v>46.375</v>
      </c>
      <c r="CR312">
        <v>50</v>
      </c>
      <c r="CS312">
        <v>47.75</v>
      </c>
      <c r="CT312">
        <v>47.2059</v>
      </c>
      <c r="CU312">
        <v>45.561999999999998</v>
      </c>
      <c r="CV312">
        <v>1960.0129999999999</v>
      </c>
      <c r="CW312">
        <v>40.003999999999998</v>
      </c>
      <c r="CX312">
        <v>0</v>
      </c>
      <c r="CY312">
        <v>1651556120.4000001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3.5000000000000003E-2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-52.0120292682927</v>
      </c>
      <c r="DO312">
        <v>-4.4705289198606897</v>
      </c>
      <c r="DP312">
        <v>0.46457016810659202</v>
      </c>
      <c r="DQ312">
        <v>0</v>
      </c>
      <c r="DR312">
        <v>3.3540729268292702</v>
      </c>
      <c r="DS312">
        <v>0.63117240418118503</v>
      </c>
      <c r="DT312">
        <v>6.4515286569849201E-2</v>
      </c>
      <c r="DU312">
        <v>0</v>
      </c>
      <c r="DV312">
        <v>0</v>
      </c>
      <c r="DW312">
        <v>2</v>
      </c>
      <c r="DX312" t="s">
        <v>357</v>
      </c>
      <c r="DY312">
        <v>2.8345899999999999</v>
      </c>
      <c r="DZ312">
        <v>2.6446900000000002</v>
      </c>
      <c r="EA312">
        <v>0.130185</v>
      </c>
      <c r="EB312">
        <v>0.13497600000000001</v>
      </c>
      <c r="EC312">
        <v>7.4581099999999997E-2</v>
      </c>
      <c r="ED312">
        <v>6.5632200000000002E-2</v>
      </c>
      <c r="EE312">
        <v>24245.9</v>
      </c>
      <c r="EF312">
        <v>21087.9</v>
      </c>
      <c r="EG312">
        <v>24971.4</v>
      </c>
      <c r="EH312">
        <v>23757.9</v>
      </c>
      <c r="EI312">
        <v>39481.699999999997</v>
      </c>
      <c r="EJ312">
        <v>36776.300000000003</v>
      </c>
      <c r="EK312">
        <v>45178.6</v>
      </c>
      <c r="EL312">
        <v>42420.3</v>
      </c>
      <c r="EM312">
        <v>1.7476</v>
      </c>
      <c r="EN312">
        <v>2.04047</v>
      </c>
      <c r="EO312">
        <v>0.10872999999999999</v>
      </c>
      <c r="EP312">
        <v>0</v>
      </c>
      <c r="EQ312">
        <v>23.199200000000001</v>
      </c>
      <c r="ER312">
        <v>999.9</v>
      </c>
      <c r="ES312">
        <v>32.438000000000002</v>
      </c>
      <c r="ET312">
        <v>40.375</v>
      </c>
      <c r="EU312">
        <v>33.9833</v>
      </c>
      <c r="EV312">
        <v>51.401400000000002</v>
      </c>
      <c r="EW312">
        <v>30.492799999999999</v>
      </c>
      <c r="EX312">
        <v>2</v>
      </c>
      <c r="EY312">
        <v>0.24465200000000001</v>
      </c>
      <c r="EZ312">
        <v>4.4204699999999999</v>
      </c>
      <c r="FA312">
        <v>20.189399999999999</v>
      </c>
      <c r="FB312">
        <v>5.2330100000000002</v>
      </c>
      <c r="FC312">
        <v>11.992000000000001</v>
      </c>
      <c r="FD312">
        <v>4.9557500000000001</v>
      </c>
      <c r="FE312">
        <v>3.3039499999999999</v>
      </c>
      <c r="FF312">
        <v>350.5</v>
      </c>
      <c r="FG312">
        <v>9999</v>
      </c>
      <c r="FH312">
        <v>9999</v>
      </c>
      <c r="FI312">
        <v>6378.8</v>
      </c>
      <c r="FJ312">
        <v>1.86822</v>
      </c>
      <c r="FK312">
        <v>1.8640099999999999</v>
      </c>
      <c r="FL312">
        <v>1.87138</v>
      </c>
      <c r="FM312">
        <v>1.86249</v>
      </c>
      <c r="FN312">
        <v>1.86188</v>
      </c>
      <c r="FO312">
        <v>1.8682799999999999</v>
      </c>
      <c r="FP312">
        <v>1.8583700000000001</v>
      </c>
      <c r="FQ312">
        <v>1.86463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5.6790000000000003</v>
      </c>
      <c r="GF312">
        <v>0.26450000000000001</v>
      </c>
      <c r="GG312">
        <v>2.1444526195071201</v>
      </c>
      <c r="GH312">
        <v>5.2457919015285598E-3</v>
      </c>
      <c r="GI312">
        <v>-2.61795653493914E-6</v>
      </c>
      <c r="GJ312">
        <v>1.0331707357916401E-9</v>
      </c>
      <c r="GK312">
        <v>-3.2587959473820101E-2</v>
      </c>
      <c r="GL312">
        <v>-1.24659139965973E-2</v>
      </c>
      <c r="GM312">
        <v>1.5644569712257601E-3</v>
      </c>
      <c r="GN312">
        <v>-1.32223106024955E-5</v>
      </c>
      <c r="GO312">
        <v>14</v>
      </c>
      <c r="GP312">
        <v>2225</v>
      </c>
      <c r="GQ312">
        <v>3</v>
      </c>
      <c r="GR312">
        <v>45</v>
      </c>
      <c r="GS312">
        <v>3186.9</v>
      </c>
      <c r="GT312">
        <v>3186.9</v>
      </c>
      <c r="GU312">
        <v>2.6831100000000001</v>
      </c>
      <c r="GV312">
        <v>2.3877000000000002</v>
      </c>
      <c r="GW312">
        <v>1.9982899999999999</v>
      </c>
      <c r="GX312">
        <v>2.7124000000000001</v>
      </c>
      <c r="GY312">
        <v>2.0935100000000002</v>
      </c>
      <c r="GZ312">
        <v>2.4255399999999998</v>
      </c>
      <c r="HA312">
        <v>43.236199999999997</v>
      </c>
      <c r="HB312">
        <v>14.4472</v>
      </c>
      <c r="HC312">
        <v>18</v>
      </c>
      <c r="HD312">
        <v>424.005</v>
      </c>
      <c r="HE312">
        <v>611.41300000000001</v>
      </c>
      <c r="HF312">
        <v>20.0715</v>
      </c>
      <c r="HG312">
        <v>30.533100000000001</v>
      </c>
      <c r="HH312">
        <v>30.0002</v>
      </c>
      <c r="HI312">
        <v>30.3476</v>
      </c>
      <c r="HJ312">
        <v>30.335999999999999</v>
      </c>
      <c r="HK312">
        <v>53.752099999999999</v>
      </c>
      <c r="HL312">
        <v>59.684199999999997</v>
      </c>
      <c r="HM312">
        <v>0</v>
      </c>
      <c r="HN312">
        <v>20.0745</v>
      </c>
      <c r="HO312">
        <v>1038.8800000000001</v>
      </c>
      <c r="HP312">
        <v>17.3874</v>
      </c>
      <c r="HQ312">
        <v>95.592299999999994</v>
      </c>
      <c r="HR312">
        <v>99.699299999999994</v>
      </c>
    </row>
    <row r="313" spans="1:226" x14ac:dyDescent="0.2">
      <c r="A313">
        <v>297</v>
      </c>
      <c r="B313">
        <v>1657489341</v>
      </c>
      <c r="C313">
        <v>2871.5</v>
      </c>
      <c r="D313" t="s">
        <v>955</v>
      </c>
      <c r="E313" t="s">
        <v>956</v>
      </c>
      <c r="F313">
        <v>5</v>
      </c>
      <c r="G313" t="s">
        <v>836</v>
      </c>
      <c r="H313" t="s">
        <v>354</v>
      </c>
      <c r="I313">
        <v>1657489338.5</v>
      </c>
      <c r="J313">
        <f t="shared" si="136"/>
        <v>2.9859618881039789E-3</v>
      </c>
      <c r="K313">
        <f t="shared" si="137"/>
        <v>2.9859618881039789</v>
      </c>
      <c r="L313">
        <f t="shared" si="138"/>
        <v>22.963745054638547</v>
      </c>
      <c r="M313">
        <f t="shared" si="139"/>
        <v>973.17444444444402</v>
      </c>
      <c r="N313">
        <f t="shared" si="140"/>
        <v>651.37450895545635</v>
      </c>
      <c r="O313">
        <f t="shared" si="141"/>
        <v>47.043590115903157</v>
      </c>
      <c r="P313">
        <f t="shared" si="142"/>
        <v>70.284635100522365</v>
      </c>
      <c r="Q313">
        <f t="shared" si="143"/>
        <v>0.12946652143355741</v>
      </c>
      <c r="R313">
        <f t="shared" si="144"/>
        <v>2.4015495382756318</v>
      </c>
      <c r="S313">
        <f t="shared" si="145"/>
        <v>0.12571033613626409</v>
      </c>
      <c r="T313">
        <f t="shared" si="146"/>
        <v>7.8897361014583112E-2</v>
      </c>
      <c r="U313">
        <f t="shared" si="147"/>
        <v>321.51962999999995</v>
      </c>
      <c r="V313">
        <f t="shared" si="148"/>
        <v>25.525049861522056</v>
      </c>
      <c r="W313">
        <f t="shared" si="149"/>
        <v>24.9909111111111</v>
      </c>
      <c r="X313">
        <f t="shared" si="150"/>
        <v>3.1779550218497818</v>
      </c>
      <c r="Y313">
        <f t="shared" si="151"/>
        <v>50.159027625041261</v>
      </c>
      <c r="Z313">
        <f t="shared" si="152"/>
        <v>1.518259564790112</v>
      </c>
      <c r="AA313">
        <f t="shared" si="153"/>
        <v>3.0268919408480319</v>
      </c>
      <c r="AB313">
        <f t="shared" si="154"/>
        <v>1.6596954570596698</v>
      </c>
      <c r="AC313">
        <f t="shared" si="155"/>
        <v>-131.68091926538546</v>
      </c>
      <c r="AD313">
        <f t="shared" si="156"/>
        <v>-105.43220257260953</v>
      </c>
      <c r="AE313">
        <f t="shared" si="157"/>
        <v>-9.247437130139728</v>
      </c>
      <c r="AF313">
        <f t="shared" si="158"/>
        <v>75.159071031865267</v>
      </c>
      <c r="AG313">
        <f t="shared" si="159"/>
        <v>41.117286492630228</v>
      </c>
      <c r="AH313">
        <f t="shared" si="160"/>
        <v>3.0078490554440895</v>
      </c>
      <c r="AI313">
        <f t="shared" si="161"/>
        <v>22.963745054638547</v>
      </c>
      <c r="AJ313">
        <v>1042.35154556711</v>
      </c>
      <c r="AK313">
        <v>1000.9458</v>
      </c>
      <c r="AL313">
        <v>3.4351945989215502</v>
      </c>
      <c r="AM313">
        <v>66.581443994260198</v>
      </c>
      <c r="AN313">
        <f t="shared" si="162"/>
        <v>2.9859618881039789</v>
      </c>
      <c r="AO313">
        <v>17.510816650578899</v>
      </c>
      <c r="AP313">
        <v>21.018290909090901</v>
      </c>
      <c r="AQ313">
        <v>6.4354289029951896E-5</v>
      </c>
      <c r="AR313">
        <v>78.261597134704701</v>
      </c>
      <c r="AS313">
        <v>19</v>
      </c>
      <c r="AT313">
        <v>4</v>
      </c>
      <c r="AU313">
        <f t="shared" si="163"/>
        <v>1</v>
      </c>
      <c r="AV313">
        <f t="shared" si="164"/>
        <v>0</v>
      </c>
      <c r="AW313">
        <f t="shared" si="165"/>
        <v>38683.233758417649</v>
      </c>
      <c r="AX313">
        <f t="shared" si="166"/>
        <v>2000.03</v>
      </c>
      <c r="AY313">
        <f t="shared" si="167"/>
        <v>1681.2245999999998</v>
      </c>
      <c r="AZ313">
        <f t="shared" si="168"/>
        <v>0.84059969100463483</v>
      </c>
      <c r="BA313">
        <f t="shared" si="169"/>
        <v>0.16075740363894539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1657489338.5</v>
      </c>
      <c r="BH313">
        <v>973.17444444444402</v>
      </c>
      <c r="BI313">
        <v>1026.0266666666701</v>
      </c>
      <c r="BJ313">
        <v>21.022111111111101</v>
      </c>
      <c r="BK313">
        <v>17.4886444444444</v>
      </c>
      <c r="BL313">
        <v>967.46944444444398</v>
      </c>
      <c r="BM313">
        <v>20.757633333333299</v>
      </c>
      <c r="BN313">
        <v>500.01055555555598</v>
      </c>
      <c r="BO313">
        <v>72.194377777777802</v>
      </c>
      <c r="BP313">
        <v>2.76534333333333E-2</v>
      </c>
      <c r="BQ313">
        <v>24.176588888888901</v>
      </c>
      <c r="BR313">
        <v>24.9909111111111</v>
      </c>
      <c r="BS313">
        <v>999.9</v>
      </c>
      <c r="BT313">
        <v>0</v>
      </c>
      <c r="BU313">
        <v>0</v>
      </c>
      <c r="BV313">
        <v>10039.5777777778</v>
      </c>
      <c r="BW313">
        <v>0</v>
      </c>
      <c r="BX313">
        <v>1997.5333333333299</v>
      </c>
      <c r="BY313">
        <v>-52.853377777777801</v>
      </c>
      <c r="BZ313">
        <v>994.07144444444396</v>
      </c>
      <c r="CA313">
        <v>1044.29111111111</v>
      </c>
      <c r="CB313">
        <v>3.53348555555556</v>
      </c>
      <c r="CC313">
        <v>1026.0266666666701</v>
      </c>
      <c r="CD313">
        <v>17.4886444444444</v>
      </c>
      <c r="CE313">
        <v>1.5176799999999999</v>
      </c>
      <c r="CF313">
        <v>1.2625822222222201</v>
      </c>
      <c r="CG313">
        <v>13.1474333333333</v>
      </c>
      <c r="CH313">
        <v>10.3606444444444</v>
      </c>
      <c r="CI313">
        <v>2000.03</v>
      </c>
      <c r="CJ313">
        <v>0.98000900000000002</v>
      </c>
      <c r="CK313">
        <v>1.9991399999999999E-2</v>
      </c>
      <c r="CL313">
        <v>0</v>
      </c>
      <c r="CM313">
        <v>2.52934444444444</v>
      </c>
      <c r="CN313">
        <v>0</v>
      </c>
      <c r="CO313">
        <v>18803.099999999999</v>
      </c>
      <c r="CP313">
        <v>16705.722222222201</v>
      </c>
      <c r="CQ313">
        <v>46.311999999999998</v>
      </c>
      <c r="CR313">
        <v>50</v>
      </c>
      <c r="CS313">
        <v>47.722000000000001</v>
      </c>
      <c r="CT313">
        <v>47.186999999999998</v>
      </c>
      <c r="CU313">
        <v>45.561999999999998</v>
      </c>
      <c r="CV313">
        <v>1960.05</v>
      </c>
      <c r="CW313">
        <v>39.979999999999997</v>
      </c>
      <c r="CX313">
        <v>0</v>
      </c>
      <c r="CY313">
        <v>1651556125.8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3.5000000000000003E-2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-52.374156097560999</v>
      </c>
      <c r="DO313">
        <v>-4.3577477351915697</v>
      </c>
      <c r="DP313">
        <v>0.46220767428736698</v>
      </c>
      <c r="DQ313">
        <v>0</v>
      </c>
      <c r="DR313">
        <v>3.4132121951219498</v>
      </c>
      <c r="DS313">
        <v>0.67359616724738702</v>
      </c>
      <c r="DT313">
        <v>6.9503733274435597E-2</v>
      </c>
      <c r="DU313">
        <v>0</v>
      </c>
      <c r="DV313">
        <v>0</v>
      </c>
      <c r="DW313">
        <v>2</v>
      </c>
      <c r="DX313" t="s">
        <v>357</v>
      </c>
      <c r="DY313">
        <v>2.8346</v>
      </c>
      <c r="DZ313">
        <v>2.6441400000000002</v>
      </c>
      <c r="EA313">
        <v>0.13165099999999999</v>
      </c>
      <c r="EB313">
        <v>0.13636000000000001</v>
      </c>
      <c r="EC313">
        <v>7.4569499999999997E-2</v>
      </c>
      <c r="ED313">
        <v>6.5418100000000007E-2</v>
      </c>
      <c r="EE313">
        <v>24205.1</v>
      </c>
      <c r="EF313">
        <v>21054.1</v>
      </c>
      <c r="EG313">
        <v>24971.599999999999</v>
      </c>
      <c r="EH313">
        <v>23757.8</v>
      </c>
      <c r="EI313">
        <v>39482.1</v>
      </c>
      <c r="EJ313">
        <v>36784.800000000003</v>
      </c>
      <c r="EK313">
        <v>45178.5</v>
      </c>
      <c r="EL313">
        <v>42420.4</v>
      </c>
      <c r="EM313">
        <v>1.74793</v>
      </c>
      <c r="EN313">
        <v>2.04047</v>
      </c>
      <c r="EO313">
        <v>0.109486</v>
      </c>
      <c r="EP313">
        <v>0</v>
      </c>
      <c r="EQ313">
        <v>23.201699999999999</v>
      </c>
      <c r="ER313">
        <v>999.9</v>
      </c>
      <c r="ES313">
        <v>32.487000000000002</v>
      </c>
      <c r="ET313">
        <v>40.395000000000003</v>
      </c>
      <c r="EU313">
        <v>34.0715</v>
      </c>
      <c r="EV313">
        <v>51.231400000000001</v>
      </c>
      <c r="EW313">
        <v>30.508800000000001</v>
      </c>
      <c r="EX313">
        <v>2</v>
      </c>
      <c r="EY313">
        <v>0.244756</v>
      </c>
      <c r="EZ313">
        <v>4.44069</v>
      </c>
      <c r="FA313">
        <v>20.188700000000001</v>
      </c>
      <c r="FB313">
        <v>5.2318199999999999</v>
      </c>
      <c r="FC313">
        <v>11.992000000000001</v>
      </c>
      <c r="FD313">
        <v>4.9555499999999997</v>
      </c>
      <c r="FE313">
        <v>3.3038500000000002</v>
      </c>
      <c r="FF313">
        <v>350.5</v>
      </c>
      <c r="FG313">
        <v>9999</v>
      </c>
      <c r="FH313">
        <v>9999</v>
      </c>
      <c r="FI313">
        <v>6379</v>
      </c>
      <c r="FJ313">
        <v>1.8682099999999999</v>
      </c>
      <c r="FK313">
        <v>1.86399</v>
      </c>
      <c r="FL313">
        <v>1.8714299999999999</v>
      </c>
      <c r="FM313">
        <v>1.86249</v>
      </c>
      <c r="FN313">
        <v>1.86188</v>
      </c>
      <c r="FO313">
        <v>1.86826</v>
      </c>
      <c r="FP313">
        <v>1.8583799999999999</v>
      </c>
      <c r="FQ313">
        <v>1.8646199999999999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5.7309999999999999</v>
      </c>
      <c r="GF313">
        <v>0.26429999999999998</v>
      </c>
      <c r="GG313">
        <v>2.1444526195071201</v>
      </c>
      <c r="GH313">
        <v>5.2457919015285598E-3</v>
      </c>
      <c r="GI313">
        <v>-2.61795653493914E-6</v>
      </c>
      <c r="GJ313">
        <v>1.0331707357916401E-9</v>
      </c>
      <c r="GK313">
        <v>-3.2587959473820101E-2</v>
      </c>
      <c r="GL313">
        <v>-1.24659139965973E-2</v>
      </c>
      <c r="GM313">
        <v>1.5644569712257601E-3</v>
      </c>
      <c r="GN313">
        <v>-1.32223106024955E-5</v>
      </c>
      <c r="GO313">
        <v>14</v>
      </c>
      <c r="GP313">
        <v>2225</v>
      </c>
      <c r="GQ313">
        <v>3</v>
      </c>
      <c r="GR313">
        <v>45</v>
      </c>
      <c r="GS313">
        <v>3187</v>
      </c>
      <c r="GT313">
        <v>3187</v>
      </c>
      <c r="GU313">
        <v>2.7148400000000001</v>
      </c>
      <c r="GV313">
        <v>2.3938000000000001</v>
      </c>
      <c r="GW313">
        <v>1.9982899999999999</v>
      </c>
      <c r="GX313">
        <v>2.7124000000000001</v>
      </c>
      <c r="GY313">
        <v>2.0935100000000002</v>
      </c>
      <c r="GZ313">
        <v>2.3986800000000001</v>
      </c>
      <c r="HA313">
        <v>43.236199999999997</v>
      </c>
      <c r="HB313">
        <v>14.420999999999999</v>
      </c>
      <c r="HC313">
        <v>18</v>
      </c>
      <c r="HD313">
        <v>424.214</v>
      </c>
      <c r="HE313">
        <v>611.447</v>
      </c>
      <c r="HF313">
        <v>20.0839</v>
      </c>
      <c r="HG313">
        <v>30.5336</v>
      </c>
      <c r="HH313">
        <v>30.0002</v>
      </c>
      <c r="HI313">
        <v>30.350899999999999</v>
      </c>
      <c r="HJ313">
        <v>30.339300000000001</v>
      </c>
      <c r="HK313">
        <v>54.452399999999997</v>
      </c>
      <c r="HL313">
        <v>59.684199999999997</v>
      </c>
      <c r="HM313">
        <v>0</v>
      </c>
      <c r="HN313">
        <v>20.0838</v>
      </c>
      <c r="HO313">
        <v>1058.99</v>
      </c>
      <c r="HP313">
        <v>17.351199999999999</v>
      </c>
      <c r="HQ313">
        <v>95.592399999999998</v>
      </c>
      <c r="HR313">
        <v>99.699299999999994</v>
      </c>
    </row>
    <row r="314" spans="1:226" x14ac:dyDescent="0.2">
      <c r="A314">
        <v>298</v>
      </c>
      <c r="B314">
        <v>1657489346</v>
      </c>
      <c r="C314">
        <v>2876.5</v>
      </c>
      <c r="D314" t="s">
        <v>957</v>
      </c>
      <c r="E314" t="s">
        <v>958</v>
      </c>
      <c r="F314">
        <v>5</v>
      </c>
      <c r="G314" t="s">
        <v>836</v>
      </c>
      <c r="H314" t="s">
        <v>354</v>
      </c>
      <c r="I314">
        <v>1657489343.2</v>
      </c>
      <c r="J314">
        <f t="shared" si="136"/>
        <v>3.0192439969149833E-3</v>
      </c>
      <c r="K314">
        <f t="shared" si="137"/>
        <v>3.0192439969149834</v>
      </c>
      <c r="L314">
        <f t="shared" si="138"/>
        <v>23.262000253692307</v>
      </c>
      <c r="M314">
        <f t="shared" si="139"/>
        <v>988.69870000000003</v>
      </c>
      <c r="N314">
        <f t="shared" si="140"/>
        <v>665.63986441476516</v>
      </c>
      <c r="O314">
        <f t="shared" si="141"/>
        <v>48.073987803293932</v>
      </c>
      <c r="P314">
        <f t="shared" si="142"/>
        <v>71.4060136508228</v>
      </c>
      <c r="Q314">
        <f t="shared" si="143"/>
        <v>0.13088241802265652</v>
      </c>
      <c r="R314">
        <f t="shared" si="144"/>
        <v>2.398592313558912</v>
      </c>
      <c r="S314">
        <f t="shared" si="145"/>
        <v>0.12704035446968209</v>
      </c>
      <c r="T314">
        <f t="shared" si="146"/>
        <v>7.9736021139199323E-2</v>
      </c>
      <c r="U314">
        <f t="shared" si="147"/>
        <v>321.50572920000002</v>
      </c>
      <c r="V314">
        <f t="shared" si="148"/>
        <v>25.530038227121647</v>
      </c>
      <c r="W314">
        <f t="shared" si="149"/>
        <v>24.99363</v>
      </c>
      <c r="X314">
        <f t="shared" si="150"/>
        <v>3.1784702327005991</v>
      </c>
      <c r="Y314">
        <f t="shared" si="151"/>
        <v>50.10309234574072</v>
      </c>
      <c r="Z314">
        <f t="shared" si="152"/>
        <v>1.5178416463067845</v>
      </c>
      <c r="AA314">
        <f t="shared" si="153"/>
        <v>3.0294370571636318</v>
      </c>
      <c r="AB314">
        <f t="shared" si="154"/>
        <v>1.6606285863938146</v>
      </c>
      <c r="AC314">
        <f t="shared" si="155"/>
        <v>-133.14866026395077</v>
      </c>
      <c r="AD314">
        <f t="shared" si="156"/>
        <v>-103.84214516056045</v>
      </c>
      <c r="AE314">
        <f t="shared" si="157"/>
        <v>-9.119971303690054</v>
      </c>
      <c r="AF314">
        <f t="shared" si="158"/>
        <v>75.394952471798717</v>
      </c>
      <c r="AG314">
        <f t="shared" si="159"/>
        <v>41.205983291786509</v>
      </c>
      <c r="AH314">
        <f t="shared" si="160"/>
        <v>3.0265644889726606</v>
      </c>
      <c r="AI314">
        <f t="shared" si="161"/>
        <v>23.262000253692307</v>
      </c>
      <c r="AJ314">
        <v>1059.19188898978</v>
      </c>
      <c r="AK314">
        <v>1017.75436363636</v>
      </c>
      <c r="AL314">
        <v>3.35056479556801</v>
      </c>
      <c r="AM314">
        <v>66.581443994260198</v>
      </c>
      <c r="AN314">
        <f t="shared" si="162"/>
        <v>3.0192439969149834</v>
      </c>
      <c r="AO314">
        <v>17.4703014350773</v>
      </c>
      <c r="AP314">
        <v>21.016987878787901</v>
      </c>
      <c r="AQ314">
        <v>2.5348745324871799E-6</v>
      </c>
      <c r="AR314">
        <v>78.261597134704701</v>
      </c>
      <c r="AS314">
        <v>19</v>
      </c>
      <c r="AT314">
        <v>4</v>
      </c>
      <c r="AU314">
        <f t="shared" si="163"/>
        <v>1</v>
      </c>
      <c r="AV314">
        <f t="shared" si="164"/>
        <v>0</v>
      </c>
      <c r="AW314">
        <f t="shared" si="165"/>
        <v>38608.829530320058</v>
      </c>
      <c r="AX314">
        <f t="shared" si="166"/>
        <v>1999.94</v>
      </c>
      <c r="AY314">
        <f t="shared" si="167"/>
        <v>1681.14924</v>
      </c>
      <c r="AZ314">
        <f t="shared" si="168"/>
        <v>0.84059983799513982</v>
      </c>
      <c r="BA314">
        <f t="shared" si="169"/>
        <v>0.16075768733061993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1657489343.2</v>
      </c>
      <c r="BH314">
        <v>988.69870000000003</v>
      </c>
      <c r="BI314">
        <v>1041.7329999999999</v>
      </c>
      <c r="BJ314">
        <v>21.016269999999999</v>
      </c>
      <c r="BK314">
        <v>17.46097</v>
      </c>
      <c r="BL314">
        <v>982.94600000000003</v>
      </c>
      <c r="BM314">
        <v>20.751999999999999</v>
      </c>
      <c r="BN314">
        <v>500.03500000000003</v>
      </c>
      <c r="BO314">
        <v>72.194779999999994</v>
      </c>
      <c r="BP314">
        <v>2.7438609999999999E-2</v>
      </c>
      <c r="BQ314">
        <v>24.1906</v>
      </c>
      <c r="BR314">
        <v>24.99363</v>
      </c>
      <c r="BS314">
        <v>999.9</v>
      </c>
      <c r="BT314">
        <v>0</v>
      </c>
      <c r="BU314">
        <v>0</v>
      </c>
      <c r="BV314">
        <v>10019.865</v>
      </c>
      <c r="BW314">
        <v>0</v>
      </c>
      <c r="BX314">
        <v>1305.856</v>
      </c>
      <c r="BY314">
        <v>-53.033119999999997</v>
      </c>
      <c r="BZ314">
        <v>1009.924</v>
      </c>
      <c r="CA314">
        <v>1060.2449999999999</v>
      </c>
      <c r="CB314">
        <v>3.5553219999999999</v>
      </c>
      <c r="CC314">
        <v>1041.7329999999999</v>
      </c>
      <c r="CD314">
        <v>17.46097</v>
      </c>
      <c r="CE314">
        <v>1.5172669999999999</v>
      </c>
      <c r="CF314">
        <v>1.260589</v>
      </c>
      <c r="CG314">
        <v>13.143269999999999</v>
      </c>
      <c r="CH314">
        <v>10.337009999999999</v>
      </c>
      <c r="CI314">
        <v>1999.94</v>
      </c>
      <c r="CJ314">
        <v>0.98000430000000005</v>
      </c>
      <c r="CK314">
        <v>1.9995740000000001E-2</v>
      </c>
      <c r="CL314">
        <v>0</v>
      </c>
      <c r="CM314">
        <v>2.6103999999999998</v>
      </c>
      <c r="CN314">
        <v>0</v>
      </c>
      <c r="CO314">
        <v>18482.53</v>
      </c>
      <c r="CP314">
        <v>16704.919999999998</v>
      </c>
      <c r="CQ314">
        <v>46.311999999999998</v>
      </c>
      <c r="CR314">
        <v>49.962200000000003</v>
      </c>
      <c r="CS314">
        <v>47.686999999999998</v>
      </c>
      <c r="CT314">
        <v>47.186999999999998</v>
      </c>
      <c r="CU314">
        <v>45.5062</v>
      </c>
      <c r="CV314">
        <v>1959.952</v>
      </c>
      <c r="CW314">
        <v>39.988</v>
      </c>
      <c r="CX314">
        <v>0</v>
      </c>
      <c r="CY314">
        <v>1651556130.5999999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3.5000000000000003E-2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-52.645346341463402</v>
      </c>
      <c r="DO314">
        <v>-2.9263337979094799</v>
      </c>
      <c r="DP314">
        <v>0.36703314936190401</v>
      </c>
      <c r="DQ314">
        <v>0</v>
      </c>
      <c r="DR314">
        <v>3.4683168292682902</v>
      </c>
      <c r="DS314">
        <v>0.63110257839720696</v>
      </c>
      <c r="DT314">
        <v>6.5358493184970806E-2</v>
      </c>
      <c r="DU314">
        <v>0</v>
      </c>
      <c r="DV314">
        <v>0</v>
      </c>
      <c r="DW314">
        <v>2</v>
      </c>
      <c r="DX314" t="s">
        <v>357</v>
      </c>
      <c r="DY314">
        <v>2.8348399999999998</v>
      </c>
      <c r="DZ314">
        <v>2.64384</v>
      </c>
      <c r="EA314">
        <v>0.13309000000000001</v>
      </c>
      <c r="EB314">
        <v>0.13781099999999999</v>
      </c>
      <c r="EC314">
        <v>7.4569099999999999E-2</v>
      </c>
      <c r="ED314">
        <v>6.5314700000000003E-2</v>
      </c>
      <c r="EE314">
        <v>24164.799999999999</v>
      </c>
      <c r="EF314">
        <v>21018.799999999999</v>
      </c>
      <c r="EG314">
        <v>24971.4</v>
      </c>
      <c r="EH314">
        <v>23757.9</v>
      </c>
      <c r="EI314">
        <v>39481.9</v>
      </c>
      <c r="EJ314">
        <v>36789</v>
      </c>
      <c r="EK314">
        <v>45178.2</v>
      </c>
      <c r="EL314">
        <v>42420.5</v>
      </c>
      <c r="EM314">
        <v>1.74807</v>
      </c>
      <c r="EN314">
        <v>2.0402999999999998</v>
      </c>
      <c r="EO314">
        <v>0.10806300000000001</v>
      </c>
      <c r="EP314">
        <v>0</v>
      </c>
      <c r="EQ314">
        <v>23.204999999999998</v>
      </c>
      <c r="ER314">
        <v>999.9</v>
      </c>
      <c r="ES314">
        <v>32.517000000000003</v>
      </c>
      <c r="ET314">
        <v>40.405000000000001</v>
      </c>
      <c r="EU314">
        <v>34.1205</v>
      </c>
      <c r="EV314">
        <v>51.001399999999997</v>
      </c>
      <c r="EW314">
        <v>30.4207</v>
      </c>
      <c r="EX314">
        <v>2</v>
      </c>
      <c r="EY314">
        <v>0.245033</v>
      </c>
      <c r="EZ314">
        <v>4.4733000000000001</v>
      </c>
      <c r="FA314">
        <v>20.187899999999999</v>
      </c>
      <c r="FB314">
        <v>5.2322600000000001</v>
      </c>
      <c r="FC314">
        <v>11.992000000000001</v>
      </c>
      <c r="FD314">
        <v>4.9554</v>
      </c>
      <c r="FE314">
        <v>3.3038699999999999</v>
      </c>
      <c r="FF314">
        <v>350.5</v>
      </c>
      <c r="FG314">
        <v>9999</v>
      </c>
      <c r="FH314">
        <v>9999</v>
      </c>
      <c r="FI314">
        <v>6379</v>
      </c>
      <c r="FJ314">
        <v>1.86822</v>
      </c>
      <c r="FK314">
        <v>1.86398</v>
      </c>
      <c r="FL314">
        <v>1.87141</v>
      </c>
      <c r="FM314">
        <v>1.86249</v>
      </c>
      <c r="FN314">
        <v>1.86188</v>
      </c>
      <c r="FO314">
        <v>1.8682799999999999</v>
      </c>
      <c r="FP314">
        <v>1.8584000000000001</v>
      </c>
      <c r="FQ314">
        <v>1.8646400000000001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5.782</v>
      </c>
      <c r="GF314">
        <v>0.26429999999999998</v>
      </c>
      <c r="GG314">
        <v>2.1444526195071201</v>
      </c>
      <c r="GH314">
        <v>5.2457919015285598E-3</v>
      </c>
      <c r="GI314">
        <v>-2.61795653493914E-6</v>
      </c>
      <c r="GJ314">
        <v>1.0331707357916401E-9</v>
      </c>
      <c r="GK314">
        <v>-3.2587959473820101E-2</v>
      </c>
      <c r="GL314">
        <v>-1.24659139965973E-2</v>
      </c>
      <c r="GM314">
        <v>1.5644569712257601E-3</v>
      </c>
      <c r="GN314">
        <v>-1.32223106024955E-5</v>
      </c>
      <c r="GO314">
        <v>14</v>
      </c>
      <c r="GP314">
        <v>2225</v>
      </c>
      <c r="GQ314">
        <v>3</v>
      </c>
      <c r="GR314">
        <v>45</v>
      </c>
      <c r="GS314">
        <v>3187.1</v>
      </c>
      <c r="GT314">
        <v>3187.1</v>
      </c>
      <c r="GU314">
        <v>2.7514599999999998</v>
      </c>
      <c r="GV314">
        <v>2.3815900000000001</v>
      </c>
      <c r="GW314">
        <v>1.9982899999999999</v>
      </c>
      <c r="GX314">
        <v>2.7124000000000001</v>
      </c>
      <c r="GY314">
        <v>2.0935100000000002</v>
      </c>
      <c r="GZ314">
        <v>2.4206500000000002</v>
      </c>
      <c r="HA314">
        <v>43.236199999999997</v>
      </c>
      <c r="HB314">
        <v>14.4297</v>
      </c>
      <c r="HC314">
        <v>18</v>
      </c>
      <c r="HD314">
        <v>424.31700000000001</v>
      </c>
      <c r="HE314">
        <v>611.33600000000001</v>
      </c>
      <c r="HF314">
        <v>20.090499999999999</v>
      </c>
      <c r="HG314">
        <v>30.534400000000002</v>
      </c>
      <c r="HH314">
        <v>30.000399999999999</v>
      </c>
      <c r="HI314">
        <v>30.3535</v>
      </c>
      <c r="HJ314">
        <v>30.341899999999999</v>
      </c>
      <c r="HK314">
        <v>55.104300000000002</v>
      </c>
      <c r="HL314">
        <v>59.9696</v>
      </c>
      <c r="HM314">
        <v>0</v>
      </c>
      <c r="HN314">
        <v>20.085899999999999</v>
      </c>
      <c r="HO314">
        <v>1072.3800000000001</v>
      </c>
      <c r="HP314">
        <v>17.408899999999999</v>
      </c>
      <c r="HQ314">
        <v>95.591700000000003</v>
      </c>
      <c r="HR314">
        <v>99.699700000000007</v>
      </c>
    </row>
    <row r="315" spans="1:226" x14ac:dyDescent="0.2">
      <c r="A315">
        <v>299</v>
      </c>
      <c r="B315">
        <v>1657489351</v>
      </c>
      <c r="C315">
        <v>2881.5</v>
      </c>
      <c r="D315" t="s">
        <v>959</v>
      </c>
      <c r="E315" t="s">
        <v>960</v>
      </c>
      <c r="F315">
        <v>5</v>
      </c>
      <c r="G315" t="s">
        <v>836</v>
      </c>
      <c r="H315" t="s">
        <v>354</v>
      </c>
      <c r="I315">
        <v>1657489348.5</v>
      </c>
      <c r="J315">
        <f t="shared" si="136"/>
        <v>3.0664789637829316E-3</v>
      </c>
      <c r="K315">
        <f t="shared" si="137"/>
        <v>3.0664789637829317</v>
      </c>
      <c r="L315">
        <f t="shared" si="138"/>
        <v>23.148953379514673</v>
      </c>
      <c r="M315">
        <f t="shared" si="139"/>
        <v>1006.39455555556</v>
      </c>
      <c r="N315">
        <f t="shared" si="140"/>
        <v>688.41234049467471</v>
      </c>
      <c r="O315">
        <f t="shared" si="141"/>
        <v>49.718626162935763</v>
      </c>
      <c r="P315">
        <f t="shared" si="142"/>
        <v>72.683988558551761</v>
      </c>
      <c r="Q315">
        <f t="shared" si="143"/>
        <v>0.13298489552774134</v>
      </c>
      <c r="R315">
        <f t="shared" si="144"/>
        <v>2.3840913010613556</v>
      </c>
      <c r="S315">
        <f t="shared" si="145"/>
        <v>0.1289970812961708</v>
      </c>
      <c r="T315">
        <f t="shared" si="146"/>
        <v>8.0971504088022117E-2</v>
      </c>
      <c r="U315">
        <f t="shared" si="147"/>
        <v>321.52191928628332</v>
      </c>
      <c r="V315">
        <f t="shared" si="148"/>
        <v>25.536775403330495</v>
      </c>
      <c r="W315">
        <f t="shared" si="149"/>
        <v>24.995188888888901</v>
      </c>
      <c r="X315">
        <f t="shared" si="150"/>
        <v>3.1787656644054976</v>
      </c>
      <c r="Y315">
        <f t="shared" si="151"/>
        <v>50.057705529581177</v>
      </c>
      <c r="Z315">
        <f t="shared" si="152"/>
        <v>1.5177446788902782</v>
      </c>
      <c r="AA315">
        <f t="shared" si="153"/>
        <v>3.0319901058856558</v>
      </c>
      <c r="AB315">
        <f t="shared" si="154"/>
        <v>1.6610209855152194</v>
      </c>
      <c r="AC315">
        <f t="shared" si="155"/>
        <v>-135.23172230282728</v>
      </c>
      <c r="AD315">
        <f t="shared" si="156"/>
        <v>-101.6095709358227</v>
      </c>
      <c r="AE315">
        <f t="shared" si="157"/>
        <v>-8.9788791054994164</v>
      </c>
      <c r="AF315">
        <f t="shared" si="158"/>
        <v>75.701746942133937</v>
      </c>
      <c r="AG315">
        <f t="shared" si="159"/>
        <v>41.260493499978992</v>
      </c>
      <c r="AH315">
        <f t="shared" si="160"/>
        <v>3.0682263868591209</v>
      </c>
      <c r="AI315">
        <f t="shared" si="161"/>
        <v>23.148953379514673</v>
      </c>
      <c r="AJ315">
        <v>1076.30169879138</v>
      </c>
      <c r="AK315">
        <v>1034.77684848485</v>
      </c>
      <c r="AL315">
        <v>3.4077507580757498</v>
      </c>
      <c r="AM315">
        <v>66.581443994260198</v>
      </c>
      <c r="AN315">
        <f t="shared" si="162"/>
        <v>3.0664789637829317</v>
      </c>
      <c r="AO315">
        <v>17.4111150046066</v>
      </c>
      <c r="AP315">
        <v>21.014629696969699</v>
      </c>
      <c r="AQ315">
        <v>-1.89559090958794E-4</v>
      </c>
      <c r="AR315">
        <v>78.261597134704701</v>
      </c>
      <c r="AS315">
        <v>19</v>
      </c>
      <c r="AT315">
        <v>4</v>
      </c>
      <c r="AU315">
        <f t="shared" si="163"/>
        <v>1</v>
      </c>
      <c r="AV315">
        <f t="shared" si="164"/>
        <v>0</v>
      </c>
      <c r="AW315">
        <f t="shared" si="165"/>
        <v>38251.306338854018</v>
      </c>
      <c r="AX315">
        <f t="shared" si="166"/>
        <v>2000.04111111111</v>
      </c>
      <c r="AY315">
        <f t="shared" si="167"/>
        <v>1681.2342006664671</v>
      </c>
      <c r="AZ315">
        <f t="shared" si="168"/>
        <v>0.84059982133690658</v>
      </c>
      <c r="BA315">
        <f t="shared" si="169"/>
        <v>0.16075765518022972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1657489348.5</v>
      </c>
      <c r="BH315">
        <v>1006.39455555556</v>
      </c>
      <c r="BI315">
        <v>1059.6155555555599</v>
      </c>
      <c r="BJ315">
        <v>21.014944444444399</v>
      </c>
      <c r="BK315">
        <v>17.410244444444398</v>
      </c>
      <c r="BL315">
        <v>1000.58844444444</v>
      </c>
      <c r="BM315">
        <v>20.750699999999998</v>
      </c>
      <c r="BN315">
        <v>499.971888888889</v>
      </c>
      <c r="BO315">
        <v>72.193977777777803</v>
      </c>
      <c r="BP315">
        <v>2.8182166666666699E-2</v>
      </c>
      <c r="BQ315">
        <v>24.204644444444401</v>
      </c>
      <c r="BR315">
        <v>24.995188888888901</v>
      </c>
      <c r="BS315">
        <v>999.9</v>
      </c>
      <c r="BT315">
        <v>0</v>
      </c>
      <c r="BU315">
        <v>0</v>
      </c>
      <c r="BV315">
        <v>9923.8166666666693</v>
      </c>
      <c r="BW315">
        <v>0</v>
      </c>
      <c r="BX315">
        <v>1951.8433333333301</v>
      </c>
      <c r="BY315">
        <v>-53.220177777777799</v>
      </c>
      <c r="BZ315">
        <v>1027.9977777777799</v>
      </c>
      <c r="CA315">
        <v>1078.3900000000001</v>
      </c>
      <c r="CB315">
        <v>3.6046999999999998</v>
      </c>
      <c r="CC315">
        <v>1059.6155555555599</v>
      </c>
      <c r="CD315">
        <v>17.410244444444398</v>
      </c>
      <c r="CE315">
        <v>1.51715222222222</v>
      </c>
      <c r="CF315">
        <v>1.25691666666667</v>
      </c>
      <c r="CG315">
        <v>13.1421333333333</v>
      </c>
      <c r="CH315">
        <v>10.2933111111111</v>
      </c>
      <c r="CI315">
        <v>2000.04111111111</v>
      </c>
      <c r="CJ315">
        <v>0.98000455555555599</v>
      </c>
      <c r="CK315">
        <v>1.9995711111111099E-2</v>
      </c>
      <c r="CL315">
        <v>0</v>
      </c>
      <c r="CM315">
        <v>2.6479444444444402</v>
      </c>
      <c r="CN315">
        <v>0</v>
      </c>
      <c r="CO315">
        <v>18693.5111111111</v>
      </c>
      <c r="CP315">
        <v>16705.755555555599</v>
      </c>
      <c r="CQ315">
        <v>46.298222222222201</v>
      </c>
      <c r="CR315">
        <v>49.936999999999998</v>
      </c>
      <c r="CS315">
        <v>47.659444444444397</v>
      </c>
      <c r="CT315">
        <v>47.145666666666699</v>
      </c>
      <c r="CU315">
        <v>45.5</v>
      </c>
      <c r="CV315">
        <v>1960.05111111111</v>
      </c>
      <c r="CW315">
        <v>39.988888888888901</v>
      </c>
      <c r="CX315">
        <v>0</v>
      </c>
      <c r="CY315">
        <v>1651556135.4000001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3.5000000000000003E-2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-52.881292682926798</v>
      </c>
      <c r="DO315">
        <v>-2.7154348432056499</v>
      </c>
      <c r="DP315">
        <v>0.35129057209669301</v>
      </c>
      <c r="DQ315">
        <v>0</v>
      </c>
      <c r="DR315">
        <v>3.5169602439024401</v>
      </c>
      <c r="DS315">
        <v>0.68266139372822399</v>
      </c>
      <c r="DT315">
        <v>6.9453461888038401E-2</v>
      </c>
      <c r="DU315">
        <v>0</v>
      </c>
      <c r="DV315">
        <v>0</v>
      </c>
      <c r="DW315">
        <v>2</v>
      </c>
      <c r="DX315" t="s">
        <v>357</v>
      </c>
      <c r="DY315">
        <v>2.8342499999999999</v>
      </c>
      <c r="DZ315">
        <v>2.6444200000000002</v>
      </c>
      <c r="EA315">
        <v>0.134522</v>
      </c>
      <c r="EB315">
        <v>0.139182</v>
      </c>
      <c r="EC315">
        <v>7.4563900000000002E-2</v>
      </c>
      <c r="ED315">
        <v>6.5278199999999995E-2</v>
      </c>
      <c r="EE315">
        <v>24124.6</v>
      </c>
      <c r="EF315">
        <v>20985.5</v>
      </c>
      <c r="EG315">
        <v>24971.1</v>
      </c>
      <c r="EH315">
        <v>23758.1</v>
      </c>
      <c r="EI315">
        <v>39481.699999999997</v>
      </c>
      <c r="EJ315">
        <v>36790.6</v>
      </c>
      <c r="EK315">
        <v>45177.7</v>
      </c>
      <c r="EL315">
        <v>42420.6</v>
      </c>
      <c r="EM315">
        <v>1.7474499999999999</v>
      </c>
      <c r="EN315">
        <v>2.0406499999999999</v>
      </c>
      <c r="EO315">
        <v>0.10970199999999999</v>
      </c>
      <c r="EP315">
        <v>0</v>
      </c>
      <c r="EQ315">
        <v>23.2089</v>
      </c>
      <c r="ER315">
        <v>999.9</v>
      </c>
      <c r="ES315">
        <v>32.542000000000002</v>
      </c>
      <c r="ET315">
        <v>40.405000000000001</v>
      </c>
      <c r="EU315">
        <v>34.147100000000002</v>
      </c>
      <c r="EV315">
        <v>51.491399999999999</v>
      </c>
      <c r="EW315">
        <v>30.568899999999999</v>
      </c>
      <c r="EX315">
        <v>2</v>
      </c>
      <c r="EY315">
        <v>0.24532300000000001</v>
      </c>
      <c r="EZ315">
        <v>4.4629700000000003</v>
      </c>
      <c r="FA315">
        <v>20.187799999999999</v>
      </c>
      <c r="FB315">
        <v>5.2315199999999997</v>
      </c>
      <c r="FC315">
        <v>11.992000000000001</v>
      </c>
      <c r="FD315">
        <v>4.9557500000000001</v>
      </c>
      <c r="FE315">
        <v>3.3039999999999998</v>
      </c>
      <c r="FF315">
        <v>350.5</v>
      </c>
      <c r="FG315">
        <v>9999</v>
      </c>
      <c r="FH315">
        <v>9999</v>
      </c>
      <c r="FI315">
        <v>6379.3</v>
      </c>
      <c r="FJ315">
        <v>1.8682099999999999</v>
      </c>
      <c r="FK315">
        <v>1.8640000000000001</v>
      </c>
      <c r="FL315">
        <v>1.8714500000000001</v>
      </c>
      <c r="FM315">
        <v>1.86249</v>
      </c>
      <c r="FN315">
        <v>1.86188</v>
      </c>
      <c r="FO315">
        <v>1.86829</v>
      </c>
      <c r="FP315">
        <v>1.85839</v>
      </c>
      <c r="FQ315">
        <v>1.8646400000000001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5.84</v>
      </c>
      <c r="GF315">
        <v>0.26429999999999998</v>
      </c>
      <c r="GG315">
        <v>2.1444526195071201</v>
      </c>
      <c r="GH315">
        <v>5.2457919015285598E-3</v>
      </c>
      <c r="GI315">
        <v>-2.61795653493914E-6</v>
      </c>
      <c r="GJ315">
        <v>1.0331707357916401E-9</v>
      </c>
      <c r="GK315">
        <v>-3.2587959473820101E-2</v>
      </c>
      <c r="GL315">
        <v>-1.24659139965973E-2</v>
      </c>
      <c r="GM315">
        <v>1.5644569712257601E-3</v>
      </c>
      <c r="GN315">
        <v>-1.32223106024955E-5</v>
      </c>
      <c r="GO315">
        <v>14</v>
      </c>
      <c r="GP315">
        <v>2225</v>
      </c>
      <c r="GQ315">
        <v>3</v>
      </c>
      <c r="GR315">
        <v>45</v>
      </c>
      <c r="GS315">
        <v>3187.2</v>
      </c>
      <c r="GT315">
        <v>3187.2</v>
      </c>
      <c r="GU315">
        <v>2.7807599999999999</v>
      </c>
      <c r="GV315">
        <v>2.3840300000000001</v>
      </c>
      <c r="GW315">
        <v>1.9982899999999999</v>
      </c>
      <c r="GX315">
        <v>2.7124000000000001</v>
      </c>
      <c r="GY315">
        <v>2.0935100000000002</v>
      </c>
      <c r="GZ315">
        <v>2.3974600000000001</v>
      </c>
      <c r="HA315">
        <v>43.263300000000001</v>
      </c>
      <c r="HB315">
        <v>14.420999999999999</v>
      </c>
      <c r="HC315">
        <v>18</v>
      </c>
      <c r="HD315">
        <v>423.98099999999999</v>
      </c>
      <c r="HE315">
        <v>611.64499999999998</v>
      </c>
      <c r="HF315">
        <v>20.092700000000001</v>
      </c>
      <c r="HG315">
        <v>30.536300000000001</v>
      </c>
      <c r="HH315">
        <v>30.000299999999999</v>
      </c>
      <c r="HI315">
        <v>30.3568</v>
      </c>
      <c r="HJ315">
        <v>30.344799999999999</v>
      </c>
      <c r="HK315">
        <v>55.689</v>
      </c>
      <c r="HL315">
        <v>59.9696</v>
      </c>
      <c r="HM315">
        <v>0</v>
      </c>
      <c r="HN315">
        <v>20.095600000000001</v>
      </c>
      <c r="HO315">
        <v>1092.49</v>
      </c>
      <c r="HP315">
        <v>17.4026</v>
      </c>
      <c r="HQ315">
        <v>95.590599999999995</v>
      </c>
      <c r="HR315">
        <v>99.7</v>
      </c>
    </row>
    <row r="316" spans="1:226" x14ac:dyDescent="0.2">
      <c r="A316">
        <v>300</v>
      </c>
      <c r="B316">
        <v>1657489356</v>
      </c>
      <c r="C316">
        <v>2886.5</v>
      </c>
      <c r="D316" t="s">
        <v>961</v>
      </c>
      <c r="E316" t="s">
        <v>962</v>
      </c>
      <c r="F316">
        <v>5</v>
      </c>
      <c r="G316" t="s">
        <v>836</v>
      </c>
      <c r="H316" t="s">
        <v>354</v>
      </c>
      <c r="I316">
        <v>1657489353.2</v>
      </c>
      <c r="J316">
        <f t="shared" si="136"/>
        <v>3.0793747194337267E-3</v>
      </c>
      <c r="K316">
        <f t="shared" si="137"/>
        <v>3.0793747194337269</v>
      </c>
      <c r="L316">
        <f t="shared" si="138"/>
        <v>23.501237847786079</v>
      </c>
      <c r="M316">
        <f t="shared" si="139"/>
        <v>1021.8579999999999</v>
      </c>
      <c r="N316">
        <f t="shared" si="140"/>
        <v>699.45677265806955</v>
      </c>
      <c r="O316">
        <f t="shared" si="141"/>
        <v>50.516684423085827</v>
      </c>
      <c r="P316">
        <f t="shared" si="142"/>
        <v>73.801384344362575</v>
      </c>
      <c r="Q316">
        <f t="shared" si="143"/>
        <v>0.13321338925848927</v>
      </c>
      <c r="R316">
        <f t="shared" si="144"/>
        <v>2.3930152944184417</v>
      </c>
      <c r="S316">
        <f t="shared" si="145"/>
        <v>0.12922652237213866</v>
      </c>
      <c r="T316">
        <f t="shared" si="146"/>
        <v>8.1114841469278859E-2</v>
      </c>
      <c r="U316">
        <f t="shared" si="147"/>
        <v>321.50624001508169</v>
      </c>
      <c r="V316">
        <f t="shared" si="148"/>
        <v>25.538727673107722</v>
      </c>
      <c r="W316">
        <f t="shared" si="149"/>
        <v>25.020189999999999</v>
      </c>
      <c r="X316">
        <f t="shared" si="150"/>
        <v>3.1835070115351458</v>
      </c>
      <c r="Y316">
        <f t="shared" si="151"/>
        <v>50.050968000764371</v>
      </c>
      <c r="Z316">
        <f t="shared" si="152"/>
        <v>1.5185141579705708</v>
      </c>
      <c r="AA316">
        <f t="shared" si="153"/>
        <v>3.0339356432574496</v>
      </c>
      <c r="AB316">
        <f t="shared" si="154"/>
        <v>1.664992853564575</v>
      </c>
      <c r="AC316">
        <f t="shared" si="155"/>
        <v>-135.80042512702735</v>
      </c>
      <c r="AD316">
        <f t="shared" si="156"/>
        <v>-103.83550180882995</v>
      </c>
      <c r="AE316">
        <f t="shared" si="157"/>
        <v>-9.1430047733685935</v>
      </c>
      <c r="AF316">
        <f t="shared" si="158"/>
        <v>72.727308305855786</v>
      </c>
      <c r="AG316">
        <f t="shared" si="159"/>
        <v>40.965934056782878</v>
      </c>
      <c r="AH316">
        <f t="shared" si="160"/>
        <v>3.063638837670045</v>
      </c>
      <c r="AI316">
        <f t="shared" si="161"/>
        <v>23.501237847786079</v>
      </c>
      <c r="AJ316">
        <v>1092.73153311224</v>
      </c>
      <c r="AK316">
        <v>1051.3015151515101</v>
      </c>
      <c r="AL316">
        <v>3.27226395496545</v>
      </c>
      <c r="AM316">
        <v>66.581443994260198</v>
      </c>
      <c r="AN316">
        <f t="shared" si="162"/>
        <v>3.0793747194337269</v>
      </c>
      <c r="AO316">
        <v>17.4211994646829</v>
      </c>
      <c r="AP316">
        <v>21.038272121212099</v>
      </c>
      <c r="AQ316">
        <v>1.72324167932103E-4</v>
      </c>
      <c r="AR316">
        <v>78.261597134704701</v>
      </c>
      <c r="AS316">
        <v>19</v>
      </c>
      <c r="AT316">
        <v>4</v>
      </c>
      <c r="AU316">
        <f t="shared" si="163"/>
        <v>1</v>
      </c>
      <c r="AV316">
        <f t="shared" si="164"/>
        <v>0</v>
      </c>
      <c r="AW316">
        <f t="shared" si="165"/>
        <v>38468.772275585834</v>
      </c>
      <c r="AX316">
        <f t="shared" si="166"/>
        <v>1999.9449999999999</v>
      </c>
      <c r="AY316">
        <f t="shared" si="167"/>
        <v>1681.1532911995243</v>
      </c>
      <c r="AZ316">
        <f t="shared" si="168"/>
        <v>0.84059976209321974</v>
      </c>
      <c r="BA316">
        <f t="shared" si="169"/>
        <v>0.16075754083991395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1657489353.2</v>
      </c>
      <c r="BH316">
        <v>1021.8579999999999</v>
      </c>
      <c r="BI316">
        <v>1074.779</v>
      </c>
      <c r="BJ316">
        <v>21.02543</v>
      </c>
      <c r="BK316">
        <v>17.426010000000002</v>
      </c>
      <c r="BL316">
        <v>1016.001</v>
      </c>
      <c r="BM316">
        <v>20.760829999999999</v>
      </c>
      <c r="BN316">
        <v>499.9513</v>
      </c>
      <c r="BO316">
        <v>72.194509999999994</v>
      </c>
      <c r="BP316">
        <v>2.82297E-2</v>
      </c>
      <c r="BQ316">
        <v>24.215340000000001</v>
      </c>
      <c r="BR316">
        <v>25.020189999999999</v>
      </c>
      <c r="BS316">
        <v>999.9</v>
      </c>
      <c r="BT316">
        <v>0</v>
      </c>
      <c r="BU316">
        <v>0</v>
      </c>
      <c r="BV316">
        <v>9982.875</v>
      </c>
      <c r="BW316">
        <v>0</v>
      </c>
      <c r="BX316">
        <v>1996.568</v>
      </c>
      <c r="BY316">
        <v>-52.921979999999998</v>
      </c>
      <c r="BZ316">
        <v>1043.8019999999999</v>
      </c>
      <c r="CA316">
        <v>1093.8409999999999</v>
      </c>
      <c r="CB316">
        <v>3.5994079999999999</v>
      </c>
      <c r="CC316">
        <v>1074.779</v>
      </c>
      <c r="CD316">
        <v>17.426010000000002</v>
      </c>
      <c r="CE316">
        <v>1.5179199999999999</v>
      </c>
      <c r="CF316">
        <v>1.258062</v>
      </c>
      <c r="CG316">
        <v>13.14988</v>
      </c>
      <c r="CH316">
        <v>10.306990000000001</v>
      </c>
      <c r="CI316">
        <v>1999.9449999999999</v>
      </c>
      <c r="CJ316">
        <v>0.98000699999999996</v>
      </c>
      <c r="CK316">
        <v>1.9993E-2</v>
      </c>
      <c r="CL316">
        <v>0</v>
      </c>
      <c r="CM316">
        <v>2.4325899999999998</v>
      </c>
      <c r="CN316">
        <v>0</v>
      </c>
      <c r="CO316">
        <v>18695.72</v>
      </c>
      <c r="CP316">
        <v>16704.98</v>
      </c>
      <c r="CQ316">
        <v>46.2562</v>
      </c>
      <c r="CR316">
        <v>49.936999999999998</v>
      </c>
      <c r="CS316">
        <v>47.625</v>
      </c>
      <c r="CT316">
        <v>47.125</v>
      </c>
      <c r="CU316">
        <v>45.5</v>
      </c>
      <c r="CV316">
        <v>1959.96</v>
      </c>
      <c r="CW316">
        <v>39.982999999999997</v>
      </c>
      <c r="CX316">
        <v>0</v>
      </c>
      <c r="CY316">
        <v>1651556140.8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3.5000000000000003E-2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-52.989456097561003</v>
      </c>
      <c r="DO316">
        <v>-0.64470731707310203</v>
      </c>
      <c r="DP316">
        <v>0.261173008773113</v>
      </c>
      <c r="DQ316">
        <v>0</v>
      </c>
      <c r="DR316">
        <v>3.5613229268292699</v>
      </c>
      <c r="DS316">
        <v>0.41206432055749198</v>
      </c>
      <c r="DT316">
        <v>4.5459187337488702E-2</v>
      </c>
      <c r="DU316">
        <v>0</v>
      </c>
      <c r="DV316">
        <v>0</v>
      </c>
      <c r="DW316">
        <v>2</v>
      </c>
      <c r="DX316" t="s">
        <v>357</v>
      </c>
      <c r="DY316">
        <v>2.8345099999999999</v>
      </c>
      <c r="DZ316">
        <v>2.6446000000000001</v>
      </c>
      <c r="EA316">
        <v>0.13589399999999999</v>
      </c>
      <c r="EB316">
        <v>0.14052799999999999</v>
      </c>
      <c r="EC316">
        <v>7.4624700000000002E-2</v>
      </c>
      <c r="ED316">
        <v>6.5345500000000001E-2</v>
      </c>
      <c r="EE316">
        <v>24086.1</v>
      </c>
      <c r="EF316">
        <v>20952.900000000001</v>
      </c>
      <c r="EG316">
        <v>24970.9</v>
      </c>
      <c r="EH316">
        <v>23758.400000000001</v>
      </c>
      <c r="EI316">
        <v>39478.5</v>
      </c>
      <c r="EJ316">
        <v>36788.5</v>
      </c>
      <c r="EK316">
        <v>45176.9</v>
      </c>
      <c r="EL316">
        <v>42421.2</v>
      </c>
      <c r="EM316">
        <v>1.7477199999999999</v>
      </c>
      <c r="EN316">
        <v>2.0405199999999999</v>
      </c>
      <c r="EO316">
        <v>0.111304</v>
      </c>
      <c r="EP316">
        <v>0</v>
      </c>
      <c r="EQ316">
        <v>23.212399999999999</v>
      </c>
      <c r="ER316">
        <v>999.9</v>
      </c>
      <c r="ES316">
        <v>32.566000000000003</v>
      </c>
      <c r="ET316">
        <v>40.424999999999997</v>
      </c>
      <c r="EU316">
        <v>34.207099999999997</v>
      </c>
      <c r="EV316">
        <v>51.9514</v>
      </c>
      <c r="EW316">
        <v>30.597000000000001</v>
      </c>
      <c r="EX316">
        <v>2</v>
      </c>
      <c r="EY316">
        <v>0.24782799999999999</v>
      </c>
      <c r="EZ316">
        <v>6.2897499999999997</v>
      </c>
      <c r="FA316">
        <v>20.124400000000001</v>
      </c>
      <c r="FB316">
        <v>5.23271</v>
      </c>
      <c r="FC316">
        <v>11.992000000000001</v>
      </c>
      <c r="FD316">
        <v>4.9561500000000001</v>
      </c>
      <c r="FE316">
        <v>3.3039000000000001</v>
      </c>
      <c r="FF316">
        <v>350.5</v>
      </c>
      <c r="FG316">
        <v>9999</v>
      </c>
      <c r="FH316">
        <v>9999</v>
      </c>
      <c r="FI316">
        <v>6379.3</v>
      </c>
      <c r="FJ316">
        <v>1.86815</v>
      </c>
      <c r="FK316">
        <v>1.8638999999999999</v>
      </c>
      <c r="FL316">
        <v>1.8713500000000001</v>
      </c>
      <c r="FM316">
        <v>1.86246</v>
      </c>
      <c r="FN316">
        <v>1.86185</v>
      </c>
      <c r="FO316">
        <v>1.86819</v>
      </c>
      <c r="FP316">
        <v>1.8583700000000001</v>
      </c>
      <c r="FQ316">
        <v>1.8646199999999999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5.88</v>
      </c>
      <c r="GF316">
        <v>0.2651</v>
      </c>
      <c r="GG316">
        <v>2.1444526195071201</v>
      </c>
      <c r="GH316">
        <v>5.2457919015285598E-3</v>
      </c>
      <c r="GI316">
        <v>-2.61795653493914E-6</v>
      </c>
      <c r="GJ316">
        <v>1.0331707357916401E-9</v>
      </c>
      <c r="GK316">
        <v>-3.2587959473820101E-2</v>
      </c>
      <c r="GL316">
        <v>-1.24659139965973E-2</v>
      </c>
      <c r="GM316">
        <v>1.5644569712257601E-3</v>
      </c>
      <c r="GN316">
        <v>-1.32223106024955E-5</v>
      </c>
      <c r="GO316">
        <v>14</v>
      </c>
      <c r="GP316">
        <v>2225</v>
      </c>
      <c r="GQ316">
        <v>3</v>
      </c>
      <c r="GR316">
        <v>45</v>
      </c>
      <c r="GS316">
        <v>3187.3</v>
      </c>
      <c r="GT316">
        <v>3187.3</v>
      </c>
      <c r="GU316">
        <v>2.81616</v>
      </c>
      <c r="GV316">
        <v>2.3877000000000002</v>
      </c>
      <c r="GW316">
        <v>1.9982899999999999</v>
      </c>
      <c r="GX316">
        <v>2.7124000000000001</v>
      </c>
      <c r="GY316">
        <v>2.0935100000000002</v>
      </c>
      <c r="GZ316">
        <v>2.4133300000000002</v>
      </c>
      <c r="HA316">
        <v>43.263300000000001</v>
      </c>
      <c r="HB316">
        <v>14.298400000000001</v>
      </c>
      <c r="HC316">
        <v>18</v>
      </c>
      <c r="HD316">
        <v>424.15600000000001</v>
      </c>
      <c r="HE316">
        <v>611.57299999999998</v>
      </c>
      <c r="HF316">
        <v>20.020900000000001</v>
      </c>
      <c r="HG316">
        <v>30.536300000000001</v>
      </c>
      <c r="HH316">
        <v>30.002300000000002</v>
      </c>
      <c r="HI316">
        <v>30.359400000000001</v>
      </c>
      <c r="HJ316">
        <v>30.3474</v>
      </c>
      <c r="HK316">
        <v>56.407499999999999</v>
      </c>
      <c r="HL316">
        <v>59.9696</v>
      </c>
      <c r="HM316">
        <v>0</v>
      </c>
      <c r="HN316">
        <v>19.596499999999999</v>
      </c>
      <c r="HO316">
        <v>1106.76</v>
      </c>
      <c r="HP316">
        <v>17.372900000000001</v>
      </c>
      <c r="HQ316">
        <v>95.589200000000005</v>
      </c>
      <c r="HR316">
        <v>99.701400000000007</v>
      </c>
    </row>
    <row r="317" spans="1:226" x14ac:dyDescent="0.2">
      <c r="A317">
        <v>301</v>
      </c>
      <c r="B317">
        <v>1657489361</v>
      </c>
      <c r="C317">
        <v>2891.5</v>
      </c>
      <c r="D317" t="s">
        <v>963</v>
      </c>
      <c r="E317" t="s">
        <v>964</v>
      </c>
      <c r="F317">
        <v>5</v>
      </c>
      <c r="G317" t="s">
        <v>836</v>
      </c>
      <c r="H317" t="s">
        <v>354</v>
      </c>
      <c r="I317">
        <v>1657489358.5</v>
      </c>
      <c r="J317">
        <f t="shared" si="136"/>
        <v>3.0827532739183716E-3</v>
      </c>
      <c r="K317">
        <f t="shared" si="137"/>
        <v>3.0827532739183718</v>
      </c>
      <c r="L317">
        <f t="shared" si="138"/>
        <v>23.517186356232695</v>
      </c>
      <c r="M317">
        <f t="shared" si="139"/>
        <v>1038.9766666666701</v>
      </c>
      <c r="N317">
        <f t="shared" si="140"/>
        <v>715.20405370436822</v>
      </c>
      <c r="O317">
        <f t="shared" si="141"/>
        <v>51.654629555998497</v>
      </c>
      <c r="P317">
        <f t="shared" si="142"/>
        <v>75.038661422599802</v>
      </c>
      <c r="Q317">
        <f t="shared" si="143"/>
        <v>0.13300798278158915</v>
      </c>
      <c r="R317">
        <f t="shared" si="144"/>
        <v>2.3849740882574357</v>
      </c>
      <c r="S317">
        <f t="shared" si="145"/>
        <v>0.12902023507056867</v>
      </c>
      <c r="T317">
        <f t="shared" si="146"/>
        <v>8.0985971283092678E-2</v>
      </c>
      <c r="U317">
        <f t="shared" si="147"/>
        <v>321.5165167138403</v>
      </c>
      <c r="V317">
        <f t="shared" si="148"/>
        <v>25.548811821726694</v>
      </c>
      <c r="W317">
        <f t="shared" si="149"/>
        <v>25.052488888888899</v>
      </c>
      <c r="X317">
        <f t="shared" si="150"/>
        <v>3.1896414974895801</v>
      </c>
      <c r="Y317">
        <f t="shared" si="151"/>
        <v>50.086528429408261</v>
      </c>
      <c r="Z317">
        <f t="shared" si="152"/>
        <v>1.520229470611111</v>
      </c>
      <c r="AA317">
        <f t="shared" si="153"/>
        <v>3.0352063085260861</v>
      </c>
      <c r="AB317">
        <f t="shared" si="154"/>
        <v>1.6694120268784691</v>
      </c>
      <c r="AC317">
        <f t="shared" si="155"/>
        <v>-135.94941937980019</v>
      </c>
      <c r="AD317">
        <f t="shared" si="156"/>
        <v>-106.74176991547046</v>
      </c>
      <c r="AE317">
        <f t="shared" si="157"/>
        <v>-9.4324675078384939</v>
      </c>
      <c r="AF317">
        <f t="shared" si="158"/>
        <v>69.392859910731147</v>
      </c>
      <c r="AG317">
        <f t="shared" si="159"/>
        <v>41.468524136196095</v>
      </c>
      <c r="AH317">
        <f t="shared" si="160"/>
        <v>3.0592698763171207</v>
      </c>
      <c r="AI317">
        <f t="shared" si="161"/>
        <v>23.517186356232695</v>
      </c>
      <c r="AJ317">
        <v>1109.77626459511</v>
      </c>
      <c r="AK317">
        <v>1068.03278787879</v>
      </c>
      <c r="AL317">
        <v>3.3464972434510201</v>
      </c>
      <c r="AM317">
        <v>66.581443994260198</v>
      </c>
      <c r="AN317">
        <f t="shared" si="162"/>
        <v>3.0827532739183718</v>
      </c>
      <c r="AO317">
        <v>17.447558722894801</v>
      </c>
      <c r="AP317">
        <v>21.053969090909099</v>
      </c>
      <c r="AQ317">
        <v>3.4506441194145699E-3</v>
      </c>
      <c r="AR317">
        <v>78.261597134704701</v>
      </c>
      <c r="AS317">
        <v>19</v>
      </c>
      <c r="AT317">
        <v>4</v>
      </c>
      <c r="AU317">
        <f t="shared" si="163"/>
        <v>1</v>
      </c>
      <c r="AV317">
        <f t="shared" si="164"/>
        <v>0</v>
      </c>
      <c r="AW317">
        <f t="shared" si="165"/>
        <v>38270.682765119542</v>
      </c>
      <c r="AX317">
        <f t="shared" si="166"/>
        <v>2000.0088888888899</v>
      </c>
      <c r="AY317">
        <f t="shared" si="167"/>
        <v>1681.206999333597</v>
      </c>
      <c r="AZ317">
        <f t="shared" si="168"/>
        <v>0.84059976366784839</v>
      </c>
      <c r="BA317">
        <f t="shared" si="169"/>
        <v>0.16075754387894728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1657489358.5</v>
      </c>
      <c r="BH317">
        <v>1038.9766666666701</v>
      </c>
      <c r="BI317">
        <v>1092.5644444444399</v>
      </c>
      <c r="BJ317">
        <v>21.048922222222199</v>
      </c>
      <c r="BK317">
        <v>17.4543111111111</v>
      </c>
      <c r="BL317">
        <v>1033.0688888888899</v>
      </c>
      <c r="BM317">
        <v>20.783522222222199</v>
      </c>
      <c r="BN317">
        <v>499.89422222222203</v>
      </c>
      <c r="BO317">
        <v>72.194533333333297</v>
      </c>
      <c r="BP317">
        <v>2.9091922222222202E-2</v>
      </c>
      <c r="BQ317">
        <v>24.2223222222222</v>
      </c>
      <c r="BR317">
        <v>25.052488888888899</v>
      </c>
      <c r="BS317">
        <v>999.9</v>
      </c>
      <c r="BT317">
        <v>0</v>
      </c>
      <c r="BU317">
        <v>0</v>
      </c>
      <c r="BV317">
        <v>9929.5833333333303</v>
      </c>
      <c r="BW317">
        <v>0</v>
      </c>
      <c r="BX317">
        <v>1995.6722222222199</v>
      </c>
      <c r="BY317">
        <v>-53.5889555555556</v>
      </c>
      <c r="BZ317">
        <v>1061.31666666667</v>
      </c>
      <c r="CA317">
        <v>1111.97555555556</v>
      </c>
      <c r="CB317">
        <v>3.5945977777777798</v>
      </c>
      <c r="CC317">
        <v>1092.5644444444399</v>
      </c>
      <c r="CD317">
        <v>17.4543111111111</v>
      </c>
      <c r="CE317">
        <v>1.51961888888889</v>
      </c>
      <c r="CF317">
        <v>1.26010555555556</v>
      </c>
      <c r="CG317">
        <v>13.1669888888889</v>
      </c>
      <c r="CH317">
        <v>10.3312555555556</v>
      </c>
      <c r="CI317">
        <v>2000.0088888888899</v>
      </c>
      <c r="CJ317">
        <v>0.98000766666666705</v>
      </c>
      <c r="CK317">
        <v>1.9992466666666701E-2</v>
      </c>
      <c r="CL317">
        <v>0</v>
      </c>
      <c r="CM317">
        <v>2.6233222222222201</v>
      </c>
      <c r="CN317">
        <v>0</v>
      </c>
      <c r="CO317">
        <v>18724.288888888899</v>
      </c>
      <c r="CP317">
        <v>16705.5333333333</v>
      </c>
      <c r="CQ317">
        <v>46.25</v>
      </c>
      <c r="CR317">
        <v>49.881888888888902</v>
      </c>
      <c r="CS317">
        <v>47.625</v>
      </c>
      <c r="CT317">
        <v>47.125</v>
      </c>
      <c r="CU317">
        <v>45.444000000000003</v>
      </c>
      <c r="CV317">
        <v>1960.02555555556</v>
      </c>
      <c r="CW317">
        <v>39.984444444444399</v>
      </c>
      <c r="CX317">
        <v>0</v>
      </c>
      <c r="CY317">
        <v>1651556145.5999999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3.5000000000000003E-2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-53.1578341463415</v>
      </c>
      <c r="DO317">
        <v>-1.89918397212569</v>
      </c>
      <c r="DP317">
        <v>0.33922659569124503</v>
      </c>
      <c r="DQ317">
        <v>0</v>
      </c>
      <c r="DR317">
        <v>3.5873114634146299</v>
      </c>
      <c r="DS317">
        <v>0.141350174216023</v>
      </c>
      <c r="DT317">
        <v>2.0835830485122501E-2</v>
      </c>
      <c r="DU317">
        <v>0</v>
      </c>
      <c r="DV317">
        <v>0</v>
      </c>
      <c r="DW317">
        <v>2</v>
      </c>
      <c r="DX317" t="s">
        <v>357</v>
      </c>
      <c r="DY317">
        <v>2.8343600000000002</v>
      </c>
      <c r="DZ317">
        <v>2.64506</v>
      </c>
      <c r="EA317">
        <v>0.13727600000000001</v>
      </c>
      <c r="EB317">
        <v>0.14194300000000001</v>
      </c>
      <c r="EC317">
        <v>7.4665999999999996E-2</v>
      </c>
      <c r="ED317">
        <v>6.5415500000000001E-2</v>
      </c>
      <c r="EE317">
        <v>24047.1</v>
      </c>
      <c r="EF317">
        <v>20917.7</v>
      </c>
      <c r="EG317">
        <v>24970.3</v>
      </c>
      <c r="EH317">
        <v>23757.599999999999</v>
      </c>
      <c r="EI317">
        <v>39476.199999999997</v>
      </c>
      <c r="EJ317">
        <v>36784.699999999997</v>
      </c>
      <c r="EK317">
        <v>45176.3</v>
      </c>
      <c r="EL317">
        <v>42420</v>
      </c>
      <c r="EM317">
        <v>1.7471699999999999</v>
      </c>
      <c r="EN317">
        <v>2.04067</v>
      </c>
      <c r="EO317">
        <v>0.111386</v>
      </c>
      <c r="EP317">
        <v>0</v>
      </c>
      <c r="EQ317">
        <v>23.216699999999999</v>
      </c>
      <c r="ER317">
        <v>999.9</v>
      </c>
      <c r="ES317">
        <v>32.615000000000002</v>
      </c>
      <c r="ET317">
        <v>40.405000000000001</v>
      </c>
      <c r="EU317">
        <v>34.222299999999997</v>
      </c>
      <c r="EV317">
        <v>52.381399999999999</v>
      </c>
      <c r="EW317">
        <v>30.729199999999999</v>
      </c>
      <c r="EX317">
        <v>2</v>
      </c>
      <c r="EY317">
        <v>0.25558700000000001</v>
      </c>
      <c r="EZ317">
        <v>6.25441</v>
      </c>
      <c r="FA317">
        <v>20.129300000000001</v>
      </c>
      <c r="FB317">
        <v>5.2321200000000001</v>
      </c>
      <c r="FC317">
        <v>11.992000000000001</v>
      </c>
      <c r="FD317">
        <v>4.9560500000000003</v>
      </c>
      <c r="FE317">
        <v>3.3039999999999998</v>
      </c>
      <c r="FF317">
        <v>350.6</v>
      </c>
      <c r="FG317">
        <v>9999</v>
      </c>
      <c r="FH317">
        <v>9999</v>
      </c>
      <c r="FI317">
        <v>6379.6</v>
      </c>
      <c r="FJ317">
        <v>1.8681300000000001</v>
      </c>
      <c r="FK317">
        <v>1.8639399999999999</v>
      </c>
      <c r="FL317">
        <v>1.87134</v>
      </c>
      <c r="FM317">
        <v>1.86249</v>
      </c>
      <c r="FN317">
        <v>1.8618600000000001</v>
      </c>
      <c r="FO317">
        <v>1.8682399999999999</v>
      </c>
      <c r="FP317">
        <v>1.8583700000000001</v>
      </c>
      <c r="FQ317">
        <v>1.8646199999999999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5.93</v>
      </c>
      <c r="GF317">
        <v>0.26569999999999999</v>
      </c>
      <c r="GG317">
        <v>2.1444526195071201</v>
      </c>
      <c r="GH317">
        <v>5.2457919015285598E-3</v>
      </c>
      <c r="GI317">
        <v>-2.61795653493914E-6</v>
      </c>
      <c r="GJ317">
        <v>1.0331707357916401E-9</v>
      </c>
      <c r="GK317">
        <v>-3.2587959473820101E-2</v>
      </c>
      <c r="GL317">
        <v>-1.24659139965973E-2</v>
      </c>
      <c r="GM317">
        <v>1.5644569712257601E-3</v>
      </c>
      <c r="GN317">
        <v>-1.32223106024955E-5</v>
      </c>
      <c r="GO317">
        <v>14</v>
      </c>
      <c r="GP317">
        <v>2225</v>
      </c>
      <c r="GQ317">
        <v>3</v>
      </c>
      <c r="GR317">
        <v>45</v>
      </c>
      <c r="GS317">
        <v>3187.3</v>
      </c>
      <c r="GT317">
        <v>3187.3</v>
      </c>
      <c r="GU317">
        <v>2.8503400000000001</v>
      </c>
      <c r="GV317">
        <v>2.3877000000000002</v>
      </c>
      <c r="GW317">
        <v>1.9982899999999999</v>
      </c>
      <c r="GX317">
        <v>2.7111800000000001</v>
      </c>
      <c r="GY317">
        <v>2.0935100000000002</v>
      </c>
      <c r="GZ317">
        <v>2.3840300000000001</v>
      </c>
      <c r="HA317">
        <v>43.263300000000001</v>
      </c>
      <c r="HB317">
        <v>14.3422</v>
      </c>
      <c r="HC317">
        <v>18</v>
      </c>
      <c r="HD317">
        <v>423.86200000000002</v>
      </c>
      <c r="HE317">
        <v>611.71900000000005</v>
      </c>
      <c r="HF317">
        <v>19.642299999999999</v>
      </c>
      <c r="HG317">
        <v>30.536300000000001</v>
      </c>
      <c r="HH317">
        <v>30.004799999999999</v>
      </c>
      <c r="HI317">
        <v>30.3626</v>
      </c>
      <c r="HJ317">
        <v>30.35</v>
      </c>
      <c r="HK317">
        <v>57.034199999999998</v>
      </c>
      <c r="HL317">
        <v>59.9696</v>
      </c>
      <c r="HM317">
        <v>0</v>
      </c>
      <c r="HN317">
        <v>19.556999999999999</v>
      </c>
      <c r="HO317">
        <v>1126.8599999999999</v>
      </c>
      <c r="HP317">
        <v>17.341899999999999</v>
      </c>
      <c r="HQ317">
        <v>95.587699999999998</v>
      </c>
      <c r="HR317">
        <v>99.698499999999996</v>
      </c>
    </row>
    <row r="318" spans="1:226" x14ac:dyDescent="0.2">
      <c r="A318">
        <v>302</v>
      </c>
      <c r="B318">
        <v>1657489366</v>
      </c>
      <c r="C318">
        <v>2896.5</v>
      </c>
      <c r="D318" t="s">
        <v>965</v>
      </c>
      <c r="E318" t="s">
        <v>966</v>
      </c>
      <c r="F318">
        <v>5</v>
      </c>
      <c r="G318" t="s">
        <v>836</v>
      </c>
      <c r="H318" t="s">
        <v>354</v>
      </c>
      <c r="I318">
        <v>1657489363.2</v>
      </c>
      <c r="J318">
        <f t="shared" si="136"/>
        <v>3.0679106836061345E-3</v>
      </c>
      <c r="K318">
        <f t="shared" si="137"/>
        <v>3.0679106836061343</v>
      </c>
      <c r="L318">
        <f t="shared" si="138"/>
        <v>23.493680448162976</v>
      </c>
      <c r="M318">
        <f t="shared" si="139"/>
        <v>1054.5719999999999</v>
      </c>
      <c r="N318">
        <f t="shared" si="140"/>
        <v>729.88233220535369</v>
      </c>
      <c r="O318">
        <f t="shared" si="141"/>
        <v>52.713550483358908</v>
      </c>
      <c r="P318">
        <f t="shared" si="142"/>
        <v>76.163282638133992</v>
      </c>
      <c r="Q318">
        <f t="shared" si="143"/>
        <v>0.13266144206523259</v>
      </c>
      <c r="R318">
        <f t="shared" si="144"/>
        <v>2.3934927141902063</v>
      </c>
      <c r="S318">
        <f t="shared" si="145"/>
        <v>0.12870778011641687</v>
      </c>
      <c r="T318">
        <f t="shared" si="146"/>
        <v>8.0787768460322776E-2</v>
      </c>
      <c r="U318">
        <f t="shared" si="147"/>
        <v>321.52211956926448</v>
      </c>
      <c r="V318">
        <f t="shared" si="148"/>
        <v>25.541570921648603</v>
      </c>
      <c r="W318">
        <f t="shared" si="149"/>
        <v>25.036940000000001</v>
      </c>
      <c r="X318">
        <f t="shared" si="150"/>
        <v>3.1866870290444629</v>
      </c>
      <c r="Y318">
        <f t="shared" si="151"/>
        <v>50.144558682990983</v>
      </c>
      <c r="Z318">
        <f t="shared" si="152"/>
        <v>1.5212961592453651</v>
      </c>
      <c r="AA318">
        <f t="shared" si="153"/>
        <v>3.0338210150833138</v>
      </c>
      <c r="AB318">
        <f t="shared" si="154"/>
        <v>1.6653908697990978</v>
      </c>
      <c r="AC318">
        <f t="shared" si="155"/>
        <v>-135.29486114703053</v>
      </c>
      <c r="AD318">
        <f t="shared" si="156"/>
        <v>-106.09889764371907</v>
      </c>
      <c r="AE318">
        <f t="shared" si="157"/>
        <v>-9.3411992339771306</v>
      </c>
      <c r="AF318">
        <f t="shared" si="158"/>
        <v>70.787161544537739</v>
      </c>
      <c r="AG318">
        <f t="shared" si="159"/>
        <v>41.854612758006667</v>
      </c>
      <c r="AH318">
        <f t="shared" si="160"/>
        <v>3.0620637127290919</v>
      </c>
      <c r="AI318">
        <f t="shared" si="161"/>
        <v>23.493680448162976</v>
      </c>
      <c r="AJ318">
        <v>1127.31911716373</v>
      </c>
      <c r="AK318">
        <v>1085.1959393939401</v>
      </c>
      <c r="AL318">
        <v>3.45259668527255</v>
      </c>
      <c r="AM318">
        <v>66.581443994260198</v>
      </c>
      <c r="AN318">
        <f t="shared" si="162"/>
        <v>3.0679106836061343</v>
      </c>
      <c r="AO318">
        <v>17.472545803060701</v>
      </c>
      <c r="AP318">
        <v>21.072465454545501</v>
      </c>
      <c r="AQ318">
        <v>9.5362064352850595E-4</v>
      </c>
      <c r="AR318">
        <v>78.261597134704701</v>
      </c>
      <c r="AS318">
        <v>19</v>
      </c>
      <c r="AT318">
        <v>4</v>
      </c>
      <c r="AU318">
        <f t="shared" si="163"/>
        <v>1</v>
      </c>
      <c r="AV318">
        <f t="shared" si="164"/>
        <v>0</v>
      </c>
      <c r="AW318">
        <f t="shared" si="165"/>
        <v>38480.532975497466</v>
      </c>
      <c r="AX318">
        <f t="shared" si="166"/>
        <v>2000.0419999999999</v>
      </c>
      <c r="AY318">
        <f t="shared" si="167"/>
        <v>1681.2349776006552</v>
      </c>
      <c r="AZ318">
        <f t="shared" si="168"/>
        <v>0.84059983620376733</v>
      </c>
      <c r="BA318">
        <f t="shared" si="169"/>
        <v>0.16075768387327091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1657489363.2</v>
      </c>
      <c r="BH318">
        <v>1054.5719999999999</v>
      </c>
      <c r="BI318">
        <v>1108.6780000000001</v>
      </c>
      <c r="BJ318">
        <v>21.064170000000001</v>
      </c>
      <c r="BK318">
        <v>17.466729999999998</v>
      </c>
      <c r="BL318">
        <v>1048.615</v>
      </c>
      <c r="BM318">
        <v>20.79824</v>
      </c>
      <c r="BN318">
        <v>499.9495</v>
      </c>
      <c r="BO318">
        <v>72.193010000000001</v>
      </c>
      <c r="BP318">
        <v>2.89745E-2</v>
      </c>
      <c r="BQ318">
        <v>24.21471</v>
      </c>
      <c r="BR318">
        <v>25.036940000000001</v>
      </c>
      <c r="BS318">
        <v>999.9</v>
      </c>
      <c r="BT318">
        <v>0</v>
      </c>
      <c r="BU318">
        <v>0</v>
      </c>
      <c r="BV318">
        <v>9986.25</v>
      </c>
      <c r="BW318">
        <v>0</v>
      </c>
      <c r="BX318">
        <v>1996.1780000000001</v>
      </c>
      <c r="BY318">
        <v>-54.106859999999998</v>
      </c>
      <c r="BZ318">
        <v>1077.2629999999999</v>
      </c>
      <c r="CA318">
        <v>1128.386</v>
      </c>
      <c r="CB318">
        <v>3.597442</v>
      </c>
      <c r="CC318">
        <v>1108.6780000000001</v>
      </c>
      <c r="CD318">
        <v>17.466729999999998</v>
      </c>
      <c r="CE318">
        <v>1.5206869999999999</v>
      </c>
      <c r="CF318">
        <v>1.260974</v>
      </c>
      <c r="CG318">
        <v>13.177759999999999</v>
      </c>
      <c r="CH318">
        <v>10.34158</v>
      </c>
      <c r="CI318">
        <v>2000.0419999999999</v>
      </c>
      <c r="CJ318">
        <v>0.98000659999999995</v>
      </c>
      <c r="CK318">
        <v>1.9993319999999998E-2</v>
      </c>
      <c r="CL318">
        <v>0</v>
      </c>
      <c r="CM318">
        <v>2.50691</v>
      </c>
      <c r="CN318">
        <v>0</v>
      </c>
      <c r="CO318">
        <v>18837.650000000001</v>
      </c>
      <c r="CP318">
        <v>16705.8</v>
      </c>
      <c r="CQ318">
        <v>46.2059</v>
      </c>
      <c r="CR318">
        <v>49.875</v>
      </c>
      <c r="CS318">
        <v>47.5809</v>
      </c>
      <c r="CT318">
        <v>47.099800000000002</v>
      </c>
      <c r="CU318">
        <v>45.436999999999998</v>
      </c>
      <c r="CV318">
        <v>1960.056</v>
      </c>
      <c r="CW318">
        <v>39.99</v>
      </c>
      <c r="CX318">
        <v>0</v>
      </c>
      <c r="CY318">
        <v>1651556150.4000001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3.5000000000000003E-2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-53.403909756097597</v>
      </c>
      <c r="DO318">
        <v>-3.22680836236934</v>
      </c>
      <c r="DP318">
        <v>0.44031720484263098</v>
      </c>
      <c r="DQ318">
        <v>0</v>
      </c>
      <c r="DR318">
        <v>3.5959192682926799</v>
      </c>
      <c r="DS318">
        <v>2.0491986062738301E-3</v>
      </c>
      <c r="DT318">
        <v>9.2174406241497704E-3</v>
      </c>
      <c r="DU318">
        <v>1</v>
      </c>
      <c r="DV318">
        <v>1</v>
      </c>
      <c r="DW318">
        <v>2</v>
      </c>
      <c r="DX318" t="s">
        <v>363</v>
      </c>
      <c r="DY318">
        <v>2.8344299999999998</v>
      </c>
      <c r="DZ318">
        <v>2.6456499999999998</v>
      </c>
      <c r="EA318">
        <v>0.138685</v>
      </c>
      <c r="EB318">
        <v>0.143322</v>
      </c>
      <c r="EC318">
        <v>7.4707300000000004E-2</v>
      </c>
      <c r="ED318">
        <v>6.5365800000000002E-2</v>
      </c>
      <c r="EE318">
        <v>24007.4</v>
      </c>
      <c r="EF318">
        <v>20883.599999999999</v>
      </c>
      <c r="EG318">
        <v>24969.9</v>
      </c>
      <c r="EH318">
        <v>23757.1</v>
      </c>
      <c r="EI318">
        <v>39473.599999999999</v>
      </c>
      <c r="EJ318">
        <v>36785.800000000003</v>
      </c>
      <c r="EK318">
        <v>45175.3</v>
      </c>
      <c r="EL318">
        <v>42419</v>
      </c>
      <c r="EM318">
        <v>1.7474799999999999</v>
      </c>
      <c r="EN318">
        <v>2.0407000000000002</v>
      </c>
      <c r="EO318">
        <v>0.10971400000000001</v>
      </c>
      <c r="EP318">
        <v>0</v>
      </c>
      <c r="EQ318">
        <v>23.220700000000001</v>
      </c>
      <c r="ER318">
        <v>999.9</v>
      </c>
      <c r="ES318">
        <v>32.639000000000003</v>
      </c>
      <c r="ET318">
        <v>40.405000000000001</v>
      </c>
      <c r="EU318">
        <v>34.253500000000003</v>
      </c>
      <c r="EV318">
        <v>52.121400000000001</v>
      </c>
      <c r="EW318">
        <v>30.777200000000001</v>
      </c>
      <c r="EX318">
        <v>2</v>
      </c>
      <c r="EY318">
        <v>0.25401699999999999</v>
      </c>
      <c r="EZ318">
        <v>5.8244600000000002</v>
      </c>
      <c r="FA318">
        <v>20.145800000000001</v>
      </c>
      <c r="FB318">
        <v>5.2330100000000002</v>
      </c>
      <c r="FC318">
        <v>11.992000000000001</v>
      </c>
      <c r="FD318">
        <v>4.9557500000000001</v>
      </c>
      <c r="FE318">
        <v>3.3039999999999998</v>
      </c>
      <c r="FF318">
        <v>350.6</v>
      </c>
      <c r="FG318">
        <v>9999</v>
      </c>
      <c r="FH318">
        <v>9999</v>
      </c>
      <c r="FI318">
        <v>6379.6</v>
      </c>
      <c r="FJ318">
        <v>1.8681399999999999</v>
      </c>
      <c r="FK318">
        <v>1.8639600000000001</v>
      </c>
      <c r="FL318">
        <v>1.8713599999999999</v>
      </c>
      <c r="FM318">
        <v>1.86249</v>
      </c>
      <c r="FN318">
        <v>1.8618600000000001</v>
      </c>
      <c r="FO318">
        <v>1.8682799999999999</v>
      </c>
      <c r="FP318">
        <v>1.8583700000000001</v>
      </c>
      <c r="FQ318">
        <v>1.8646199999999999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5.98</v>
      </c>
      <c r="GF318">
        <v>0.26629999999999998</v>
      </c>
      <c r="GG318">
        <v>2.1444526195071201</v>
      </c>
      <c r="GH318">
        <v>5.2457919015285598E-3</v>
      </c>
      <c r="GI318">
        <v>-2.61795653493914E-6</v>
      </c>
      <c r="GJ318">
        <v>1.0331707357916401E-9</v>
      </c>
      <c r="GK318">
        <v>-3.2587959473820101E-2</v>
      </c>
      <c r="GL318">
        <v>-1.24659139965973E-2</v>
      </c>
      <c r="GM318">
        <v>1.5644569712257601E-3</v>
      </c>
      <c r="GN318">
        <v>-1.32223106024955E-5</v>
      </c>
      <c r="GO318">
        <v>14</v>
      </c>
      <c r="GP318">
        <v>2225</v>
      </c>
      <c r="GQ318">
        <v>3</v>
      </c>
      <c r="GR318">
        <v>45</v>
      </c>
      <c r="GS318">
        <v>3187.4</v>
      </c>
      <c r="GT318">
        <v>3187.4</v>
      </c>
      <c r="GU318">
        <v>2.8820800000000002</v>
      </c>
      <c r="GV318">
        <v>2.3852500000000001</v>
      </c>
      <c r="GW318">
        <v>1.9982899999999999</v>
      </c>
      <c r="GX318">
        <v>2.7124000000000001</v>
      </c>
      <c r="GY318">
        <v>2.0935100000000002</v>
      </c>
      <c r="GZ318">
        <v>2.3779300000000001</v>
      </c>
      <c r="HA318">
        <v>43.263300000000001</v>
      </c>
      <c r="HB318">
        <v>14.3422</v>
      </c>
      <c r="HC318">
        <v>18</v>
      </c>
      <c r="HD318">
        <v>424.05200000000002</v>
      </c>
      <c r="HE318">
        <v>611.76700000000005</v>
      </c>
      <c r="HF318">
        <v>19.498699999999999</v>
      </c>
      <c r="HG318">
        <v>30.538900000000002</v>
      </c>
      <c r="HH318">
        <v>30.000800000000002</v>
      </c>
      <c r="HI318">
        <v>30.365200000000002</v>
      </c>
      <c r="HJ318">
        <v>30.352599999999999</v>
      </c>
      <c r="HK318">
        <v>57.724600000000002</v>
      </c>
      <c r="HL318">
        <v>60.240200000000002</v>
      </c>
      <c r="HM318">
        <v>0</v>
      </c>
      <c r="HN318">
        <v>19.509799999999998</v>
      </c>
      <c r="HO318">
        <v>1140.26</v>
      </c>
      <c r="HP318">
        <v>17.305599999999998</v>
      </c>
      <c r="HQ318">
        <v>95.585800000000006</v>
      </c>
      <c r="HR318">
        <v>99.695999999999998</v>
      </c>
    </row>
    <row r="319" spans="1:226" x14ac:dyDescent="0.2">
      <c r="A319">
        <v>303</v>
      </c>
      <c r="B319">
        <v>1657489371</v>
      </c>
      <c r="C319">
        <v>2901.5</v>
      </c>
      <c r="D319" t="s">
        <v>967</v>
      </c>
      <c r="E319" t="s">
        <v>968</v>
      </c>
      <c r="F319">
        <v>5</v>
      </c>
      <c r="G319" t="s">
        <v>836</v>
      </c>
      <c r="H319" t="s">
        <v>354</v>
      </c>
      <c r="I319">
        <v>1657489368.5</v>
      </c>
      <c r="J319">
        <f t="shared" si="136"/>
        <v>3.10365853847957E-3</v>
      </c>
      <c r="K319">
        <f t="shared" si="137"/>
        <v>3.1036585384795701</v>
      </c>
      <c r="L319">
        <f t="shared" si="138"/>
        <v>23.9938213102756</v>
      </c>
      <c r="M319">
        <f t="shared" si="139"/>
        <v>1072.1977777777799</v>
      </c>
      <c r="N319">
        <f t="shared" si="140"/>
        <v>745.4926545572531</v>
      </c>
      <c r="O319">
        <f t="shared" si="141"/>
        <v>53.839958540854894</v>
      </c>
      <c r="P319">
        <f t="shared" si="142"/>
        <v>77.434812469663356</v>
      </c>
      <c r="Q319">
        <f t="shared" si="143"/>
        <v>0.13482698769049625</v>
      </c>
      <c r="R319">
        <f t="shared" si="144"/>
        <v>2.3974097120815121</v>
      </c>
      <c r="S319">
        <f t="shared" si="145"/>
        <v>0.13075178373179766</v>
      </c>
      <c r="T319">
        <f t="shared" si="146"/>
        <v>8.2075745434485647E-2</v>
      </c>
      <c r="U319">
        <f t="shared" si="147"/>
        <v>321.51541971365572</v>
      </c>
      <c r="V319">
        <f t="shared" si="148"/>
        <v>25.510456794970974</v>
      </c>
      <c r="W319">
        <f t="shared" si="149"/>
        <v>25.0071222222222</v>
      </c>
      <c r="X319">
        <f t="shared" si="150"/>
        <v>3.1810279965200379</v>
      </c>
      <c r="Y319">
        <f t="shared" si="151"/>
        <v>50.239697346952802</v>
      </c>
      <c r="Z319">
        <f t="shared" si="152"/>
        <v>1.5225491669777937</v>
      </c>
      <c r="AA319">
        <f t="shared" si="153"/>
        <v>3.0305699424563532</v>
      </c>
      <c r="AB319">
        <f t="shared" si="154"/>
        <v>1.6584788295422441</v>
      </c>
      <c r="AC319">
        <f t="shared" si="155"/>
        <v>-136.87134154694903</v>
      </c>
      <c r="AD319">
        <f t="shared" si="156"/>
        <v>-104.72915208619587</v>
      </c>
      <c r="AE319">
        <f t="shared" si="157"/>
        <v>-9.2033254299637672</v>
      </c>
      <c r="AF319">
        <f t="shared" si="158"/>
        <v>70.711600650547084</v>
      </c>
      <c r="AG319">
        <f t="shared" si="159"/>
        <v>42.014014240395518</v>
      </c>
      <c r="AH319">
        <f t="shared" si="160"/>
        <v>3.1129644209995422</v>
      </c>
      <c r="AI319">
        <f t="shared" si="161"/>
        <v>23.9938213102756</v>
      </c>
      <c r="AJ319">
        <v>1144.4428486427801</v>
      </c>
      <c r="AK319">
        <v>1102.05</v>
      </c>
      <c r="AL319">
        <v>3.3674340155515301</v>
      </c>
      <c r="AM319">
        <v>66.581443994260198</v>
      </c>
      <c r="AN319">
        <f t="shared" si="162"/>
        <v>3.1036585384795701</v>
      </c>
      <c r="AO319">
        <v>17.444617217845</v>
      </c>
      <c r="AP319">
        <v>21.088464242424202</v>
      </c>
      <c r="AQ319">
        <v>3.42412302831292E-4</v>
      </c>
      <c r="AR319">
        <v>78.261597134704701</v>
      </c>
      <c r="AS319">
        <v>19</v>
      </c>
      <c r="AT319">
        <v>4</v>
      </c>
      <c r="AU319">
        <f t="shared" si="163"/>
        <v>1</v>
      </c>
      <c r="AV319">
        <f t="shared" si="164"/>
        <v>0</v>
      </c>
      <c r="AW319">
        <f t="shared" si="165"/>
        <v>38578.92826589616</v>
      </c>
      <c r="AX319">
        <f t="shared" si="166"/>
        <v>2000</v>
      </c>
      <c r="AY319">
        <f t="shared" si="167"/>
        <v>1681.1996993335003</v>
      </c>
      <c r="AZ319">
        <f t="shared" si="168"/>
        <v>0.84059984966675017</v>
      </c>
      <c r="BA319">
        <f t="shared" si="169"/>
        <v>0.16075770985682786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1657489368.5</v>
      </c>
      <c r="BH319">
        <v>1072.1977777777799</v>
      </c>
      <c r="BI319">
        <v>1126.61333333333</v>
      </c>
      <c r="BJ319">
        <v>21.081911111111101</v>
      </c>
      <c r="BK319">
        <v>17.425544444444402</v>
      </c>
      <c r="BL319">
        <v>1066.18</v>
      </c>
      <c r="BM319">
        <v>20.8154</v>
      </c>
      <c r="BN319">
        <v>500.05988888888902</v>
      </c>
      <c r="BO319">
        <v>72.191677777777798</v>
      </c>
      <c r="BP319">
        <v>2.8964788888888902E-2</v>
      </c>
      <c r="BQ319">
        <v>24.196833333333299</v>
      </c>
      <c r="BR319">
        <v>25.0071222222222</v>
      </c>
      <c r="BS319">
        <v>999.9</v>
      </c>
      <c r="BT319">
        <v>0</v>
      </c>
      <c r="BU319">
        <v>0</v>
      </c>
      <c r="BV319">
        <v>10012.438888888901</v>
      </c>
      <c r="BW319">
        <v>0</v>
      </c>
      <c r="BX319">
        <v>1999.0133333333299</v>
      </c>
      <c r="BY319">
        <v>-54.416022222222203</v>
      </c>
      <c r="BZ319">
        <v>1095.2877777777801</v>
      </c>
      <c r="CA319">
        <v>1146.59222222222</v>
      </c>
      <c r="CB319">
        <v>3.6563688888888901</v>
      </c>
      <c r="CC319">
        <v>1126.61333333333</v>
      </c>
      <c r="CD319">
        <v>17.425544444444402</v>
      </c>
      <c r="CE319">
        <v>1.52193666666667</v>
      </c>
      <c r="CF319">
        <v>1.2579788888888901</v>
      </c>
      <c r="CG319">
        <v>13.1903555555556</v>
      </c>
      <c r="CH319">
        <v>10.3059777777778</v>
      </c>
      <c r="CI319">
        <v>2000</v>
      </c>
      <c r="CJ319">
        <v>0.980006777777778</v>
      </c>
      <c r="CK319">
        <v>1.9993177777777801E-2</v>
      </c>
      <c r="CL319">
        <v>0</v>
      </c>
      <c r="CM319">
        <v>2.5266888888888901</v>
      </c>
      <c r="CN319">
        <v>0</v>
      </c>
      <c r="CO319">
        <v>18845.0333333333</v>
      </c>
      <c r="CP319">
        <v>16705.433333333302</v>
      </c>
      <c r="CQ319">
        <v>46.186999999999998</v>
      </c>
      <c r="CR319">
        <v>49.860999999999997</v>
      </c>
      <c r="CS319">
        <v>47.561999999999998</v>
      </c>
      <c r="CT319">
        <v>47.069000000000003</v>
      </c>
      <c r="CU319">
        <v>45.436999999999998</v>
      </c>
      <c r="CV319">
        <v>1960.01111111111</v>
      </c>
      <c r="CW319">
        <v>39.99</v>
      </c>
      <c r="CX319">
        <v>0</v>
      </c>
      <c r="CY319">
        <v>1651556155.8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3.5000000000000003E-2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-53.725082926829302</v>
      </c>
      <c r="DO319">
        <v>-5.8126766550522202</v>
      </c>
      <c r="DP319">
        <v>0.592514828836742</v>
      </c>
      <c r="DQ319">
        <v>0</v>
      </c>
      <c r="DR319">
        <v>3.6110475609756101</v>
      </c>
      <c r="DS319">
        <v>0.193798536585369</v>
      </c>
      <c r="DT319">
        <v>2.7611660649212302E-2</v>
      </c>
      <c r="DU319">
        <v>0</v>
      </c>
      <c r="DV319">
        <v>0</v>
      </c>
      <c r="DW319">
        <v>2</v>
      </c>
      <c r="DX319" t="s">
        <v>357</v>
      </c>
      <c r="DY319">
        <v>2.8347199999999999</v>
      </c>
      <c r="DZ319">
        <v>2.6452900000000001</v>
      </c>
      <c r="EA319">
        <v>0.14006299999999999</v>
      </c>
      <c r="EB319">
        <v>0.14468400000000001</v>
      </c>
      <c r="EC319">
        <v>7.4743299999999999E-2</v>
      </c>
      <c r="ED319">
        <v>6.5143000000000006E-2</v>
      </c>
      <c r="EE319">
        <v>23968.799999999999</v>
      </c>
      <c r="EF319">
        <v>20850.099999999999</v>
      </c>
      <c r="EG319">
        <v>24969.7</v>
      </c>
      <c r="EH319">
        <v>23756.799999999999</v>
      </c>
      <c r="EI319">
        <v>39472.1</v>
      </c>
      <c r="EJ319">
        <v>36794.199999999997</v>
      </c>
      <c r="EK319">
        <v>45175.3</v>
      </c>
      <c r="EL319">
        <v>42418.6</v>
      </c>
      <c r="EM319">
        <v>1.7477499999999999</v>
      </c>
      <c r="EN319">
        <v>2.0402999999999998</v>
      </c>
      <c r="EO319">
        <v>0.107624</v>
      </c>
      <c r="EP319">
        <v>0</v>
      </c>
      <c r="EQ319">
        <v>23.221599999999999</v>
      </c>
      <c r="ER319">
        <v>999.9</v>
      </c>
      <c r="ES319">
        <v>32.664000000000001</v>
      </c>
      <c r="ET319">
        <v>40.424999999999997</v>
      </c>
      <c r="EU319">
        <v>34.314399999999999</v>
      </c>
      <c r="EV319">
        <v>52.011400000000002</v>
      </c>
      <c r="EW319">
        <v>30.665099999999999</v>
      </c>
      <c r="EX319">
        <v>2</v>
      </c>
      <c r="EY319">
        <v>0.252419</v>
      </c>
      <c r="EZ319">
        <v>5.5191699999999999</v>
      </c>
      <c r="FA319">
        <v>20.156600000000001</v>
      </c>
      <c r="FB319">
        <v>5.2322600000000001</v>
      </c>
      <c r="FC319">
        <v>11.992000000000001</v>
      </c>
      <c r="FD319">
        <v>4.9558499999999999</v>
      </c>
      <c r="FE319">
        <v>3.3039999999999998</v>
      </c>
      <c r="FF319">
        <v>350.6</v>
      </c>
      <c r="FG319">
        <v>9999</v>
      </c>
      <c r="FH319">
        <v>9999</v>
      </c>
      <c r="FI319">
        <v>6379.8</v>
      </c>
      <c r="FJ319">
        <v>1.8681399999999999</v>
      </c>
      <c r="FK319">
        <v>1.86399</v>
      </c>
      <c r="FL319">
        <v>1.8713500000000001</v>
      </c>
      <c r="FM319">
        <v>1.86249</v>
      </c>
      <c r="FN319">
        <v>1.8618699999999999</v>
      </c>
      <c r="FO319">
        <v>1.8682799999999999</v>
      </c>
      <c r="FP319">
        <v>1.8583799999999999</v>
      </c>
      <c r="FQ319">
        <v>1.8646199999999999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6.04</v>
      </c>
      <c r="GF319">
        <v>0.26679999999999998</v>
      </c>
      <c r="GG319">
        <v>2.1444526195071201</v>
      </c>
      <c r="GH319">
        <v>5.2457919015285598E-3</v>
      </c>
      <c r="GI319">
        <v>-2.61795653493914E-6</v>
      </c>
      <c r="GJ319">
        <v>1.0331707357916401E-9</v>
      </c>
      <c r="GK319">
        <v>-3.2587959473820101E-2</v>
      </c>
      <c r="GL319">
        <v>-1.24659139965973E-2</v>
      </c>
      <c r="GM319">
        <v>1.5644569712257601E-3</v>
      </c>
      <c r="GN319">
        <v>-1.32223106024955E-5</v>
      </c>
      <c r="GO319">
        <v>14</v>
      </c>
      <c r="GP319">
        <v>2225</v>
      </c>
      <c r="GQ319">
        <v>3</v>
      </c>
      <c r="GR319">
        <v>45</v>
      </c>
      <c r="GS319">
        <v>3187.5</v>
      </c>
      <c r="GT319">
        <v>3187.5</v>
      </c>
      <c r="GU319">
        <v>2.9162599999999999</v>
      </c>
      <c r="GV319">
        <v>2.3852500000000001</v>
      </c>
      <c r="GW319">
        <v>1.9982899999999999</v>
      </c>
      <c r="GX319">
        <v>2.7136200000000001</v>
      </c>
      <c r="GY319">
        <v>2.0935100000000002</v>
      </c>
      <c r="GZ319">
        <v>2.3864700000000001</v>
      </c>
      <c r="HA319">
        <v>43.263300000000001</v>
      </c>
      <c r="HB319">
        <v>14.368399999999999</v>
      </c>
      <c r="HC319">
        <v>18</v>
      </c>
      <c r="HD319">
        <v>424.22399999999999</v>
      </c>
      <c r="HE319">
        <v>611.476</v>
      </c>
      <c r="HF319">
        <v>19.4436</v>
      </c>
      <c r="HG319">
        <v>30.538900000000002</v>
      </c>
      <c r="HH319">
        <v>29.999400000000001</v>
      </c>
      <c r="HI319">
        <v>30.3673</v>
      </c>
      <c r="HJ319">
        <v>30.3552</v>
      </c>
      <c r="HK319">
        <v>58.343899999999998</v>
      </c>
      <c r="HL319">
        <v>60.533799999999999</v>
      </c>
      <c r="HM319">
        <v>0</v>
      </c>
      <c r="HN319">
        <v>19.485299999999999</v>
      </c>
      <c r="HO319">
        <v>1160.3800000000001</v>
      </c>
      <c r="HP319">
        <v>17.268000000000001</v>
      </c>
      <c r="HQ319">
        <v>95.585499999999996</v>
      </c>
      <c r="HR319">
        <v>99.694999999999993</v>
      </c>
    </row>
    <row r="320" spans="1:226" x14ac:dyDescent="0.2">
      <c r="A320">
        <v>304</v>
      </c>
      <c r="B320">
        <v>1657489376</v>
      </c>
      <c r="C320">
        <v>2906.5</v>
      </c>
      <c r="D320" t="s">
        <v>969</v>
      </c>
      <c r="E320" t="s">
        <v>970</v>
      </c>
      <c r="F320">
        <v>5</v>
      </c>
      <c r="G320" t="s">
        <v>836</v>
      </c>
      <c r="H320" t="s">
        <v>354</v>
      </c>
      <c r="I320">
        <v>1657489373.2</v>
      </c>
      <c r="J320">
        <f t="shared" si="136"/>
        <v>3.184380263677046E-3</v>
      </c>
      <c r="K320">
        <f t="shared" si="137"/>
        <v>3.184380263677046</v>
      </c>
      <c r="L320">
        <f t="shared" si="138"/>
        <v>24.20616972646804</v>
      </c>
      <c r="M320">
        <f t="shared" si="139"/>
        <v>1087.6880000000001</v>
      </c>
      <c r="N320">
        <f t="shared" si="140"/>
        <v>766.07889681439349</v>
      </c>
      <c r="O320">
        <f t="shared" si="141"/>
        <v>55.327256807527462</v>
      </c>
      <c r="P320">
        <f t="shared" si="142"/>
        <v>78.5543023736968</v>
      </c>
      <c r="Q320">
        <f t="shared" si="143"/>
        <v>0.13882671249038883</v>
      </c>
      <c r="R320">
        <f t="shared" si="144"/>
        <v>2.3949472125966516</v>
      </c>
      <c r="S320">
        <f t="shared" si="145"/>
        <v>0.13450601215307267</v>
      </c>
      <c r="T320">
        <f t="shared" si="146"/>
        <v>8.4443253680638555E-2</v>
      </c>
      <c r="U320">
        <f t="shared" si="147"/>
        <v>321.52723140000001</v>
      </c>
      <c r="V320">
        <f t="shared" si="148"/>
        <v>25.476000578335388</v>
      </c>
      <c r="W320">
        <f t="shared" si="149"/>
        <v>24.985240000000001</v>
      </c>
      <c r="X320">
        <f t="shared" si="150"/>
        <v>3.1768806199371546</v>
      </c>
      <c r="Y320">
        <f t="shared" si="151"/>
        <v>50.276060233575329</v>
      </c>
      <c r="Z320">
        <f t="shared" si="152"/>
        <v>1.5226970166733746</v>
      </c>
      <c r="AA320">
        <f t="shared" si="153"/>
        <v>3.0286721147185043</v>
      </c>
      <c r="AB320">
        <f t="shared" si="154"/>
        <v>1.65418360326378</v>
      </c>
      <c r="AC320">
        <f t="shared" si="155"/>
        <v>-140.43116962815773</v>
      </c>
      <c r="AD320">
        <f t="shared" si="156"/>
        <v>-103.14463144716441</v>
      </c>
      <c r="AE320">
        <f t="shared" si="157"/>
        <v>-9.0719229032962314</v>
      </c>
      <c r="AF320">
        <f t="shared" si="158"/>
        <v>68.879507421381618</v>
      </c>
      <c r="AG320">
        <f t="shared" si="159"/>
        <v>42.067538489902979</v>
      </c>
      <c r="AH320">
        <f t="shared" si="160"/>
        <v>3.1952792817703579</v>
      </c>
      <c r="AI320">
        <f t="shared" si="161"/>
        <v>24.20616972646804</v>
      </c>
      <c r="AJ320">
        <v>1161.3020881698901</v>
      </c>
      <c r="AK320">
        <v>1118.7842424242399</v>
      </c>
      <c r="AL320">
        <v>3.33207489146525</v>
      </c>
      <c r="AM320">
        <v>66.581443994260198</v>
      </c>
      <c r="AN320">
        <f t="shared" si="162"/>
        <v>3.184380263677046</v>
      </c>
      <c r="AO320">
        <v>17.331435569411099</v>
      </c>
      <c r="AP320">
        <v>21.073869090909099</v>
      </c>
      <c r="AQ320">
        <v>-3.6729470771743299E-4</v>
      </c>
      <c r="AR320">
        <v>78.261597134704701</v>
      </c>
      <c r="AS320">
        <v>19</v>
      </c>
      <c r="AT320">
        <v>4</v>
      </c>
      <c r="AU320">
        <f t="shared" si="163"/>
        <v>1</v>
      </c>
      <c r="AV320">
        <f t="shared" si="164"/>
        <v>0</v>
      </c>
      <c r="AW320">
        <f t="shared" si="165"/>
        <v>38519.879833595034</v>
      </c>
      <c r="AX320">
        <f t="shared" si="166"/>
        <v>2000.0740000000001</v>
      </c>
      <c r="AY320">
        <f t="shared" si="167"/>
        <v>1681.2618599999998</v>
      </c>
      <c r="AZ320">
        <f t="shared" si="168"/>
        <v>0.8405998278063711</v>
      </c>
      <c r="BA320">
        <f t="shared" si="169"/>
        <v>0.16075766766629634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1657489373.2</v>
      </c>
      <c r="BH320">
        <v>1087.6880000000001</v>
      </c>
      <c r="BI320">
        <v>1142.3399999999999</v>
      </c>
      <c r="BJ320">
        <v>21.083749999999998</v>
      </c>
      <c r="BK320">
        <v>17.33023</v>
      </c>
      <c r="BL320">
        <v>1081.624</v>
      </c>
      <c r="BM320">
        <v>20.817160000000001</v>
      </c>
      <c r="BN320">
        <v>499.99639999999999</v>
      </c>
      <c r="BO320">
        <v>72.192719999999994</v>
      </c>
      <c r="BP320">
        <v>2.8636100000000001E-2</v>
      </c>
      <c r="BQ320">
        <v>24.186389999999999</v>
      </c>
      <c r="BR320">
        <v>24.985240000000001</v>
      </c>
      <c r="BS320">
        <v>999.9</v>
      </c>
      <c r="BT320">
        <v>0</v>
      </c>
      <c r="BU320">
        <v>0</v>
      </c>
      <c r="BV320">
        <v>9995.9429999999993</v>
      </c>
      <c r="BW320">
        <v>0</v>
      </c>
      <c r="BX320">
        <v>1998.9829999999999</v>
      </c>
      <c r="BY320">
        <v>-54.651609999999998</v>
      </c>
      <c r="BZ320">
        <v>1111.115</v>
      </c>
      <c r="CA320">
        <v>1162.4870000000001</v>
      </c>
      <c r="CB320">
        <v>3.753536</v>
      </c>
      <c r="CC320">
        <v>1142.3399999999999</v>
      </c>
      <c r="CD320">
        <v>17.33023</v>
      </c>
      <c r="CE320">
        <v>1.522092</v>
      </c>
      <c r="CF320">
        <v>1.251117</v>
      </c>
      <c r="CG320">
        <v>13.19192</v>
      </c>
      <c r="CH320">
        <v>10.224080000000001</v>
      </c>
      <c r="CI320">
        <v>2000.0740000000001</v>
      </c>
      <c r="CJ320">
        <v>0.98000620000000005</v>
      </c>
      <c r="CK320">
        <v>1.999364E-2</v>
      </c>
      <c r="CL320">
        <v>0</v>
      </c>
      <c r="CM320">
        <v>2.6353900000000001</v>
      </c>
      <c r="CN320">
        <v>0</v>
      </c>
      <c r="CO320">
        <v>18849.53</v>
      </c>
      <c r="CP320">
        <v>16706.04</v>
      </c>
      <c r="CQ320">
        <v>46.174599999999998</v>
      </c>
      <c r="CR320">
        <v>49.824599999999997</v>
      </c>
      <c r="CS320">
        <v>47.549599999999998</v>
      </c>
      <c r="CT320">
        <v>47.061999999999998</v>
      </c>
      <c r="CU320">
        <v>45.3812</v>
      </c>
      <c r="CV320">
        <v>1960.0840000000001</v>
      </c>
      <c r="CW320">
        <v>39.99</v>
      </c>
      <c r="CX320">
        <v>0</v>
      </c>
      <c r="CY320">
        <v>1651556160.5999999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3.5000000000000003E-2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-54.052217073170702</v>
      </c>
      <c r="DO320">
        <v>-4.84613937282246</v>
      </c>
      <c r="DP320">
        <v>0.50461973410675298</v>
      </c>
      <c r="DQ320">
        <v>0</v>
      </c>
      <c r="DR320">
        <v>3.6414175609756101</v>
      </c>
      <c r="DS320">
        <v>0.54815540069686897</v>
      </c>
      <c r="DT320">
        <v>6.2498961348656998E-2</v>
      </c>
      <c r="DU320">
        <v>0</v>
      </c>
      <c r="DV320">
        <v>0</v>
      </c>
      <c r="DW320">
        <v>2</v>
      </c>
      <c r="DX320" t="s">
        <v>357</v>
      </c>
      <c r="DY320">
        <v>2.8346100000000001</v>
      </c>
      <c r="DZ320">
        <v>2.6449400000000001</v>
      </c>
      <c r="EA320">
        <v>0.14141899999999999</v>
      </c>
      <c r="EB320">
        <v>0.14603099999999999</v>
      </c>
      <c r="EC320">
        <v>7.4706700000000001E-2</v>
      </c>
      <c r="ED320">
        <v>6.5025200000000005E-2</v>
      </c>
      <c r="EE320">
        <v>23931.200000000001</v>
      </c>
      <c r="EF320">
        <v>20817.599999999999</v>
      </c>
      <c r="EG320">
        <v>24970</v>
      </c>
      <c r="EH320">
        <v>23757.200000000001</v>
      </c>
      <c r="EI320">
        <v>39474.400000000001</v>
      </c>
      <c r="EJ320">
        <v>36799.300000000003</v>
      </c>
      <c r="EK320">
        <v>45176.1</v>
      </c>
      <c r="EL320">
        <v>42419</v>
      </c>
      <c r="EM320">
        <v>1.74797</v>
      </c>
      <c r="EN320">
        <v>2.0404200000000001</v>
      </c>
      <c r="EO320">
        <v>0.10649500000000001</v>
      </c>
      <c r="EP320">
        <v>0</v>
      </c>
      <c r="EQ320">
        <v>23.221599999999999</v>
      </c>
      <c r="ER320">
        <v>999.9</v>
      </c>
      <c r="ES320">
        <v>32.713000000000001</v>
      </c>
      <c r="ET320">
        <v>40.435000000000002</v>
      </c>
      <c r="EU320">
        <v>34.383200000000002</v>
      </c>
      <c r="EV320">
        <v>51.8414</v>
      </c>
      <c r="EW320">
        <v>30.625</v>
      </c>
      <c r="EX320">
        <v>2</v>
      </c>
      <c r="EY320">
        <v>0.25034600000000001</v>
      </c>
      <c r="EZ320">
        <v>5.1660599999999999</v>
      </c>
      <c r="FA320">
        <v>20.168700000000001</v>
      </c>
      <c r="FB320">
        <v>5.2315199999999997</v>
      </c>
      <c r="FC320">
        <v>11.992000000000001</v>
      </c>
      <c r="FD320">
        <v>4.9555999999999996</v>
      </c>
      <c r="FE320">
        <v>3.3039000000000001</v>
      </c>
      <c r="FF320">
        <v>350.6</v>
      </c>
      <c r="FG320">
        <v>9999</v>
      </c>
      <c r="FH320">
        <v>9999</v>
      </c>
      <c r="FI320">
        <v>6379.8</v>
      </c>
      <c r="FJ320">
        <v>1.86816</v>
      </c>
      <c r="FK320">
        <v>1.8639699999999999</v>
      </c>
      <c r="FL320">
        <v>1.87137</v>
      </c>
      <c r="FM320">
        <v>1.86249</v>
      </c>
      <c r="FN320">
        <v>1.86188</v>
      </c>
      <c r="FO320">
        <v>1.8682799999999999</v>
      </c>
      <c r="FP320">
        <v>1.8583700000000001</v>
      </c>
      <c r="FQ320">
        <v>1.8646199999999999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6.09</v>
      </c>
      <c r="GF320">
        <v>0.26629999999999998</v>
      </c>
      <c r="GG320">
        <v>2.1444526195071201</v>
      </c>
      <c r="GH320">
        <v>5.2457919015285598E-3</v>
      </c>
      <c r="GI320">
        <v>-2.61795653493914E-6</v>
      </c>
      <c r="GJ320">
        <v>1.0331707357916401E-9</v>
      </c>
      <c r="GK320">
        <v>-3.2587959473820101E-2</v>
      </c>
      <c r="GL320">
        <v>-1.24659139965973E-2</v>
      </c>
      <c r="GM320">
        <v>1.5644569712257601E-3</v>
      </c>
      <c r="GN320">
        <v>-1.32223106024955E-5</v>
      </c>
      <c r="GO320">
        <v>14</v>
      </c>
      <c r="GP320">
        <v>2225</v>
      </c>
      <c r="GQ320">
        <v>3</v>
      </c>
      <c r="GR320">
        <v>45</v>
      </c>
      <c r="GS320">
        <v>3187.6</v>
      </c>
      <c r="GT320">
        <v>3187.6</v>
      </c>
      <c r="GU320">
        <v>2.948</v>
      </c>
      <c r="GV320">
        <v>2.3815900000000001</v>
      </c>
      <c r="GW320">
        <v>1.9982899999999999</v>
      </c>
      <c r="GX320">
        <v>2.7124000000000001</v>
      </c>
      <c r="GY320">
        <v>2.0935100000000002</v>
      </c>
      <c r="GZ320">
        <v>2.4316399999999998</v>
      </c>
      <c r="HA320">
        <v>43.290399999999998</v>
      </c>
      <c r="HB320">
        <v>14.385999999999999</v>
      </c>
      <c r="HC320">
        <v>18</v>
      </c>
      <c r="HD320">
        <v>424.36500000000001</v>
      </c>
      <c r="HE320">
        <v>611.59400000000005</v>
      </c>
      <c r="HF320">
        <v>19.440200000000001</v>
      </c>
      <c r="HG320">
        <v>30.538900000000002</v>
      </c>
      <c r="HH320">
        <v>29.9986</v>
      </c>
      <c r="HI320">
        <v>30.369199999999999</v>
      </c>
      <c r="HJ320">
        <v>30.356999999999999</v>
      </c>
      <c r="HK320">
        <v>59.030900000000003</v>
      </c>
      <c r="HL320">
        <v>60.533799999999999</v>
      </c>
      <c r="HM320">
        <v>0</v>
      </c>
      <c r="HN320">
        <v>19.516100000000002</v>
      </c>
      <c r="HO320">
        <v>1173.83</v>
      </c>
      <c r="HP320">
        <v>17.253799999999998</v>
      </c>
      <c r="HQ320">
        <v>95.5869</v>
      </c>
      <c r="HR320">
        <v>99.696200000000005</v>
      </c>
    </row>
    <row r="321" spans="1:226" x14ac:dyDescent="0.2">
      <c r="A321">
        <v>305</v>
      </c>
      <c r="B321">
        <v>1657489381</v>
      </c>
      <c r="C321">
        <v>2911.5</v>
      </c>
      <c r="D321" t="s">
        <v>971</v>
      </c>
      <c r="E321" t="s">
        <v>972</v>
      </c>
      <c r="F321">
        <v>5</v>
      </c>
      <c r="G321" t="s">
        <v>836</v>
      </c>
      <c r="H321" t="s">
        <v>354</v>
      </c>
      <c r="I321">
        <v>1657489378.5</v>
      </c>
      <c r="J321">
        <f t="shared" si="136"/>
        <v>3.2053775281453149E-3</v>
      </c>
      <c r="K321">
        <f t="shared" si="137"/>
        <v>3.205377528145315</v>
      </c>
      <c r="L321">
        <f t="shared" si="138"/>
        <v>24.129858628920253</v>
      </c>
      <c r="M321">
        <f t="shared" si="139"/>
        <v>1105.1911111111101</v>
      </c>
      <c r="N321">
        <f t="shared" si="140"/>
        <v>786.22096123501069</v>
      </c>
      <c r="O321">
        <f t="shared" si="141"/>
        <v>56.781323031115477</v>
      </c>
      <c r="P321">
        <f t="shared" si="142"/>
        <v>79.817527877330932</v>
      </c>
      <c r="Q321">
        <f t="shared" si="143"/>
        <v>0.14002081150960016</v>
      </c>
      <c r="R321">
        <f t="shared" si="144"/>
        <v>2.3978697735751768</v>
      </c>
      <c r="S321">
        <f t="shared" si="145"/>
        <v>0.13563190473195583</v>
      </c>
      <c r="T321">
        <f t="shared" si="146"/>
        <v>8.5152806668747055E-2</v>
      </c>
      <c r="U321">
        <f t="shared" si="147"/>
        <v>321.51843566666679</v>
      </c>
      <c r="V321">
        <f t="shared" si="148"/>
        <v>25.457615642992685</v>
      </c>
      <c r="W321">
        <f t="shared" si="149"/>
        <v>24.968433333333302</v>
      </c>
      <c r="X321">
        <f t="shared" si="150"/>
        <v>3.1736984315918311</v>
      </c>
      <c r="Y321">
        <f t="shared" si="151"/>
        <v>50.297560158839659</v>
      </c>
      <c r="Z321">
        <f t="shared" si="152"/>
        <v>1.5224071295491273</v>
      </c>
      <c r="AA321">
        <f t="shared" si="153"/>
        <v>3.0268011504760204</v>
      </c>
      <c r="AB321">
        <f t="shared" si="154"/>
        <v>1.6512913020427038</v>
      </c>
      <c r="AC321">
        <f t="shared" si="155"/>
        <v>-141.35714899120839</v>
      </c>
      <c r="AD321">
        <f t="shared" si="156"/>
        <v>-102.42950024021007</v>
      </c>
      <c r="AE321">
        <f t="shared" si="157"/>
        <v>-8.9968146454344389</v>
      </c>
      <c r="AF321">
        <f t="shared" si="158"/>
        <v>68.734971789813898</v>
      </c>
      <c r="AG321">
        <f t="shared" si="159"/>
        <v>42.179960344048702</v>
      </c>
      <c r="AH321">
        <f t="shared" si="160"/>
        <v>3.1900208501501002</v>
      </c>
      <c r="AI321">
        <f t="shared" si="161"/>
        <v>24.129858628920253</v>
      </c>
      <c r="AJ321">
        <v>1178.3994630822101</v>
      </c>
      <c r="AK321">
        <v>1135.7638181818199</v>
      </c>
      <c r="AL321">
        <v>3.3878416201515602</v>
      </c>
      <c r="AM321">
        <v>66.581443994260198</v>
      </c>
      <c r="AN321">
        <f t="shared" si="162"/>
        <v>3.205377528145315</v>
      </c>
      <c r="AO321">
        <v>17.3280212956635</v>
      </c>
      <c r="AP321">
        <v>21.0874793939394</v>
      </c>
      <c r="AQ321">
        <v>1.17054866291644E-3</v>
      </c>
      <c r="AR321">
        <v>78.261597134704701</v>
      </c>
      <c r="AS321">
        <v>19</v>
      </c>
      <c r="AT321">
        <v>4</v>
      </c>
      <c r="AU321">
        <f t="shared" si="163"/>
        <v>1</v>
      </c>
      <c r="AV321">
        <f t="shared" si="164"/>
        <v>0</v>
      </c>
      <c r="AW321">
        <f t="shared" si="165"/>
        <v>38592.925344771676</v>
      </c>
      <c r="AX321">
        <f t="shared" si="166"/>
        <v>2000.0188888888899</v>
      </c>
      <c r="AY321">
        <f t="shared" si="167"/>
        <v>1681.2155666666674</v>
      </c>
      <c r="AZ321">
        <f t="shared" si="168"/>
        <v>0.8405998443348035</v>
      </c>
      <c r="BA321">
        <f t="shared" si="169"/>
        <v>0.16075769956617075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1657489378.5</v>
      </c>
      <c r="BH321">
        <v>1105.1911111111101</v>
      </c>
      <c r="BI321">
        <v>1160.03</v>
      </c>
      <c r="BJ321">
        <v>21.079966666666699</v>
      </c>
      <c r="BK321">
        <v>17.333166666666699</v>
      </c>
      <c r="BL321">
        <v>1099.07222222222</v>
      </c>
      <c r="BM321">
        <v>20.813511111111101</v>
      </c>
      <c r="BN321">
        <v>500.07077777777801</v>
      </c>
      <c r="BO321">
        <v>72.192266666666697</v>
      </c>
      <c r="BP321">
        <v>2.8299600000000001E-2</v>
      </c>
      <c r="BQ321">
        <v>24.176088888888899</v>
      </c>
      <c r="BR321">
        <v>24.968433333333302</v>
      </c>
      <c r="BS321">
        <v>999.9</v>
      </c>
      <c r="BT321">
        <v>0</v>
      </c>
      <c r="BU321">
        <v>0</v>
      </c>
      <c r="BV321">
        <v>10015.413333333299</v>
      </c>
      <c r="BW321">
        <v>0</v>
      </c>
      <c r="BX321">
        <v>2000.5933333333301</v>
      </c>
      <c r="BY321">
        <v>-54.838533333333302</v>
      </c>
      <c r="BZ321">
        <v>1128.99</v>
      </c>
      <c r="CA321">
        <v>1180.49</v>
      </c>
      <c r="CB321">
        <v>3.7468011111111101</v>
      </c>
      <c r="CC321">
        <v>1160.03</v>
      </c>
      <c r="CD321">
        <v>17.333166666666699</v>
      </c>
      <c r="CE321">
        <v>1.5218122222222199</v>
      </c>
      <c r="CF321">
        <v>1.25132111111111</v>
      </c>
      <c r="CG321">
        <v>13.1890888888889</v>
      </c>
      <c r="CH321">
        <v>10.226555555555599</v>
      </c>
      <c r="CI321">
        <v>2000.0188888888899</v>
      </c>
      <c r="CJ321">
        <v>0.98000544444444504</v>
      </c>
      <c r="CK321">
        <v>1.9994244444444399E-2</v>
      </c>
      <c r="CL321">
        <v>0</v>
      </c>
      <c r="CM321">
        <v>2.5829555555555599</v>
      </c>
      <c r="CN321">
        <v>0</v>
      </c>
      <c r="CO321">
        <v>18853.933333333302</v>
      </c>
      <c r="CP321">
        <v>16705.588888888899</v>
      </c>
      <c r="CQ321">
        <v>46.131888888888902</v>
      </c>
      <c r="CR321">
        <v>49.811999999999998</v>
      </c>
      <c r="CS321">
        <v>47.520666666666699</v>
      </c>
      <c r="CT321">
        <v>47.061999999999998</v>
      </c>
      <c r="CU321">
        <v>45.375</v>
      </c>
      <c r="CV321">
        <v>1960.0288888888899</v>
      </c>
      <c r="CW321">
        <v>39.99</v>
      </c>
      <c r="CX321">
        <v>0</v>
      </c>
      <c r="CY321">
        <v>1651556166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3.5000000000000003E-2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-54.485446341463401</v>
      </c>
      <c r="DO321">
        <v>-2.9438487804879299</v>
      </c>
      <c r="DP321">
        <v>0.30876552165788201</v>
      </c>
      <c r="DQ321">
        <v>0</v>
      </c>
      <c r="DR321">
        <v>3.68587487804878</v>
      </c>
      <c r="DS321">
        <v>0.64045128919859795</v>
      </c>
      <c r="DT321">
        <v>6.8592443127894406E-2</v>
      </c>
      <c r="DU321">
        <v>0</v>
      </c>
      <c r="DV321">
        <v>0</v>
      </c>
      <c r="DW321">
        <v>2</v>
      </c>
      <c r="DX321" t="s">
        <v>357</v>
      </c>
      <c r="DY321">
        <v>2.8345199999999999</v>
      </c>
      <c r="DZ321">
        <v>2.6448100000000001</v>
      </c>
      <c r="EA321">
        <v>0.14277500000000001</v>
      </c>
      <c r="EB321">
        <v>0.147345</v>
      </c>
      <c r="EC321">
        <v>7.4746900000000005E-2</v>
      </c>
      <c r="ED321">
        <v>6.5078200000000003E-2</v>
      </c>
      <c r="EE321">
        <v>23893.599999999999</v>
      </c>
      <c r="EF321">
        <v>20785.8</v>
      </c>
      <c r="EG321">
        <v>24970.2</v>
      </c>
      <c r="EH321">
        <v>23757.4</v>
      </c>
      <c r="EI321">
        <v>39473.199999999997</v>
      </c>
      <c r="EJ321">
        <v>36797.9</v>
      </c>
      <c r="EK321">
        <v>45176.6</v>
      </c>
      <c r="EL321">
        <v>42419.7</v>
      </c>
      <c r="EM321">
        <v>1.7478</v>
      </c>
      <c r="EN321">
        <v>2.0403699999999998</v>
      </c>
      <c r="EO321">
        <v>0.10616</v>
      </c>
      <c r="EP321">
        <v>0</v>
      </c>
      <c r="EQ321">
        <v>23.221599999999999</v>
      </c>
      <c r="ER321">
        <v>999.9</v>
      </c>
      <c r="ES321">
        <v>32.737000000000002</v>
      </c>
      <c r="ET321">
        <v>40.435000000000002</v>
      </c>
      <c r="EU321">
        <v>34.408000000000001</v>
      </c>
      <c r="EV321">
        <v>52.181399999999996</v>
      </c>
      <c r="EW321">
        <v>30.617000000000001</v>
      </c>
      <c r="EX321">
        <v>2</v>
      </c>
      <c r="EY321">
        <v>0.24862300000000001</v>
      </c>
      <c r="EZ321">
        <v>5.0098700000000003</v>
      </c>
      <c r="FA321">
        <v>20.1736</v>
      </c>
      <c r="FB321">
        <v>5.2322600000000001</v>
      </c>
      <c r="FC321">
        <v>11.992000000000001</v>
      </c>
      <c r="FD321">
        <v>4.9560000000000004</v>
      </c>
      <c r="FE321">
        <v>3.3039499999999999</v>
      </c>
      <c r="FF321">
        <v>350.6</v>
      </c>
      <c r="FG321">
        <v>9999</v>
      </c>
      <c r="FH321">
        <v>9999</v>
      </c>
      <c r="FI321">
        <v>6380.1</v>
      </c>
      <c r="FJ321">
        <v>1.86815</v>
      </c>
      <c r="FK321">
        <v>1.86399</v>
      </c>
      <c r="FL321">
        <v>1.87138</v>
      </c>
      <c r="FM321">
        <v>1.86249</v>
      </c>
      <c r="FN321">
        <v>1.8618699999999999</v>
      </c>
      <c r="FO321">
        <v>1.8682700000000001</v>
      </c>
      <c r="FP321">
        <v>1.8583799999999999</v>
      </c>
      <c r="FQ321">
        <v>1.8646199999999999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6.14</v>
      </c>
      <c r="GF321">
        <v>0.26690000000000003</v>
      </c>
      <c r="GG321">
        <v>2.1444526195071201</v>
      </c>
      <c r="GH321">
        <v>5.2457919015285598E-3</v>
      </c>
      <c r="GI321">
        <v>-2.61795653493914E-6</v>
      </c>
      <c r="GJ321">
        <v>1.0331707357916401E-9</v>
      </c>
      <c r="GK321">
        <v>-3.2587959473820101E-2</v>
      </c>
      <c r="GL321">
        <v>-1.24659139965973E-2</v>
      </c>
      <c r="GM321">
        <v>1.5644569712257601E-3</v>
      </c>
      <c r="GN321">
        <v>-1.32223106024955E-5</v>
      </c>
      <c r="GO321">
        <v>14</v>
      </c>
      <c r="GP321">
        <v>2225</v>
      </c>
      <c r="GQ321">
        <v>3</v>
      </c>
      <c r="GR321">
        <v>45</v>
      </c>
      <c r="GS321">
        <v>3187.7</v>
      </c>
      <c r="GT321">
        <v>3187.7</v>
      </c>
      <c r="GU321">
        <v>2.9821800000000001</v>
      </c>
      <c r="GV321">
        <v>2.3828100000000001</v>
      </c>
      <c r="GW321">
        <v>1.9982899999999999</v>
      </c>
      <c r="GX321">
        <v>2.7124000000000001</v>
      </c>
      <c r="GY321">
        <v>2.0935100000000002</v>
      </c>
      <c r="GZ321">
        <v>2.4389599999999998</v>
      </c>
      <c r="HA321">
        <v>43.290399999999998</v>
      </c>
      <c r="HB321">
        <v>14.3947</v>
      </c>
      <c r="HC321">
        <v>18</v>
      </c>
      <c r="HD321">
        <v>424.28699999999998</v>
      </c>
      <c r="HE321">
        <v>611.57500000000005</v>
      </c>
      <c r="HF321">
        <v>19.486000000000001</v>
      </c>
      <c r="HG321">
        <v>30.5411</v>
      </c>
      <c r="HH321">
        <v>29.9985</v>
      </c>
      <c r="HI321">
        <v>30.372499999999999</v>
      </c>
      <c r="HJ321">
        <v>30.359000000000002</v>
      </c>
      <c r="HK321">
        <v>59.6646</v>
      </c>
      <c r="HL321">
        <v>60.826700000000002</v>
      </c>
      <c r="HM321">
        <v>0</v>
      </c>
      <c r="HN321">
        <v>19.5337</v>
      </c>
      <c r="HO321">
        <v>1193.93</v>
      </c>
      <c r="HP321">
        <v>17.206299999999999</v>
      </c>
      <c r="HQ321">
        <v>95.587999999999994</v>
      </c>
      <c r="HR321">
        <v>99.697699999999998</v>
      </c>
    </row>
    <row r="322" spans="1:226" x14ac:dyDescent="0.2">
      <c r="A322">
        <v>306</v>
      </c>
      <c r="B322">
        <v>1657489386</v>
      </c>
      <c r="C322">
        <v>2916.5</v>
      </c>
      <c r="D322" t="s">
        <v>973</v>
      </c>
      <c r="E322" t="s">
        <v>974</v>
      </c>
      <c r="F322">
        <v>5</v>
      </c>
      <c r="G322" t="s">
        <v>836</v>
      </c>
      <c r="H322" t="s">
        <v>354</v>
      </c>
      <c r="I322">
        <v>1657489383.2</v>
      </c>
      <c r="J322">
        <f t="shared" si="136"/>
        <v>3.2485330374609038E-3</v>
      </c>
      <c r="K322">
        <f t="shared" si="137"/>
        <v>3.2485330374609038</v>
      </c>
      <c r="L322">
        <f t="shared" si="138"/>
        <v>24.08413972503239</v>
      </c>
      <c r="M322">
        <f t="shared" si="139"/>
        <v>1120.777</v>
      </c>
      <c r="N322">
        <f t="shared" si="140"/>
        <v>806.09926046225848</v>
      </c>
      <c r="O322">
        <f t="shared" si="141"/>
        <v>58.216504494922724</v>
      </c>
      <c r="P322">
        <f t="shared" si="142"/>
        <v>80.94253705293022</v>
      </c>
      <c r="Q322">
        <f t="shared" si="143"/>
        <v>0.14228068312771927</v>
      </c>
      <c r="R322">
        <f t="shared" si="144"/>
        <v>2.3900248054845532</v>
      </c>
      <c r="S322">
        <f t="shared" si="145"/>
        <v>0.13773707375523064</v>
      </c>
      <c r="T322">
        <f t="shared" si="146"/>
        <v>8.6481809487428993E-2</v>
      </c>
      <c r="U322">
        <f t="shared" si="147"/>
        <v>321.51973020000003</v>
      </c>
      <c r="V322">
        <f t="shared" si="148"/>
        <v>25.440642143895467</v>
      </c>
      <c r="W322">
        <f t="shared" si="149"/>
        <v>24.960619999999999</v>
      </c>
      <c r="X322">
        <f t="shared" si="150"/>
        <v>3.17221999725842</v>
      </c>
      <c r="Y322">
        <f t="shared" si="151"/>
        <v>50.381839943335947</v>
      </c>
      <c r="Z322">
        <f t="shared" si="152"/>
        <v>1.524292347025918</v>
      </c>
      <c r="AA322">
        <f t="shared" si="153"/>
        <v>3.0254797140006744</v>
      </c>
      <c r="AB322">
        <f t="shared" si="154"/>
        <v>1.647927650232502</v>
      </c>
      <c r="AC322">
        <f t="shared" si="155"/>
        <v>-143.26030695202587</v>
      </c>
      <c r="AD322">
        <f t="shared" si="156"/>
        <v>-102.02552401883057</v>
      </c>
      <c r="AE322">
        <f t="shared" si="157"/>
        <v>-8.9900622116214528</v>
      </c>
      <c r="AF322">
        <f t="shared" si="158"/>
        <v>67.243837017522111</v>
      </c>
      <c r="AG322">
        <f t="shared" si="159"/>
        <v>42.308189112234913</v>
      </c>
      <c r="AH322">
        <f t="shared" si="160"/>
        <v>3.2088148202230373</v>
      </c>
      <c r="AI322">
        <f t="shared" si="161"/>
        <v>24.08413972503239</v>
      </c>
      <c r="AJ322">
        <v>1195.50620694541</v>
      </c>
      <c r="AK322">
        <v>1152.8023030303</v>
      </c>
      <c r="AL322">
        <v>3.4176316759695702</v>
      </c>
      <c r="AM322">
        <v>66.581443994260198</v>
      </c>
      <c r="AN322">
        <f t="shared" si="162"/>
        <v>3.2485330374609038</v>
      </c>
      <c r="AO322">
        <v>17.346362092312798</v>
      </c>
      <c r="AP322">
        <v>21.1214945454545</v>
      </c>
      <c r="AQ322">
        <v>8.9569835794416804E-3</v>
      </c>
      <c r="AR322">
        <v>78.261597134704701</v>
      </c>
      <c r="AS322">
        <v>19</v>
      </c>
      <c r="AT322">
        <v>4</v>
      </c>
      <c r="AU322">
        <f t="shared" si="163"/>
        <v>1</v>
      </c>
      <c r="AV322">
        <f t="shared" si="164"/>
        <v>0</v>
      </c>
      <c r="AW322">
        <f t="shared" si="165"/>
        <v>38401.364716365009</v>
      </c>
      <c r="AX322">
        <f t="shared" si="166"/>
        <v>2000.027</v>
      </c>
      <c r="AY322">
        <f t="shared" si="167"/>
        <v>1681.2223800000002</v>
      </c>
      <c r="AZ322">
        <f t="shared" si="168"/>
        <v>0.84059984190213433</v>
      </c>
      <c r="BA322">
        <f t="shared" si="169"/>
        <v>0.16075769487111924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1657489383.2</v>
      </c>
      <c r="BH322">
        <v>1120.777</v>
      </c>
      <c r="BI322">
        <v>1175.865</v>
      </c>
      <c r="BJ322">
        <v>21.10623</v>
      </c>
      <c r="BK322">
        <v>17.336749999999999</v>
      </c>
      <c r="BL322">
        <v>1114.6079999999999</v>
      </c>
      <c r="BM322">
        <v>20.838899999999999</v>
      </c>
      <c r="BN322">
        <v>499.97699999999998</v>
      </c>
      <c r="BO322">
        <v>72.191209999999998</v>
      </c>
      <c r="BP322">
        <v>2.8809729999999999E-2</v>
      </c>
      <c r="BQ322">
        <v>24.168810000000001</v>
      </c>
      <c r="BR322">
        <v>24.960619999999999</v>
      </c>
      <c r="BS322">
        <v>999.9</v>
      </c>
      <c r="BT322">
        <v>0</v>
      </c>
      <c r="BU322">
        <v>0</v>
      </c>
      <c r="BV322">
        <v>9963.4989999999998</v>
      </c>
      <c r="BW322">
        <v>0</v>
      </c>
      <c r="BX322">
        <v>2002.316</v>
      </c>
      <c r="BY322">
        <v>-55.086840000000002</v>
      </c>
      <c r="BZ322">
        <v>1144.944</v>
      </c>
      <c r="CA322">
        <v>1196.6110000000001</v>
      </c>
      <c r="CB322">
        <v>3.7695110000000001</v>
      </c>
      <c r="CC322">
        <v>1175.865</v>
      </c>
      <c r="CD322">
        <v>17.336749999999999</v>
      </c>
      <c r="CE322">
        <v>1.5236860000000001</v>
      </c>
      <c r="CF322">
        <v>1.2515609999999999</v>
      </c>
      <c r="CG322">
        <v>13.20796</v>
      </c>
      <c r="CH322">
        <v>10.229419999999999</v>
      </c>
      <c r="CI322">
        <v>2000.027</v>
      </c>
      <c r="CJ322">
        <v>0.98000580000000004</v>
      </c>
      <c r="CK322">
        <v>1.9993960000000002E-2</v>
      </c>
      <c r="CL322">
        <v>0</v>
      </c>
      <c r="CM322">
        <v>2.60602</v>
      </c>
      <c r="CN322">
        <v>0</v>
      </c>
      <c r="CO322">
        <v>18856.580000000002</v>
      </c>
      <c r="CP322">
        <v>16705.66</v>
      </c>
      <c r="CQ322">
        <v>46.125</v>
      </c>
      <c r="CR322">
        <v>49.811999999999998</v>
      </c>
      <c r="CS322">
        <v>47.5</v>
      </c>
      <c r="CT322">
        <v>47.0124</v>
      </c>
      <c r="CU322">
        <v>45.375</v>
      </c>
      <c r="CV322">
        <v>1960.037</v>
      </c>
      <c r="CW322">
        <v>39.99</v>
      </c>
      <c r="CX322">
        <v>0</v>
      </c>
      <c r="CY322">
        <v>1651556170.8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3.5000000000000003E-2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-54.673743902439</v>
      </c>
      <c r="DO322">
        <v>-2.8921170731708199</v>
      </c>
      <c r="DP322">
        <v>0.30364008704849799</v>
      </c>
      <c r="DQ322">
        <v>0</v>
      </c>
      <c r="DR322">
        <v>3.7192509756097598</v>
      </c>
      <c r="DS322">
        <v>0.46661351916376598</v>
      </c>
      <c r="DT322">
        <v>5.4850989932809499E-2</v>
      </c>
      <c r="DU322">
        <v>0</v>
      </c>
      <c r="DV322">
        <v>0</v>
      </c>
      <c r="DW322">
        <v>2</v>
      </c>
      <c r="DX322" t="s">
        <v>357</v>
      </c>
      <c r="DY322">
        <v>2.8342900000000002</v>
      </c>
      <c r="DZ322">
        <v>2.6451500000000001</v>
      </c>
      <c r="EA322">
        <v>0.14412700000000001</v>
      </c>
      <c r="EB322">
        <v>0.14869199999999999</v>
      </c>
      <c r="EC322">
        <v>7.4826900000000002E-2</v>
      </c>
      <c r="ED322">
        <v>6.49898E-2</v>
      </c>
      <c r="EE322">
        <v>23856.5</v>
      </c>
      <c r="EF322">
        <v>20753.400000000001</v>
      </c>
      <c r="EG322">
        <v>24970.799999999999</v>
      </c>
      <c r="EH322">
        <v>23758</v>
      </c>
      <c r="EI322">
        <v>39470.6</v>
      </c>
      <c r="EJ322">
        <v>36802.300000000003</v>
      </c>
      <c r="EK322">
        <v>45177.599999999999</v>
      </c>
      <c r="EL322">
        <v>42420.800000000003</v>
      </c>
      <c r="EM322">
        <v>1.7476499999999999</v>
      </c>
      <c r="EN322">
        <v>2.0404</v>
      </c>
      <c r="EO322">
        <v>0.10574600000000001</v>
      </c>
      <c r="EP322">
        <v>0</v>
      </c>
      <c r="EQ322">
        <v>23.220600000000001</v>
      </c>
      <c r="ER322">
        <v>999.9</v>
      </c>
      <c r="ES322">
        <v>32.762</v>
      </c>
      <c r="ET322">
        <v>40.435000000000002</v>
      </c>
      <c r="EU322">
        <v>34.433100000000003</v>
      </c>
      <c r="EV322">
        <v>51.981400000000001</v>
      </c>
      <c r="EW322">
        <v>30.632999999999999</v>
      </c>
      <c r="EX322">
        <v>2</v>
      </c>
      <c r="EY322">
        <v>0.24812500000000001</v>
      </c>
      <c r="EZ322">
        <v>4.9482400000000002</v>
      </c>
      <c r="FA322">
        <v>20.1754</v>
      </c>
      <c r="FB322">
        <v>5.2318199999999999</v>
      </c>
      <c r="FC322">
        <v>11.992000000000001</v>
      </c>
      <c r="FD322">
        <v>4.9555999999999996</v>
      </c>
      <c r="FE322">
        <v>3.3039000000000001</v>
      </c>
      <c r="FF322">
        <v>350.6</v>
      </c>
      <c r="FG322">
        <v>9999</v>
      </c>
      <c r="FH322">
        <v>9999</v>
      </c>
      <c r="FI322">
        <v>6380.1</v>
      </c>
      <c r="FJ322">
        <v>1.86819</v>
      </c>
      <c r="FK322">
        <v>1.8640000000000001</v>
      </c>
      <c r="FL322">
        <v>1.8714</v>
      </c>
      <c r="FM322">
        <v>1.86249</v>
      </c>
      <c r="FN322">
        <v>1.86188</v>
      </c>
      <c r="FO322">
        <v>1.8682799999999999</v>
      </c>
      <c r="FP322">
        <v>1.8583799999999999</v>
      </c>
      <c r="FQ322">
        <v>1.8646199999999999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6.2</v>
      </c>
      <c r="GF322">
        <v>0.26790000000000003</v>
      </c>
      <c r="GG322">
        <v>2.1444526195071201</v>
      </c>
      <c r="GH322">
        <v>5.2457919015285598E-3</v>
      </c>
      <c r="GI322">
        <v>-2.61795653493914E-6</v>
      </c>
      <c r="GJ322">
        <v>1.0331707357916401E-9</v>
      </c>
      <c r="GK322">
        <v>-3.2587959473820101E-2</v>
      </c>
      <c r="GL322">
        <v>-1.24659139965973E-2</v>
      </c>
      <c r="GM322">
        <v>1.5644569712257601E-3</v>
      </c>
      <c r="GN322">
        <v>-1.32223106024955E-5</v>
      </c>
      <c r="GO322">
        <v>14</v>
      </c>
      <c r="GP322">
        <v>2225</v>
      </c>
      <c r="GQ322">
        <v>3</v>
      </c>
      <c r="GR322">
        <v>45</v>
      </c>
      <c r="GS322">
        <v>3187.8</v>
      </c>
      <c r="GT322">
        <v>3187.8</v>
      </c>
      <c r="GU322">
        <v>3.0127000000000002</v>
      </c>
      <c r="GV322">
        <v>2.3742700000000001</v>
      </c>
      <c r="GW322">
        <v>1.9982899999999999</v>
      </c>
      <c r="GX322">
        <v>2.7136200000000001</v>
      </c>
      <c r="GY322">
        <v>2.0935100000000002</v>
      </c>
      <c r="GZ322">
        <v>2.4169900000000002</v>
      </c>
      <c r="HA322">
        <v>43.290399999999998</v>
      </c>
      <c r="HB322">
        <v>14.3947</v>
      </c>
      <c r="HC322">
        <v>18</v>
      </c>
      <c r="HD322">
        <v>424.214</v>
      </c>
      <c r="HE322">
        <v>611.62300000000005</v>
      </c>
      <c r="HF322">
        <v>19.527100000000001</v>
      </c>
      <c r="HG322">
        <v>30.541499999999999</v>
      </c>
      <c r="HH322">
        <v>29.999300000000002</v>
      </c>
      <c r="HI322">
        <v>30.374400000000001</v>
      </c>
      <c r="HJ322">
        <v>30.361599999999999</v>
      </c>
      <c r="HK322">
        <v>60.343699999999998</v>
      </c>
      <c r="HL322">
        <v>61.096699999999998</v>
      </c>
      <c r="HM322">
        <v>0</v>
      </c>
      <c r="HN322">
        <v>19.5578</v>
      </c>
      <c r="HO322">
        <v>1207.3599999999999</v>
      </c>
      <c r="HP322">
        <v>17.145700000000001</v>
      </c>
      <c r="HQ322">
        <v>95.59</v>
      </c>
      <c r="HR322">
        <v>99.700199999999995</v>
      </c>
    </row>
    <row r="323" spans="1:226" x14ac:dyDescent="0.2">
      <c r="A323">
        <v>307</v>
      </c>
      <c r="B323">
        <v>1657489391</v>
      </c>
      <c r="C323">
        <v>2921.5</v>
      </c>
      <c r="D323" t="s">
        <v>975</v>
      </c>
      <c r="E323" t="s">
        <v>976</v>
      </c>
      <c r="F323">
        <v>5</v>
      </c>
      <c r="G323" t="s">
        <v>836</v>
      </c>
      <c r="H323" t="s">
        <v>354</v>
      </c>
      <c r="I323">
        <v>1657489388.5</v>
      </c>
      <c r="J323">
        <f t="shared" si="136"/>
        <v>3.2651115945909509E-3</v>
      </c>
      <c r="K323">
        <f t="shared" si="137"/>
        <v>3.2651115945909508</v>
      </c>
      <c r="L323">
        <f t="shared" si="138"/>
        <v>24.512352347794366</v>
      </c>
      <c r="M323">
        <f t="shared" si="139"/>
        <v>1138.41888888889</v>
      </c>
      <c r="N323">
        <f t="shared" si="140"/>
        <v>820.39496240072833</v>
      </c>
      <c r="O323">
        <f t="shared" si="141"/>
        <v>59.249121954459511</v>
      </c>
      <c r="P323">
        <f t="shared" si="142"/>
        <v>82.21688659040241</v>
      </c>
      <c r="Q323">
        <f t="shared" si="143"/>
        <v>0.14337771744913366</v>
      </c>
      <c r="R323">
        <f t="shared" si="144"/>
        <v>2.3923335204847849</v>
      </c>
      <c r="S323">
        <f t="shared" si="145"/>
        <v>0.13876929222291803</v>
      </c>
      <c r="T323">
        <f t="shared" si="146"/>
        <v>8.7132517237099791E-2</v>
      </c>
      <c r="U323">
        <f t="shared" si="147"/>
        <v>321.52482223928394</v>
      </c>
      <c r="V323">
        <f t="shared" si="148"/>
        <v>25.429189196276401</v>
      </c>
      <c r="W323">
        <f t="shared" si="149"/>
        <v>24.948222222222199</v>
      </c>
      <c r="X323">
        <f t="shared" si="150"/>
        <v>3.1698753322057955</v>
      </c>
      <c r="Y323">
        <f t="shared" si="151"/>
        <v>50.448710374672679</v>
      </c>
      <c r="Z323">
        <f t="shared" si="152"/>
        <v>1.5258435749485946</v>
      </c>
      <c r="AA323">
        <f t="shared" si="153"/>
        <v>3.0245442621158274</v>
      </c>
      <c r="AB323">
        <f t="shared" si="154"/>
        <v>1.644031757257201</v>
      </c>
      <c r="AC323">
        <f t="shared" si="155"/>
        <v>-143.99142132146093</v>
      </c>
      <c r="AD323">
        <f t="shared" si="156"/>
        <v>-101.18986615701847</v>
      </c>
      <c r="AE323">
        <f t="shared" si="157"/>
        <v>-8.9070343422823743</v>
      </c>
      <c r="AF323">
        <f t="shared" si="158"/>
        <v>67.436500418522158</v>
      </c>
      <c r="AG323">
        <f t="shared" si="159"/>
        <v>42.59095724728995</v>
      </c>
      <c r="AH323">
        <f t="shared" si="160"/>
        <v>3.2800085777376604</v>
      </c>
      <c r="AI323">
        <f t="shared" si="161"/>
        <v>24.512352347794366</v>
      </c>
      <c r="AJ323">
        <v>1212.84997536839</v>
      </c>
      <c r="AK323">
        <v>1169.7530303030301</v>
      </c>
      <c r="AL323">
        <v>3.3858047860314602</v>
      </c>
      <c r="AM323">
        <v>66.581443994260198</v>
      </c>
      <c r="AN323">
        <f t="shared" si="162"/>
        <v>3.2651115945909508</v>
      </c>
      <c r="AO323">
        <v>17.300692411181501</v>
      </c>
      <c r="AP323">
        <v>21.127863030303001</v>
      </c>
      <c r="AQ323">
        <v>1.7398881498962399E-3</v>
      </c>
      <c r="AR323">
        <v>78.261597134704701</v>
      </c>
      <c r="AS323">
        <v>19</v>
      </c>
      <c r="AT323">
        <v>4</v>
      </c>
      <c r="AU323">
        <f t="shared" si="163"/>
        <v>1</v>
      </c>
      <c r="AV323">
        <f t="shared" si="164"/>
        <v>0</v>
      </c>
      <c r="AW323">
        <f t="shared" si="165"/>
        <v>38458.674475775573</v>
      </c>
      <c r="AX323">
        <f t="shared" si="166"/>
        <v>2000.0588888888899</v>
      </c>
      <c r="AY323">
        <f t="shared" si="167"/>
        <v>1681.2491679996297</v>
      </c>
      <c r="AZ323">
        <f t="shared" si="168"/>
        <v>0.84059983300473151</v>
      </c>
      <c r="BA323">
        <f t="shared" si="169"/>
        <v>0.16075767769913185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1657489388.5</v>
      </c>
      <c r="BH323">
        <v>1138.41888888889</v>
      </c>
      <c r="BI323">
        <v>1194.00555555556</v>
      </c>
      <c r="BJ323">
        <v>21.1276444444444</v>
      </c>
      <c r="BK323">
        <v>17.275022222222201</v>
      </c>
      <c r="BL323">
        <v>1132.1911111111101</v>
      </c>
      <c r="BM323">
        <v>20.859577777777801</v>
      </c>
      <c r="BN323">
        <v>500.02977777777801</v>
      </c>
      <c r="BO323">
        <v>72.1916333333333</v>
      </c>
      <c r="BP323">
        <v>2.8607733333333302E-2</v>
      </c>
      <c r="BQ323">
        <v>24.1636555555556</v>
      </c>
      <c r="BR323">
        <v>24.948222222222199</v>
      </c>
      <c r="BS323">
        <v>999.9</v>
      </c>
      <c r="BT323">
        <v>0</v>
      </c>
      <c r="BU323">
        <v>0</v>
      </c>
      <c r="BV323">
        <v>9978.75</v>
      </c>
      <c r="BW323">
        <v>0</v>
      </c>
      <c r="BX323">
        <v>2007.4011111111099</v>
      </c>
      <c r="BY323">
        <v>-55.589111111111102</v>
      </c>
      <c r="BZ323">
        <v>1162.99</v>
      </c>
      <c r="CA323">
        <v>1214.9966666666701</v>
      </c>
      <c r="CB323">
        <v>3.8526444444444401</v>
      </c>
      <c r="CC323">
        <v>1194.00555555556</v>
      </c>
      <c r="CD323">
        <v>17.275022222222201</v>
      </c>
      <c r="CE323">
        <v>1.5252411111111099</v>
      </c>
      <c r="CF323">
        <v>1.24711222222222</v>
      </c>
      <c r="CG323">
        <v>13.2235777777778</v>
      </c>
      <c r="CH323">
        <v>10.1761444444444</v>
      </c>
      <c r="CI323">
        <v>2000.0588888888899</v>
      </c>
      <c r="CJ323">
        <v>0.98000544444444504</v>
      </c>
      <c r="CK323">
        <v>1.9994244444444399E-2</v>
      </c>
      <c r="CL323">
        <v>0</v>
      </c>
      <c r="CM323">
        <v>2.5001555555555601</v>
      </c>
      <c r="CN323">
        <v>0</v>
      </c>
      <c r="CO323">
        <v>18861.611111111099</v>
      </c>
      <c r="CP323">
        <v>16705.944444444402</v>
      </c>
      <c r="CQ323">
        <v>46.125</v>
      </c>
      <c r="CR323">
        <v>49.770666666666699</v>
      </c>
      <c r="CS323">
        <v>47.5</v>
      </c>
      <c r="CT323">
        <v>47</v>
      </c>
      <c r="CU323">
        <v>45.347000000000001</v>
      </c>
      <c r="CV323">
        <v>1960.06666666667</v>
      </c>
      <c r="CW323">
        <v>39.99</v>
      </c>
      <c r="CX323">
        <v>0</v>
      </c>
      <c r="CY323">
        <v>1651556175.5999999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3.5000000000000003E-2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-54.9666536585366</v>
      </c>
      <c r="DO323">
        <v>-3.18214285714288</v>
      </c>
      <c r="DP323">
        <v>0.33542301511968597</v>
      </c>
      <c r="DQ323">
        <v>0</v>
      </c>
      <c r="DR323">
        <v>3.7679809756097602</v>
      </c>
      <c r="DS323">
        <v>0.35914222996516099</v>
      </c>
      <c r="DT323">
        <v>4.2606621597191099E-2</v>
      </c>
      <c r="DU323">
        <v>0</v>
      </c>
      <c r="DV323">
        <v>0</v>
      </c>
      <c r="DW323">
        <v>2</v>
      </c>
      <c r="DX323" t="s">
        <v>357</v>
      </c>
      <c r="DY323">
        <v>2.83432</v>
      </c>
      <c r="DZ323">
        <v>2.64506</v>
      </c>
      <c r="EA323">
        <v>0.14546500000000001</v>
      </c>
      <c r="EB323">
        <v>0.15002599999999999</v>
      </c>
      <c r="EC323">
        <v>7.4839799999999998E-2</v>
      </c>
      <c r="ED323">
        <v>6.4746600000000001E-2</v>
      </c>
      <c r="EE323">
        <v>23818.9</v>
      </c>
      <c r="EF323">
        <v>20720.599999999999</v>
      </c>
      <c r="EG323">
        <v>24970.5</v>
      </c>
      <c r="EH323">
        <v>23757.7</v>
      </c>
      <c r="EI323">
        <v>39469.699999999997</v>
      </c>
      <c r="EJ323">
        <v>36811.699999999997</v>
      </c>
      <c r="EK323">
        <v>45177.2</v>
      </c>
      <c r="EL323">
        <v>42420.5</v>
      </c>
      <c r="EM323">
        <v>1.7476</v>
      </c>
      <c r="EN323">
        <v>2.0402300000000002</v>
      </c>
      <c r="EO323">
        <v>0.105057</v>
      </c>
      <c r="EP323">
        <v>0</v>
      </c>
      <c r="EQ323">
        <v>23.2196</v>
      </c>
      <c r="ER323">
        <v>999.9</v>
      </c>
      <c r="ES323">
        <v>32.786000000000001</v>
      </c>
      <c r="ET323">
        <v>40.435000000000002</v>
      </c>
      <c r="EU323">
        <v>34.463500000000003</v>
      </c>
      <c r="EV323">
        <v>52.531399999999998</v>
      </c>
      <c r="EW323">
        <v>30.7011</v>
      </c>
      <c r="EX323">
        <v>2</v>
      </c>
      <c r="EY323">
        <v>0.24790100000000001</v>
      </c>
      <c r="EZ323">
        <v>4.9029999999999996</v>
      </c>
      <c r="FA323">
        <v>20.1768</v>
      </c>
      <c r="FB323">
        <v>5.2319699999999996</v>
      </c>
      <c r="FC323">
        <v>11.992000000000001</v>
      </c>
      <c r="FD323">
        <v>4.9555999999999996</v>
      </c>
      <c r="FE323">
        <v>3.3038699999999999</v>
      </c>
      <c r="FF323">
        <v>350.6</v>
      </c>
      <c r="FG323">
        <v>9999</v>
      </c>
      <c r="FH323">
        <v>9999</v>
      </c>
      <c r="FI323">
        <v>6380.3</v>
      </c>
      <c r="FJ323">
        <v>1.8682000000000001</v>
      </c>
      <c r="FK323">
        <v>1.8640099999999999</v>
      </c>
      <c r="FL323">
        <v>1.8714500000000001</v>
      </c>
      <c r="FM323">
        <v>1.86249</v>
      </c>
      <c r="FN323">
        <v>1.86188</v>
      </c>
      <c r="FO323">
        <v>1.86829</v>
      </c>
      <c r="FP323">
        <v>1.8584099999999999</v>
      </c>
      <c r="FQ323">
        <v>1.86463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6.25</v>
      </c>
      <c r="GF323">
        <v>0.2681</v>
      </c>
      <c r="GG323">
        <v>2.1444526195071201</v>
      </c>
      <c r="GH323">
        <v>5.2457919015285598E-3</v>
      </c>
      <c r="GI323">
        <v>-2.61795653493914E-6</v>
      </c>
      <c r="GJ323">
        <v>1.0331707357916401E-9</v>
      </c>
      <c r="GK323">
        <v>-3.2587959473820101E-2</v>
      </c>
      <c r="GL323">
        <v>-1.24659139965973E-2</v>
      </c>
      <c r="GM323">
        <v>1.5644569712257601E-3</v>
      </c>
      <c r="GN323">
        <v>-1.32223106024955E-5</v>
      </c>
      <c r="GO323">
        <v>14</v>
      </c>
      <c r="GP323">
        <v>2225</v>
      </c>
      <c r="GQ323">
        <v>3</v>
      </c>
      <c r="GR323">
        <v>45</v>
      </c>
      <c r="GS323">
        <v>3187.8</v>
      </c>
      <c r="GT323">
        <v>3187.8</v>
      </c>
      <c r="GU323">
        <v>3.0432100000000002</v>
      </c>
      <c r="GV323">
        <v>2.3803700000000001</v>
      </c>
      <c r="GW323">
        <v>1.9982899999999999</v>
      </c>
      <c r="GX323">
        <v>2.7136200000000001</v>
      </c>
      <c r="GY323">
        <v>2.0935100000000002</v>
      </c>
      <c r="GZ323">
        <v>2.4304199999999998</v>
      </c>
      <c r="HA323">
        <v>43.290399999999998</v>
      </c>
      <c r="HB323">
        <v>14.385999999999999</v>
      </c>
      <c r="HC323">
        <v>18</v>
      </c>
      <c r="HD323">
        <v>424.202</v>
      </c>
      <c r="HE323">
        <v>611.50400000000002</v>
      </c>
      <c r="HF323">
        <v>19.564699999999998</v>
      </c>
      <c r="HG323">
        <v>30.541499999999999</v>
      </c>
      <c r="HH323">
        <v>29.999700000000001</v>
      </c>
      <c r="HI323">
        <v>30.376999999999999</v>
      </c>
      <c r="HJ323">
        <v>30.363600000000002</v>
      </c>
      <c r="HK323">
        <v>60.941600000000001</v>
      </c>
      <c r="HL323">
        <v>61.096699999999998</v>
      </c>
      <c r="HM323">
        <v>0</v>
      </c>
      <c r="HN323">
        <v>19.588899999999999</v>
      </c>
      <c r="HO323">
        <v>1220.74</v>
      </c>
      <c r="HP323">
        <v>17.110299999999999</v>
      </c>
      <c r="HQ323">
        <v>95.589100000000002</v>
      </c>
      <c r="HR323">
        <v>99.699299999999994</v>
      </c>
    </row>
    <row r="324" spans="1:226" x14ac:dyDescent="0.2">
      <c r="A324">
        <v>308</v>
      </c>
      <c r="B324">
        <v>1657489396</v>
      </c>
      <c r="C324">
        <v>2926.5</v>
      </c>
      <c r="D324" t="s">
        <v>977</v>
      </c>
      <c r="E324" t="s">
        <v>978</v>
      </c>
      <c r="F324">
        <v>5</v>
      </c>
      <c r="G324" t="s">
        <v>836</v>
      </c>
      <c r="H324" t="s">
        <v>354</v>
      </c>
      <c r="I324">
        <v>1657489393.2</v>
      </c>
      <c r="J324">
        <f t="shared" si="136"/>
        <v>3.2931962396269203E-3</v>
      </c>
      <c r="K324">
        <f t="shared" si="137"/>
        <v>3.2931962396269201</v>
      </c>
      <c r="L324">
        <f t="shared" si="138"/>
        <v>24.421199088480584</v>
      </c>
      <c r="M324">
        <f t="shared" si="139"/>
        <v>1154.077</v>
      </c>
      <c r="N324">
        <f t="shared" si="140"/>
        <v>838.70428145288759</v>
      </c>
      <c r="O324">
        <f t="shared" si="141"/>
        <v>60.571910608556614</v>
      </c>
      <c r="P324">
        <f t="shared" si="142"/>
        <v>83.348386821509195</v>
      </c>
      <c r="Q324">
        <f t="shared" si="143"/>
        <v>0.14457295842125586</v>
      </c>
      <c r="R324">
        <f t="shared" si="144"/>
        <v>2.3941606482048892</v>
      </c>
      <c r="S324">
        <f t="shared" si="145"/>
        <v>0.13989217952806393</v>
      </c>
      <c r="T324">
        <f t="shared" si="146"/>
        <v>8.7840537150273457E-2</v>
      </c>
      <c r="U324">
        <f t="shared" si="147"/>
        <v>321.51733620000005</v>
      </c>
      <c r="V324">
        <f t="shared" si="148"/>
        <v>25.420128993025656</v>
      </c>
      <c r="W324">
        <f t="shared" si="149"/>
        <v>24.949290000000001</v>
      </c>
      <c r="X324">
        <f t="shared" si="150"/>
        <v>3.1700772104902071</v>
      </c>
      <c r="Y324">
        <f t="shared" si="151"/>
        <v>50.425147977955788</v>
      </c>
      <c r="Z324">
        <f t="shared" si="152"/>
        <v>1.5251953787226</v>
      </c>
      <c r="AA324">
        <f t="shared" si="153"/>
        <v>3.0246720929591819</v>
      </c>
      <c r="AB324">
        <f t="shared" si="154"/>
        <v>1.644881831767607</v>
      </c>
      <c r="AC324">
        <f t="shared" si="155"/>
        <v>-145.22995416754719</v>
      </c>
      <c r="AD324">
        <f t="shared" si="156"/>
        <v>-101.31404608060701</v>
      </c>
      <c r="AE324">
        <f t="shared" si="157"/>
        <v>-8.9112388215256892</v>
      </c>
      <c r="AF324">
        <f t="shared" si="158"/>
        <v>66.062097130320169</v>
      </c>
      <c r="AG324">
        <f t="shared" si="159"/>
        <v>42.228563862400406</v>
      </c>
      <c r="AH324">
        <f t="shared" si="160"/>
        <v>3.3172266127820396</v>
      </c>
      <c r="AI324">
        <f t="shared" si="161"/>
        <v>24.421199088480584</v>
      </c>
      <c r="AJ324">
        <v>1229.7059671019799</v>
      </c>
      <c r="AK324">
        <v>1186.68490909091</v>
      </c>
      <c r="AL324">
        <v>3.3933124354792601</v>
      </c>
      <c r="AM324">
        <v>66.581443994260198</v>
      </c>
      <c r="AN324">
        <f t="shared" si="162"/>
        <v>3.2931962396269201</v>
      </c>
      <c r="AO324">
        <v>17.217945290591</v>
      </c>
      <c r="AP324">
        <v>21.114926060606098</v>
      </c>
      <c r="AQ324">
        <v>-6.1501003267481402E-3</v>
      </c>
      <c r="AR324">
        <v>78.261597134704701</v>
      </c>
      <c r="AS324">
        <v>19</v>
      </c>
      <c r="AT324">
        <v>4</v>
      </c>
      <c r="AU324">
        <f t="shared" si="163"/>
        <v>1</v>
      </c>
      <c r="AV324">
        <f t="shared" si="164"/>
        <v>0</v>
      </c>
      <c r="AW324">
        <f t="shared" si="165"/>
        <v>38503.421257373942</v>
      </c>
      <c r="AX324">
        <f t="shared" si="166"/>
        <v>2000.0119999999999</v>
      </c>
      <c r="AY324">
        <f t="shared" si="167"/>
        <v>1681.2097800000001</v>
      </c>
      <c r="AZ324">
        <f t="shared" si="168"/>
        <v>0.84059984640092167</v>
      </c>
      <c r="BA324">
        <f t="shared" si="169"/>
        <v>0.16075770355377869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1657489393.2</v>
      </c>
      <c r="BH324">
        <v>1154.077</v>
      </c>
      <c r="BI324">
        <v>1209.3520000000001</v>
      </c>
      <c r="BJ324">
        <v>21.118500000000001</v>
      </c>
      <c r="BK324">
        <v>17.221419999999998</v>
      </c>
      <c r="BL324">
        <v>1147.799</v>
      </c>
      <c r="BM324">
        <v>20.850729999999999</v>
      </c>
      <c r="BN324">
        <v>499.93920000000003</v>
      </c>
      <c r="BO324">
        <v>72.192080000000004</v>
      </c>
      <c r="BP324">
        <v>2.8739600000000001E-2</v>
      </c>
      <c r="BQ324">
        <v>24.164359999999999</v>
      </c>
      <c r="BR324">
        <v>24.949290000000001</v>
      </c>
      <c r="BS324">
        <v>999.9</v>
      </c>
      <c r="BT324">
        <v>0</v>
      </c>
      <c r="BU324">
        <v>0</v>
      </c>
      <c r="BV324">
        <v>9990.8109999999997</v>
      </c>
      <c r="BW324">
        <v>0</v>
      </c>
      <c r="BX324">
        <v>2008.2660000000001</v>
      </c>
      <c r="BY324">
        <v>-55.273949999999999</v>
      </c>
      <c r="BZ324">
        <v>1178.9770000000001</v>
      </c>
      <c r="CA324">
        <v>1230.5440000000001</v>
      </c>
      <c r="CB324">
        <v>3.8970940000000001</v>
      </c>
      <c r="CC324">
        <v>1209.3520000000001</v>
      </c>
      <c r="CD324">
        <v>17.221419999999998</v>
      </c>
      <c r="CE324">
        <v>1.524589</v>
      </c>
      <c r="CF324">
        <v>1.2432479999999999</v>
      </c>
      <c r="CG324">
        <v>13.21701</v>
      </c>
      <c r="CH324">
        <v>10.129759999999999</v>
      </c>
      <c r="CI324">
        <v>2000.0119999999999</v>
      </c>
      <c r="CJ324">
        <v>0.98000540000000003</v>
      </c>
      <c r="CK324">
        <v>1.999428E-2</v>
      </c>
      <c r="CL324">
        <v>0</v>
      </c>
      <c r="CM324">
        <v>2.5467300000000002</v>
      </c>
      <c r="CN324">
        <v>0</v>
      </c>
      <c r="CO324">
        <v>18860.990000000002</v>
      </c>
      <c r="CP324">
        <v>16705.55</v>
      </c>
      <c r="CQ324">
        <v>46.068300000000001</v>
      </c>
      <c r="CR324">
        <v>49.75</v>
      </c>
      <c r="CS324">
        <v>47.462200000000003</v>
      </c>
      <c r="CT324">
        <v>47</v>
      </c>
      <c r="CU324">
        <v>45.311999999999998</v>
      </c>
      <c r="CV324">
        <v>1960.0219999999999</v>
      </c>
      <c r="CW324">
        <v>39.99</v>
      </c>
      <c r="CX324">
        <v>0</v>
      </c>
      <c r="CY324">
        <v>1651556180.4000001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3.5000000000000003E-2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-55.193136585365899</v>
      </c>
      <c r="DO324">
        <v>-2.6627331010453101</v>
      </c>
      <c r="DP324">
        <v>0.35260583725512701</v>
      </c>
      <c r="DQ324">
        <v>0</v>
      </c>
      <c r="DR324">
        <v>3.8078185365853701</v>
      </c>
      <c r="DS324">
        <v>0.58254668989546499</v>
      </c>
      <c r="DT324">
        <v>6.1685653253982897E-2</v>
      </c>
      <c r="DU324">
        <v>0</v>
      </c>
      <c r="DV324">
        <v>0</v>
      </c>
      <c r="DW324">
        <v>2</v>
      </c>
      <c r="DX324" t="s">
        <v>357</v>
      </c>
      <c r="DY324">
        <v>2.8345500000000001</v>
      </c>
      <c r="DZ324">
        <v>2.64513</v>
      </c>
      <c r="EA324">
        <v>0.146785</v>
      </c>
      <c r="EB324">
        <v>0.15121599999999999</v>
      </c>
      <c r="EC324">
        <v>7.4804399999999993E-2</v>
      </c>
      <c r="ED324">
        <v>6.4734600000000003E-2</v>
      </c>
      <c r="EE324">
        <v>23782.2</v>
      </c>
      <c r="EF324">
        <v>20691.7</v>
      </c>
      <c r="EG324">
        <v>24970.7</v>
      </c>
      <c r="EH324">
        <v>23757.9</v>
      </c>
      <c r="EI324">
        <v>39471.4</v>
      </c>
      <c r="EJ324">
        <v>36812.199999999997</v>
      </c>
      <c r="EK324">
        <v>45177.3</v>
      </c>
      <c r="EL324">
        <v>42420.5</v>
      </c>
      <c r="EM324">
        <v>1.7477</v>
      </c>
      <c r="EN324">
        <v>2.0402999999999998</v>
      </c>
      <c r="EO324">
        <v>0.105314</v>
      </c>
      <c r="EP324">
        <v>0</v>
      </c>
      <c r="EQ324">
        <v>23.2196</v>
      </c>
      <c r="ER324">
        <v>999.9</v>
      </c>
      <c r="ES324">
        <v>32.841000000000001</v>
      </c>
      <c r="ET324">
        <v>40.445</v>
      </c>
      <c r="EU324">
        <v>34.533900000000003</v>
      </c>
      <c r="EV324">
        <v>52.001399999999997</v>
      </c>
      <c r="EW324">
        <v>30.645</v>
      </c>
      <c r="EX324">
        <v>2</v>
      </c>
      <c r="EY324">
        <v>0.24746699999999999</v>
      </c>
      <c r="EZ324">
        <v>4.8454499999999996</v>
      </c>
      <c r="FA324">
        <v>20.1783</v>
      </c>
      <c r="FB324">
        <v>5.2315199999999997</v>
      </c>
      <c r="FC324">
        <v>11.992000000000001</v>
      </c>
      <c r="FD324">
        <v>4.9557000000000002</v>
      </c>
      <c r="FE324">
        <v>3.3039299999999998</v>
      </c>
      <c r="FF324">
        <v>350.6</v>
      </c>
      <c r="FG324">
        <v>9999</v>
      </c>
      <c r="FH324">
        <v>9999</v>
      </c>
      <c r="FI324">
        <v>6380.3</v>
      </c>
      <c r="FJ324">
        <v>1.86818</v>
      </c>
      <c r="FK324">
        <v>1.86399</v>
      </c>
      <c r="FL324">
        <v>1.8714200000000001</v>
      </c>
      <c r="FM324">
        <v>1.86249</v>
      </c>
      <c r="FN324">
        <v>1.86188</v>
      </c>
      <c r="FO324">
        <v>1.8682799999999999</v>
      </c>
      <c r="FP324">
        <v>1.85839</v>
      </c>
      <c r="FQ324">
        <v>1.8646400000000001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6.31</v>
      </c>
      <c r="GF324">
        <v>0.2676</v>
      </c>
      <c r="GG324">
        <v>2.1444526195071201</v>
      </c>
      <c r="GH324">
        <v>5.2457919015285598E-3</v>
      </c>
      <c r="GI324">
        <v>-2.61795653493914E-6</v>
      </c>
      <c r="GJ324">
        <v>1.0331707357916401E-9</v>
      </c>
      <c r="GK324">
        <v>-3.2587959473820101E-2</v>
      </c>
      <c r="GL324">
        <v>-1.24659139965973E-2</v>
      </c>
      <c r="GM324">
        <v>1.5644569712257601E-3</v>
      </c>
      <c r="GN324">
        <v>-1.32223106024955E-5</v>
      </c>
      <c r="GO324">
        <v>14</v>
      </c>
      <c r="GP324">
        <v>2225</v>
      </c>
      <c r="GQ324">
        <v>3</v>
      </c>
      <c r="GR324">
        <v>45</v>
      </c>
      <c r="GS324">
        <v>3187.9</v>
      </c>
      <c r="GT324">
        <v>3187.9</v>
      </c>
      <c r="GU324">
        <v>3.0712899999999999</v>
      </c>
      <c r="GV324">
        <v>2.3901400000000002</v>
      </c>
      <c r="GW324">
        <v>1.9982899999999999</v>
      </c>
      <c r="GX324">
        <v>2.7124000000000001</v>
      </c>
      <c r="GY324">
        <v>2.0935100000000002</v>
      </c>
      <c r="GZ324">
        <v>2.4084500000000002</v>
      </c>
      <c r="HA324">
        <v>43.290399999999998</v>
      </c>
      <c r="HB324">
        <v>14.368399999999999</v>
      </c>
      <c r="HC324">
        <v>18</v>
      </c>
      <c r="HD324">
        <v>424.27300000000002</v>
      </c>
      <c r="HE324">
        <v>611.59199999999998</v>
      </c>
      <c r="HF324">
        <v>19.601500000000001</v>
      </c>
      <c r="HG324">
        <v>30.5442</v>
      </c>
      <c r="HH324">
        <v>29.9998</v>
      </c>
      <c r="HI324">
        <v>30.379000000000001</v>
      </c>
      <c r="HJ324">
        <v>30.366199999999999</v>
      </c>
      <c r="HK324">
        <v>61.567700000000002</v>
      </c>
      <c r="HL324">
        <v>61.3874</v>
      </c>
      <c r="HM324">
        <v>0</v>
      </c>
      <c r="HN324">
        <v>19.626200000000001</v>
      </c>
      <c r="HO324">
        <v>1240.8699999999999</v>
      </c>
      <c r="HP324">
        <v>17.072399999999998</v>
      </c>
      <c r="HQ324">
        <v>95.589500000000001</v>
      </c>
      <c r="HR324">
        <v>99.699600000000004</v>
      </c>
    </row>
    <row r="325" spans="1:226" x14ac:dyDescent="0.2">
      <c r="A325">
        <v>309</v>
      </c>
      <c r="B325">
        <v>1657489401</v>
      </c>
      <c r="C325">
        <v>2931.5</v>
      </c>
      <c r="D325" t="s">
        <v>979</v>
      </c>
      <c r="E325" t="s">
        <v>980</v>
      </c>
      <c r="F325">
        <v>5</v>
      </c>
      <c r="G325" t="s">
        <v>836</v>
      </c>
      <c r="H325" t="s">
        <v>354</v>
      </c>
      <c r="I325">
        <v>1657489398.5</v>
      </c>
      <c r="J325">
        <f t="shared" si="136"/>
        <v>3.3319319358719917E-3</v>
      </c>
      <c r="K325">
        <f t="shared" si="137"/>
        <v>3.3319319358719919</v>
      </c>
      <c r="L325">
        <f t="shared" si="138"/>
        <v>24.537754540259744</v>
      </c>
      <c r="M325">
        <f t="shared" si="139"/>
        <v>1170.9677777777799</v>
      </c>
      <c r="N325">
        <f t="shared" si="140"/>
        <v>857.13095819995556</v>
      </c>
      <c r="O325">
        <f t="shared" si="141"/>
        <v>61.901405914179449</v>
      </c>
      <c r="P325">
        <f t="shared" si="142"/>
        <v>84.56648430581771</v>
      </c>
      <c r="Q325">
        <f t="shared" si="143"/>
        <v>0.14644365344916863</v>
      </c>
      <c r="R325">
        <f t="shared" si="144"/>
        <v>2.4009888888341857</v>
      </c>
      <c r="S325">
        <f t="shared" si="145"/>
        <v>0.14165629391171644</v>
      </c>
      <c r="T325">
        <f t="shared" si="146"/>
        <v>8.8952271602695143E-2</v>
      </c>
      <c r="U325">
        <f t="shared" si="147"/>
        <v>321.51825833333373</v>
      </c>
      <c r="V325">
        <f t="shared" si="148"/>
        <v>25.403200406106151</v>
      </c>
      <c r="W325">
        <f t="shared" si="149"/>
        <v>24.941611111111101</v>
      </c>
      <c r="X325">
        <f t="shared" si="150"/>
        <v>3.1686256595279256</v>
      </c>
      <c r="Y325">
        <f t="shared" si="151"/>
        <v>50.427882740622053</v>
      </c>
      <c r="Z325">
        <f t="shared" si="152"/>
        <v>1.5251394136340006</v>
      </c>
      <c r="AA325">
        <f t="shared" si="153"/>
        <v>3.0243970810327685</v>
      </c>
      <c r="AB325">
        <f t="shared" si="154"/>
        <v>1.643486245893925</v>
      </c>
      <c r="AC325">
        <f t="shared" si="155"/>
        <v>-146.93819837195483</v>
      </c>
      <c r="AD325">
        <f t="shared" si="156"/>
        <v>-100.80520284770188</v>
      </c>
      <c r="AE325">
        <f t="shared" si="157"/>
        <v>-8.840857035597125</v>
      </c>
      <c r="AF325">
        <f t="shared" si="158"/>
        <v>64.93400007807989</v>
      </c>
      <c r="AG325">
        <f t="shared" si="159"/>
        <v>41.884098102971741</v>
      </c>
      <c r="AH325">
        <f t="shared" si="160"/>
        <v>3.3367985967848393</v>
      </c>
      <c r="AI325">
        <f t="shared" si="161"/>
        <v>24.537754540259744</v>
      </c>
      <c r="AJ325">
        <v>1245.23196442586</v>
      </c>
      <c r="AK325">
        <v>1202.73793939394</v>
      </c>
      <c r="AL325">
        <v>3.2226949210412799</v>
      </c>
      <c r="AM325">
        <v>66.581443994260198</v>
      </c>
      <c r="AN325">
        <f t="shared" si="162"/>
        <v>3.3319319358719919</v>
      </c>
      <c r="AO325">
        <v>17.206171762154099</v>
      </c>
      <c r="AP325">
        <v>21.119226060606099</v>
      </c>
      <c r="AQ325">
        <v>1.85283915594738E-4</v>
      </c>
      <c r="AR325">
        <v>78.261597134704701</v>
      </c>
      <c r="AS325">
        <v>19</v>
      </c>
      <c r="AT325">
        <v>4</v>
      </c>
      <c r="AU325">
        <f t="shared" si="163"/>
        <v>1</v>
      </c>
      <c r="AV325">
        <f t="shared" si="164"/>
        <v>0</v>
      </c>
      <c r="AW325">
        <f t="shared" si="165"/>
        <v>38671.180603080247</v>
      </c>
      <c r="AX325">
        <f t="shared" si="166"/>
        <v>2000.0177777777801</v>
      </c>
      <c r="AY325">
        <f t="shared" si="167"/>
        <v>1681.2146333333353</v>
      </c>
      <c r="AZ325">
        <f t="shared" si="168"/>
        <v>0.84059984466804738</v>
      </c>
      <c r="BA325">
        <f t="shared" si="169"/>
        <v>0.16075770020933147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1657489398.5</v>
      </c>
      <c r="BH325">
        <v>1170.9677777777799</v>
      </c>
      <c r="BI325">
        <v>1225.91777777778</v>
      </c>
      <c r="BJ325">
        <v>21.118166666666699</v>
      </c>
      <c r="BK325">
        <v>17.198544444444401</v>
      </c>
      <c r="BL325">
        <v>1164.6300000000001</v>
      </c>
      <c r="BM325">
        <v>20.8504111111111</v>
      </c>
      <c r="BN325">
        <v>499.99688888888898</v>
      </c>
      <c r="BO325">
        <v>72.190899999999999</v>
      </c>
      <c r="BP325">
        <v>2.8409455555555602E-2</v>
      </c>
      <c r="BQ325">
        <v>24.162844444444399</v>
      </c>
      <c r="BR325">
        <v>24.941611111111101</v>
      </c>
      <c r="BS325">
        <v>999.9</v>
      </c>
      <c r="BT325">
        <v>0</v>
      </c>
      <c r="BU325">
        <v>0</v>
      </c>
      <c r="BV325">
        <v>10036.333333333299</v>
      </c>
      <c r="BW325">
        <v>0</v>
      </c>
      <c r="BX325">
        <v>2011.7722222222201</v>
      </c>
      <c r="BY325">
        <v>-54.951066666666698</v>
      </c>
      <c r="BZ325">
        <v>1196.22888888889</v>
      </c>
      <c r="CA325">
        <v>1247.36777777778</v>
      </c>
      <c r="CB325">
        <v>3.9196288888888899</v>
      </c>
      <c r="CC325">
        <v>1225.91777777778</v>
      </c>
      <c r="CD325">
        <v>17.198544444444401</v>
      </c>
      <c r="CE325">
        <v>1.52454111111111</v>
      </c>
      <c r="CF325">
        <v>1.2415777777777799</v>
      </c>
      <c r="CG325">
        <v>13.216522222222199</v>
      </c>
      <c r="CH325">
        <v>10.1096555555556</v>
      </c>
      <c r="CI325">
        <v>2000.0177777777801</v>
      </c>
      <c r="CJ325">
        <v>0.98000500000000001</v>
      </c>
      <c r="CK325">
        <v>1.9994600000000001E-2</v>
      </c>
      <c r="CL325">
        <v>0</v>
      </c>
      <c r="CM325">
        <v>2.6492555555555599</v>
      </c>
      <c r="CN325">
        <v>0</v>
      </c>
      <c r="CO325">
        <v>18862.211111111101</v>
      </c>
      <c r="CP325">
        <v>16705.577777777798</v>
      </c>
      <c r="CQ325">
        <v>46.061999999999998</v>
      </c>
      <c r="CR325">
        <v>49.75</v>
      </c>
      <c r="CS325">
        <v>47.436999999999998</v>
      </c>
      <c r="CT325">
        <v>46.957999999999998</v>
      </c>
      <c r="CU325">
        <v>45.311999999999998</v>
      </c>
      <c r="CV325">
        <v>1960.0277777777801</v>
      </c>
      <c r="CW325">
        <v>39.99</v>
      </c>
      <c r="CX325">
        <v>0</v>
      </c>
      <c r="CY325">
        <v>1651556185.8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3.5000000000000003E-2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-55.175875609756098</v>
      </c>
      <c r="DO325">
        <v>0.328944250871127</v>
      </c>
      <c r="DP325">
        <v>0.38365757711569698</v>
      </c>
      <c r="DQ325">
        <v>0</v>
      </c>
      <c r="DR325">
        <v>3.8466936585365898</v>
      </c>
      <c r="DS325">
        <v>0.617245296167243</v>
      </c>
      <c r="DT325">
        <v>6.3751228424552706E-2</v>
      </c>
      <c r="DU325">
        <v>0</v>
      </c>
      <c r="DV325">
        <v>0</v>
      </c>
      <c r="DW325">
        <v>2</v>
      </c>
      <c r="DX325" t="s">
        <v>357</v>
      </c>
      <c r="DY325">
        <v>2.8345600000000002</v>
      </c>
      <c r="DZ325">
        <v>2.6451899999999999</v>
      </c>
      <c r="EA325">
        <v>0.14804100000000001</v>
      </c>
      <c r="EB325">
        <v>0.152503</v>
      </c>
      <c r="EC325">
        <v>7.4813900000000003E-2</v>
      </c>
      <c r="ED325">
        <v>6.4624500000000001E-2</v>
      </c>
      <c r="EE325">
        <v>23747</v>
      </c>
      <c r="EF325">
        <v>20660.400000000001</v>
      </c>
      <c r="EG325">
        <v>24970.5</v>
      </c>
      <c r="EH325">
        <v>23757.9</v>
      </c>
      <c r="EI325">
        <v>39471</v>
      </c>
      <c r="EJ325">
        <v>36816.699999999997</v>
      </c>
      <c r="EK325">
        <v>45177.3</v>
      </c>
      <c r="EL325">
        <v>42420.7</v>
      </c>
      <c r="EM325">
        <v>1.74797</v>
      </c>
      <c r="EN325">
        <v>2.0400999999999998</v>
      </c>
      <c r="EO325">
        <v>0.104796</v>
      </c>
      <c r="EP325">
        <v>0</v>
      </c>
      <c r="EQ325">
        <v>23.2196</v>
      </c>
      <c r="ER325">
        <v>999.9</v>
      </c>
      <c r="ES325">
        <v>32.89</v>
      </c>
      <c r="ET325">
        <v>40.445</v>
      </c>
      <c r="EU325">
        <v>34.5867</v>
      </c>
      <c r="EV325">
        <v>51.471400000000003</v>
      </c>
      <c r="EW325">
        <v>30.640999999999998</v>
      </c>
      <c r="EX325">
        <v>2</v>
      </c>
      <c r="EY325">
        <v>0.247447</v>
      </c>
      <c r="EZ325">
        <v>4.8009599999999999</v>
      </c>
      <c r="FA325">
        <v>20.179400000000001</v>
      </c>
      <c r="FB325">
        <v>5.2316700000000003</v>
      </c>
      <c r="FC325">
        <v>11.992000000000001</v>
      </c>
      <c r="FD325">
        <v>4.9558</v>
      </c>
      <c r="FE325">
        <v>3.3039299999999998</v>
      </c>
      <c r="FF325">
        <v>350.6</v>
      </c>
      <c r="FG325">
        <v>9999</v>
      </c>
      <c r="FH325">
        <v>9999</v>
      </c>
      <c r="FI325">
        <v>6380.6</v>
      </c>
      <c r="FJ325">
        <v>1.8681700000000001</v>
      </c>
      <c r="FK325">
        <v>1.86398</v>
      </c>
      <c r="FL325">
        <v>1.87141</v>
      </c>
      <c r="FM325">
        <v>1.86249</v>
      </c>
      <c r="FN325">
        <v>1.86188</v>
      </c>
      <c r="FO325">
        <v>1.8682700000000001</v>
      </c>
      <c r="FP325">
        <v>1.8583799999999999</v>
      </c>
      <c r="FQ325">
        <v>1.86463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6.36</v>
      </c>
      <c r="GF325">
        <v>0.26779999999999998</v>
      </c>
      <c r="GG325">
        <v>2.1444526195071201</v>
      </c>
      <c r="GH325">
        <v>5.2457919015285598E-3</v>
      </c>
      <c r="GI325">
        <v>-2.61795653493914E-6</v>
      </c>
      <c r="GJ325">
        <v>1.0331707357916401E-9</v>
      </c>
      <c r="GK325">
        <v>-3.2587959473820101E-2</v>
      </c>
      <c r="GL325">
        <v>-1.24659139965973E-2</v>
      </c>
      <c r="GM325">
        <v>1.5644569712257601E-3</v>
      </c>
      <c r="GN325">
        <v>-1.32223106024955E-5</v>
      </c>
      <c r="GO325">
        <v>14</v>
      </c>
      <c r="GP325">
        <v>2225</v>
      </c>
      <c r="GQ325">
        <v>3</v>
      </c>
      <c r="GR325">
        <v>45</v>
      </c>
      <c r="GS325">
        <v>3188</v>
      </c>
      <c r="GT325">
        <v>3188</v>
      </c>
      <c r="GU325">
        <v>3.10547</v>
      </c>
      <c r="GV325">
        <v>2.3815900000000001</v>
      </c>
      <c r="GW325">
        <v>1.9982899999999999</v>
      </c>
      <c r="GX325">
        <v>2.7136200000000001</v>
      </c>
      <c r="GY325">
        <v>2.0935100000000002</v>
      </c>
      <c r="GZ325">
        <v>2.4316399999999998</v>
      </c>
      <c r="HA325">
        <v>43.290399999999998</v>
      </c>
      <c r="HB325">
        <v>14.3947</v>
      </c>
      <c r="HC325">
        <v>18</v>
      </c>
      <c r="HD325">
        <v>424.44900000000001</v>
      </c>
      <c r="HE325">
        <v>611.45600000000002</v>
      </c>
      <c r="HF325">
        <v>19.6401</v>
      </c>
      <c r="HG325">
        <v>30.5442</v>
      </c>
      <c r="HH325">
        <v>29.9998</v>
      </c>
      <c r="HI325">
        <v>30.381599999999999</v>
      </c>
      <c r="HJ325">
        <v>30.368400000000001</v>
      </c>
      <c r="HK325">
        <v>62.183300000000003</v>
      </c>
      <c r="HL325">
        <v>61.663400000000003</v>
      </c>
      <c r="HM325">
        <v>0</v>
      </c>
      <c r="HN325">
        <v>19.661999999999999</v>
      </c>
      <c r="HO325">
        <v>1254.42</v>
      </c>
      <c r="HP325">
        <v>17.029900000000001</v>
      </c>
      <c r="HQ325">
        <v>95.589299999999994</v>
      </c>
      <c r="HR325">
        <v>99.6999</v>
      </c>
    </row>
    <row r="326" spans="1:226" x14ac:dyDescent="0.2">
      <c r="A326">
        <v>310</v>
      </c>
      <c r="B326">
        <v>1657489406</v>
      </c>
      <c r="C326">
        <v>2936.5</v>
      </c>
      <c r="D326" t="s">
        <v>981</v>
      </c>
      <c r="E326" t="s">
        <v>982</v>
      </c>
      <c r="F326">
        <v>5</v>
      </c>
      <c r="G326" t="s">
        <v>836</v>
      </c>
      <c r="H326" t="s">
        <v>354</v>
      </c>
      <c r="I326">
        <v>1657489403.2</v>
      </c>
      <c r="J326">
        <f t="shared" si="136"/>
        <v>3.3650386961841037E-3</v>
      </c>
      <c r="K326">
        <f t="shared" si="137"/>
        <v>3.3650386961841039</v>
      </c>
      <c r="L326">
        <f t="shared" si="138"/>
        <v>24.661893232955229</v>
      </c>
      <c r="M326">
        <f t="shared" si="139"/>
        <v>1186.213</v>
      </c>
      <c r="N326">
        <f t="shared" si="140"/>
        <v>872.99025765697888</v>
      </c>
      <c r="O326">
        <f t="shared" si="141"/>
        <v>63.046257234683495</v>
      </c>
      <c r="P326">
        <f t="shared" si="142"/>
        <v>85.66680931107382</v>
      </c>
      <c r="Q326">
        <f t="shared" si="143"/>
        <v>0.14787293268905335</v>
      </c>
      <c r="R326">
        <f t="shared" si="144"/>
        <v>2.4023269566163967</v>
      </c>
      <c r="S326">
        <f t="shared" si="145"/>
        <v>0.14299596552164387</v>
      </c>
      <c r="T326">
        <f t="shared" si="146"/>
        <v>8.9797255286191535E-2</v>
      </c>
      <c r="U326">
        <f t="shared" si="147"/>
        <v>321.52132619999998</v>
      </c>
      <c r="V326">
        <f t="shared" si="148"/>
        <v>25.387179637927336</v>
      </c>
      <c r="W326">
        <f t="shared" si="149"/>
        <v>24.943169999999999</v>
      </c>
      <c r="X326">
        <f t="shared" si="150"/>
        <v>3.1689202914475314</v>
      </c>
      <c r="Y326">
        <f t="shared" si="151"/>
        <v>50.427471048220639</v>
      </c>
      <c r="Z326">
        <f t="shared" si="152"/>
        <v>1.5246654477815105</v>
      </c>
      <c r="AA326">
        <f t="shared" si="153"/>
        <v>3.0234818762249018</v>
      </c>
      <c r="AB326">
        <f t="shared" si="154"/>
        <v>1.6442548436660209</v>
      </c>
      <c r="AC326">
        <f t="shared" si="155"/>
        <v>-148.39820650171899</v>
      </c>
      <c r="AD326">
        <f t="shared" si="156"/>
        <v>-101.71660721763308</v>
      </c>
      <c r="AE326">
        <f t="shared" si="157"/>
        <v>-8.9156642009512321</v>
      </c>
      <c r="AF326">
        <f t="shared" si="158"/>
        <v>62.49084827969665</v>
      </c>
      <c r="AG326">
        <f t="shared" si="159"/>
        <v>42.221526728128453</v>
      </c>
      <c r="AH326">
        <f t="shared" si="160"/>
        <v>3.3975724176054989</v>
      </c>
      <c r="AI326">
        <f t="shared" si="161"/>
        <v>24.661893232955229</v>
      </c>
      <c r="AJ326">
        <v>1262.4530748984</v>
      </c>
      <c r="AK326">
        <v>1219.3891515151499</v>
      </c>
      <c r="AL326">
        <v>3.3323081456063002</v>
      </c>
      <c r="AM326">
        <v>66.581443994260198</v>
      </c>
      <c r="AN326">
        <f t="shared" si="162"/>
        <v>3.3650386961841039</v>
      </c>
      <c r="AO326">
        <v>17.143284567375598</v>
      </c>
      <c r="AP326">
        <v>21.096537575757601</v>
      </c>
      <c r="AQ326">
        <v>-1.9752805625447499E-4</v>
      </c>
      <c r="AR326">
        <v>78.261597134704701</v>
      </c>
      <c r="AS326">
        <v>19</v>
      </c>
      <c r="AT326">
        <v>4</v>
      </c>
      <c r="AU326">
        <f t="shared" si="163"/>
        <v>1</v>
      </c>
      <c r="AV326">
        <f t="shared" si="164"/>
        <v>0</v>
      </c>
      <c r="AW326">
        <f t="shared" si="165"/>
        <v>38704.686368576542</v>
      </c>
      <c r="AX326">
        <f t="shared" si="166"/>
        <v>2000.037</v>
      </c>
      <c r="AY326">
        <f t="shared" si="167"/>
        <v>1681.2307799999999</v>
      </c>
      <c r="AZ326">
        <f t="shared" si="168"/>
        <v>0.84059983890298018</v>
      </c>
      <c r="BA326">
        <f t="shared" si="169"/>
        <v>0.16075768908275195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1657489403.2</v>
      </c>
      <c r="BH326">
        <v>1186.213</v>
      </c>
      <c r="BI326">
        <v>1241.7080000000001</v>
      </c>
      <c r="BJ326">
        <v>21.11177</v>
      </c>
      <c r="BK326">
        <v>17.121269999999999</v>
      </c>
      <c r="BL326">
        <v>1179.8240000000001</v>
      </c>
      <c r="BM326">
        <v>20.84422</v>
      </c>
      <c r="BN326">
        <v>500.06420000000003</v>
      </c>
      <c r="BO326">
        <v>72.190770000000001</v>
      </c>
      <c r="BP326">
        <v>2.7970910000000002E-2</v>
      </c>
      <c r="BQ326">
        <v>24.157800000000002</v>
      </c>
      <c r="BR326">
        <v>24.943169999999999</v>
      </c>
      <c r="BS326">
        <v>999.9</v>
      </c>
      <c r="BT326">
        <v>0</v>
      </c>
      <c r="BU326">
        <v>0</v>
      </c>
      <c r="BV326">
        <v>10045.25</v>
      </c>
      <c r="BW326">
        <v>0</v>
      </c>
      <c r="BX326">
        <v>2014.0139999999999</v>
      </c>
      <c r="BY326">
        <v>-55.495600000000003</v>
      </c>
      <c r="BZ326">
        <v>1211.7940000000001</v>
      </c>
      <c r="CA326">
        <v>1263.337</v>
      </c>
      <c r="CB326">
        <v>3.990491</v>
      </c>
      <c r="CC326">
        <v>1241.7080000000001</v>
      </c>
      <c r="CD326">
        <v>17.121269999999999</v>
      </c>
      <c r="CE326">
        <v>1.5240750000000001</v>
      </c>
      <c r="CF326">
        <v>1.235997</v>
      </c>
      <c r="CG326">
        <v>13.21184</v>
      </c>
      <c r="CH326">
        <v>10.042310000000001</v>
      </c>
      <c r="CI326">
        <v>2000.037</v>
      </c>
      <c r="CJ326">
        <v>0.98000500000000001</v>
      </c>
      <c r="CK326">
        <v>1.9994600000000001E-2</v>
      </c>
      <c r="CL326">
        <v>0</v>
      </c>
      <c r="CM326">
        <v>2.4749699999999999</v>
      </c>
      <c r="CN326">
        <v>0</v>
      </c>
      <c r="CO326">
        <v>18860.189999999999</v>
      </c>
      <c r="CP326">
        <v>16705.740000000002</v>
      </c>
      <c r="CQ326">
        <v>46.061999999999998</v>
      </c>
      <c r="CR326">
        <v>49.737400000000001</v>
      </c>
      <c r="CS326">
        <v>47.418399999999998</v>
      </c>
      <c r="CT326">
        <v>46.936999999999998</v>
      </c>
      <c r="CU326">
        <v>45.280999999999999</v>
      </c>
      <c r="CV326">
        <v>1960.047</v>
      </c>
      <c r="CW326">
        <v>39.99</v>
      </c>
      <c r="CX326">
        <v>0</v>
      </c>
      <c r="CY326">
        <v>1651556190.5999999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3.5000000000000003E-2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-55.307878048780502</v>
      </c>
      <c r="DO326">
        <v>0.47672613240410899</v>
      </c>
      <c r="DP326">
        <v>0.38078321949614702</v>
      </c>
      <c r="DQ326">
        <v>0</v>
      </c>
      <c r="DR326">
        <v>3.9000458536585398</v>
      </c>
      <c r="DS326">
        <v>0.55090139372822799</v>
      </c>
      <c r="DT326">
        <v>5.7488530774518203E-2</v>
      </c>
      <c r="DU326">
        <v>0</v>
      </c>
      <c r="DV326">
        <v>0</v>
      </c>
      <c r="DW326">
        <v>2</v>
      </c>
      <c r="DX326" t="s">
        <v>357</v>
      </c>
      <c r="DY326">
        <v>2.8346399999999998</v>
      </c>
      <c r="DZ326">
        <v>2.6446700000000001</v>
      </c>
      <c r="EA326">
        <v>0.14932699999999999</v>
      </c>
      <c r="EB326">
        <v>0.15374199999999999</v>
      </c>
      <c r="EC326">
        <v>7.4750999999999998E-2</v>
      </c>
      <c r="ED326">
        <v>6.4357499999999998E-2</v>
      </c>
      <c r="EE326">
        <v>23710.9</v>
      </c>
      <c r="EF326">
        <v>20630</v>
      </c>
      <c r="EG326">
        <v>24970.3</v>
      </c>
      <c r="EH326">
        <v>23757.8</v>
      </c>
      <c r="EI326">
        <v>39473.5</v>
      </c>
      <c r="EJ326">
        <v>36827.4</v>
      </c>
      <c r="EK326">
        <v>45177</v>
      </c>
      <c r="EL326">
        <v>42420.800000000003</v>
      </c>
      <c r="EM326">
        <v>1.7482</v>
      </c>
      <c r="EN326">
        <v>2.0400999999999998</v>
      </c>
      <c r="EO326">
        <v>0.104606</v>
      </c>
      <c r="EP326">
        <v>0</v>
      </c>
      <c r="EQ326">
        <v>23.2212</v>
      </c>
      <c r="ER326">
        <v>999.9</v>
      </c>
      <c r="ES326">
        <v>32.914000000000001</v>
      </c>
      <c r="ET326">
        <v>40.465000000000003</v>
      </c>
      <c r="EU326">
        <v>34.6492</v>
      </c>
      <c r="EV326">
        <v>51.2714</v>
      </c>
      <c r="EW326">
        <v>30.5489</v>
      </c>
      <c r="EX326">
        <v>2</v>
      </c>
      <c r="EY326">
        <v>0.246977</v>
      </c>
      <c r="EZ326">
        <v>4.7390299999999996</v>
      </c>
      <c r="FA326">
        <v>20.181100000000001</v>
      </c>
      <c r="FB326">
        <v>5.2316700000000003</v>
      </c>
      <c r="FC326">
        <v>11.992000000000001</v>
      </c>
      <c r="FD326">
        <v>4.9554499999999999</v>
      </c>
      <c r="FE326">
        <v>3.30382</v>
      </c>
      <c r="FF326">
        <v>350.6</v>
      </c>
      <c r="FG326">
        <v>9999</v>
      </c>
      <c r="FH326">
        <v>9999</v>
      </c>
      <c r="FI326">
        <v>6380.6</v>
      </c>
      <c r="FJ326">
        <v>1.8682099999999999</v>
      </c>
      <c r="FK326">
        <v>1.86399</v>
      </c>
      <c r="FL326">
        <v>1.8714200000000001</v>
      </c>
      <c r="FM326">
        <v>1.86249</v>
      </c>
      <c r="FN326">
        <v>1.86188</v>
      </c>
      <c r="FO326">
        <v>1.8682700000000001</v>
      </c>
      <c r="FP326">
        <v>1.8583700000000001</v>
      </c>
      <c r="FQ326">
        <v>1.8646199999999999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6.42</v>
      </c>
      <c r="GF326">
        <v>0.26690000000000003</v>
      </c>
      <c r="GG326">
        <v>2.1444526195071201</v>
      </c>
      <c r="GH326">
        <v>5.2457919015285598E-3</v>
      </c>
      <c r="GI326">
        <v>-2.61795653493914E-6</v>
      </c>
      <c r="GJ326">
        <v>1.0331707357916401E-9</v>
      </c>
      <c r="GK326">
        <v>-3.2587959473820101E-2</v>
      </c>
      <c r="GL326">
        <v>-1.24659139965973E-2</v>
      </c>
      <c r="GM326">
        <v>1.5644569712257601E-3</v>
      </c>
      <c r="GN326">
        <v>-1.32223106024955E-5</v>
      </c>
      <c r="GO326">
        <v>14</v>
      </c>
      <c r="GP326">
        <v>2225</v>
      </c>
      <c r="GQ326">
        <v>3</v>
      </c>
      <c r="GR326">
        <v>45</v>
      </c>
      <c r="GS326">
        <v>3188.1</v>
      </c>
      <c r="GT326">
        <v>3188.1</v>
      </c>
      <c r="GU326">
        <v>3.1347700000000001</v>
      </c>
      <c r="GV326">
        <v>2.3767100000000001</v>
      </c>
      <c r="GW326">
        <v>1.9982899999999999</v>
      </c>
      <c r="GX326">
        <v>2.7136200000000001</v>
      </c>
      <c r="GY326">
        <v>2.0935100000000002</v>
      </c>
      <c r="GZ326">
        <v>2.4243199999999998</v>
      </c>
      <c r="HA326">
        <v>43.317599999999999</v>
      </c>
      <c r="HB326">
        <v>14.3947</v>
      </c>
      <c r="HC326">
        <v>18</v>
      </c>
      <c r="HD326">
        <v>424.59199999999998</v>
      </c>
      <c r="HE326">
        <v>611.48400000000004</v>
      </c>
      <c r="HF326">
        <v>19.677600000000002</v>
      </c>
      <c r="HG326">
        <v>30.5444</v>
      </c>
      <c r="HH326">
        <v>29.9999</v>
      </c>
      <c r="HI326">
        <v>30.383700000000001</v>
      </c>
      <c r="HJ326">
        <v>30.370999999999999</v>
      </c>
      <c r="HK326">
        <v>62.846899999999998</v>
      </c>
      <c r="HL326">
        <v>61.663400000000003</v>
      </c>
      <c r="HM326">
        <v>0</v>
      </c>
      <c r="HN326">
        <v>19.702999999999999</v>
      </c>
      <c r="HO326">
        <v>1274.7</v>
      </c>
      <c r="HP326">
        <v>17.030200000000001</v>
      </c>
      <c r="HQ326">
        <v>95.588499999999996</v>
      </c>
      <c r="HR326">
        <v>99.6999</v>
      </c>
    </row>
    <row r="327" spans="1:226" x14ac:dyDescent="0.2">
      <c r="A327">
        <v>311</v>
      </c>
      <c r="B327">
        <v>1657489411</v>
      </c>
      <c r="C327">
        <v>2941.5</v>
      </c>
      <c r="D327" t="s">
        <v>983</v>
      </c>
      <c r="E327" t="s">
        <v>984</v>
      </c>
      <c r="F327">
        <v>5</v>
      </c>
      <c r="G327" t="s">
        <v>836</v>
      </c>
      <c r="H327" t="s">
        <v>354</v>
      </c>
      <c r="I327">
        <v>1657489408.5</v>
      </c>
      <c r="J327">
        <f t="shared" si="136"/>
        <v>3.3729717559387966E-3</v>
      </c>
      <c r="K327">
        <f t="shared" si="137"/>
        <v>3.3729717559387966</v>
      </c>
      <c r="L327">
        <f t="shared" si="138"/>
        <v>24.529342247249755</v>
      </c>
      <c r="M327">
        <f t="shared" si="139"/>
        <v>1203.36777777778</v>
      </c>
      <c r="N327">
        <f t="shared" si="140"/>
        <v>891.13810811825635</v>
      </c>
      <c r="O327">
        <f t="shared" si="141"/>
        <v>64.358082291957814</v>
      </c>
      <c r="P327">
        <f t="shared" si="142"/>
        <v>86.907339910813718</v>
      </c>
      <c r="Q327">
        <f t="shared" si="143"/>
        <v>0.14801547962123801</v>
      </c>
      <c r="R327">
        <f t="shared" si="144"/>
        <v>2.3965068198477608</v>
      </c>
      <c r="S327">
        <f t="shared" si="145"/>
        <v>0.14311782844943424</v>
      </c>
      <c r="T327">
        <f t="shared" si="146"/>
        <v>8.9875177063530098E-2</v>
      </c>
      <c r="U327">
        <f t="shared" si="147"/>
        <v>321.51690400000018</v>
      </c>
      <c r="V327">
        <f t="shared" si="148"/>
        <v>25.389945575993217</v>
      </c>
      <c r="W327">
        <f t="shared" si="149"/>
        <v>24.944411111111101</v>
      </c>
      <c r="X327">
        <f t="shared" si="150"/>
        <v>3.1691548800937466</v>
      </c>
      <c r="Y327">
        <f t="shared" si="151"/>
        <v>50.343890570597068</v>
      </c>
      <c r="Z327">
        <f t="shared" si="152"/>
        <v>1.5223707965382218</v>
      </c>
      <c r="AA327">
        <f t="shared" si="153"/>
        <v>3.0239434800999465</v>
      </c>
      <c r="AB327">
        <f t="shared" si="154"/>
        <v>1.6467840835555247</v>
      </c>
      <c r="AC327">
        <f t="shared" si="155"/>
        <v>-148.74805443690093</v>
      </c>
      <c r="AD327">
        <f t="shared" si="156"/>
        <v>-101.30178629160892</v>
      </c>
      <c r="AE327">
        <f t="shared" si="157"/>
        <v>-8.9010383321007343</v>
      </c>
      <c r="AF327">
        <f t="shared" si="158"/>
        <v>62.566024939389621</v>
      </c>
      <c r="AG327">
        <f t="shared" si="159"/>
        <v>42.543910870260618</v>
      </c>
      <c r="AH327">
        <f t="shared" si="160"/>
        <v>3.3988449512441514</v>
      </c>
      <c r="AI327">
        <f t="shared" si="161"/>
        <v>24.529342247249755</v>
      </c>
      <c r="AJ327">
        <v>1278.9749158602799</v>
      </c>
      <c r="AK327">
        <v>1236.0369696969699</v>
      </c>
      <c r="AL327">
        <v>3.3413701846255202</v>
      </c>
      <c r="AM327">
        <v>66.581443994260198</v>
      </c>
      <c r="AN327">
        <f t="shared" si="162"/>
        <v>3.3729717559387966</v>
      </c>
      <c r="AO327">
        <v>17.082953172618499</v>
      </c>
      <c r="AP327">
        <v>21.073775757575799</v>
      </c>
      <c r="AQ327">
        <v>-6.3275273405076502E-3</v>
      </c>
      <c r="AR327">
        <v>78.261597134704701</v>
      </c>
      <c r="AS327">
        <v>19</v>
      </c>
      <c r="AT327">
        <v>4</v>
      </c>
      <c r="AU327">
        <f t="shared" si="163"/>
        <v>1</v>
      </c>
      <c r="AV327">
        <f t="shared" si="164"/>
        <v>0</v>
      </c>
      <c r="AW327">
        <f t="shared" si="165"/>
        <v>38561.513760651767</v>
      </c>
      <c r="AX327">
        <f t="shared" si="166"/>
        <v>2000.0088888888899</v>
      </c>
      <c r="AY327">
        <f t="shared" si="167"/>
        <v>1681.2072000000007</v>
      </c>
      <c r="AZ327">
        <f t="shared" si="168"/>
        <v>0.84059986400060438</v>
      </c>
      <c r="BA327">
        <f t="shared" si="169"/>
        <v>0.16075773752116657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1657489408.5</v>
      </c>
      <c r="BH327">
        <v>1203.36777777778</v>
      </c>
      <c r="BI327">
        <v>1259.3233333333301</v>
      </c>
      <c r="BJ327">
        <v>21.079599999999999</v>
      </c>
      <c r="BK327">
        <v>17.087333333333302</v>
      </c>
      <c r="BL327">
        <v>1196.9222222222199</v>
      </c>
      <c r="BM327">
        <v>20.813122222222201</v>
      </c>
      <c r="BN327">
        <v>500.04655555555598</v>
      </c>
      <c r="BO327">
        <v>72.192022222222207</v>
      </c>
      <c r="BP327">
        <v>2.8076666666666701E-2</v>
      </c>
      <c r="BQ327">
        <v>24.160344444444402</v>
      </c>
      <c r="BR327">
        <v>24.944411111111101</v>
      </c>
      <c r="BS327">
        <v>999.9</v>
      </c>
      <c r="BT327">
        <v>0</v>
      </c>
      <c r="BU327">
        <v>0</v>
      </c>
      <c r="BV327">
        <v>10006.394444444401</v>
      </c>
      <c r="BW327">
        <v>0</v>
      </c>
      <c r="BX327">
        <v>2014.9466666666699</v>
      </c>
      <c r="BY327">
        <v>-55.955588888888897</v>
      </c>
      <c r="BZ327">
        <v>1229.28</v>
      </c>
      <c r="CA327">
        <v>1281.2166666666701</v>
      </c>
      <c r="CB327">
        <v>3.9922522222222199</v>
      </c>
      <c r="CC327">
        <v>1259.3233333333301</v>
      </c>
      <c r="CD327">
        <v>17.087333333333302</v>
      </c>
      <c r="CE327">
        <v>1.5217777777777799</v>
      </c>
      <c r="CF327">
        <v>1.2335700000000001</v>
      </c>
      <c r="CG327">
        <v>13.1887555555556</v>
      </c>
      <c r="CH327">
        <v>10.012966666666699</v>
      </c>
      <c r="CI327">
        <v>2000.0088888888899</v>
      </c>
      <c r="CJ327">
        <v>0.98000433333333303</v>
      </c>
      <c r="CK327">
        <v>1.99952888888889E-2</v>
      </c>
      <c r="CL327">
        <v>0</v>
      </c>
      <c r="CM327">
        <v>2.58863333333333</v>
      </c>
      <c r="CN327">
        <v>0</v>
      </c>
      <c r="CO327">
        <v>18856.388888888901</v>
      </c>
      <c r="CP327">
        <v>16705.5222222222</v>
      </c>
      <c r="CQ327">
        <v>46.006888888888902</v>
      </c>
      <c r="CR327">
        <v>49.686999999999998</v>
      </c>
      <c r="CS327">
        <v>47.388777777777797</v>
      </c>
      <c r="CT327">
        <v>46.936999999999998</v>
      </c>
      <c r="CU327">
        <v>45.256888888888902</v>
      </c>
      <c r="CV327">
        <v>1960.0177777777801</v>
      </c>
      <c r="CW327">
        <v>39.991111111111103</v>
      </c>
      <c r="CX327">
        <v>0</v>
      </c>
      <c r="CY327">
        <v>1651556195.4000001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3.5000000000000003E-2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-55.3714878048781</v>
      </c>
      <c r="DO327">
        <v>-1.41460139372823</v>
      </c>
      <c r="DP327">
        <v>0.44558227030187803</v>
      </c>
      <c r="DQ327">
        <v>0</v>
      </c>
      <c r="DR327">
        <v>3.9440463414634199</v>
      </c>
      <c r="DS327">
        <v>0.44276069686410302</v>
      </c>
      <c r="DT327">
        <v>4.8115025073615203E-2</v>
      </c>
      <c r="DU327">
        <v>0</v>
      </c>
      <c r="DV327">
        <v>0</v>
      </c>
      <c r="DW327">
        <v>2</v>
      </c>
      <c r="DX327" t="s">
        <v>357</v>
      </c>
      <c r="DY327">
        <v>2.8345099999999999</v>
      </c>
      <c r="DZ327">
        <v>2.6444800000000002</v>
      </c>
      <c r="EA327">
        <v>0.150612</v>
      </c>
      <c r="EB327">
        <v>0.15507399999999999</v>
      </c>
      <c r="EC327">
        <v>7.46999E-2</v>
      </c>
      <c r="ED327">
        <v>6.4402299999999996E-2</v>
      </c>
      <c r="EE327">
        <v>23675.1</v>
      </c>
      <c r="EF327">
        <v>20597.5</v>
      </c>
      <c r="EG327">
        <v>24970.3</v>
      </c>
      <c r="EH327">
        <v>23757.8</v>
      </c>
      <c r="EI327">
        <v>39475.5</v>
      </c>
      <c r="EJ327">
        <v>36825.4</v>
      </c>
      <c r="EK327">
        <v>45176.7</v>
      </c>
      <c r="EL327">
        <v>42420.6</v>
      </c>
      <c r="EM327">
        <v>1.7482</v>
      </c>
      <c r="EN327">
        <v>2.0402</v>
      </c>
      <c r="EO327">
        <v>0.105362</v>
      </c>
      <c r="EP327">
        <v>0</v>
      </c>
      <c r="EQ327">
        <v>23.223199999999999</v>
      </c>
      <c r="ER327">
        <v>999.9</v>
      </c>
      <c r="ES327">
        <v>32.939</v>
      </c>
      <c r="ET327">
        <v>40.465000000000003</v>
      </c>
      <c r="EU327">
        <v>34.672899999999998</v>
      </c>
      <c r="EV327">
        <v>50.9514</v>
      </c>
      <c r="EW327">
        <v>30.5168</v>
      </c>
      <c r="EX327">
        <v>2</v>
      </c>
      <c r="EY327">
        <v>0.24696599999999999</v>
      </c>
      <c r="EZ327">
        <v>4.6885199999999996</v>
      </c>
      <c r="FA327">
        <v>20.182500000000001</v>
      </c>
      <c r="FB327">
        <v>5.2321200000000001</v>
      </c>
      <c r="FC327">
        <v>11.992000000000001</v>
      </c>
      <c r="FD327">
        <v>4.9555999999999996</v>
      </c>
      <c r="FE327">
        <v>3.3039299999999998</v>
      </c>
      <c r="FF327">
        <v>350.6</v>
      </c>
      <c r="FG327">
        <v>9999</v>
      </c>
      <c r="FH327">
        <v>9999</v>
      </c>
      <c r="FI327">
        <v>6380.8</v>
      </c>
      <c r="FJ327">
        <v>1.8681700000000001</v>
      </c>
      <c r="FK327">
        <v>1.8640000000000001</v>
      </c>
      <c r="FL327">
        <v>1.87147</v>
      </c>
      <c r="FM327">
        <v>1.86249</v>
      </c>
      <c r="FN327">
        <v>1.86188</v>
      </c>
      <c r="FO327">
        <v>1.8682799999999999</v>
      </c>
      <c r="FP327">
        <v>1.8583799999999999</v>
      </c>
      <c r="FQ327">
        <v>1.8646199999999999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6.47</v>
      </c>
      <c r="GF327">
        <v>0.26619999999999999</v>
      </c>
      <c r="GG327">
        <v>2.1444526195071201</v>
      </c>
      <c r="GH327">
        <v>5.2457919015285598E-3</v>
      </c>
      <c r="GI327">
        <v>-2.61795653493914E-6</v>
      </c>
      <c r="GJ327">
        <v>1.0331707357916401E-9</v>
      </c>
      <c r="GK327">
        <v>-3.2587959473820101E-2</v>
      </c>
      <c r="GL327">
        <v>-1.24659139965973E-2</v>
      </c>
      <c r="GM327">
        <v>1.5644569712257601E-3</v>
      </c>
      <c r="GN327">
        <v>-1.32223106024955E-5</v>
      </c>
      <c r="GO327">
        <v>14</v>
      </c>
      <c r="GP327">
        <v>2225</v>
      </c>
      <c r="GQ327">
        <v>3</v>
      </c>
      <c r="GR327">
        <v>45</v>
      </c>
      <c r="GS327">
        <v>3188.2</v>
      </c>
      <c r="GT327">
        <v>3188.2</v>
      </c>
      <c r="GU327">
        <v>3.1689500000000002</v>
      </c>
      <c r="GV327">
        <v>2.3767100000000001</v>
      </c>
      <c r="GW327">
        <v>1.9982899999999999</v>
      </c>
      <c r="GX327">
        <v>2.7136200000000001</v>
      </c>
      <c r="GY327">
        <v>2.0935100000000002</v>
      </c>
      <c r="GZ327">
        <v>2.4169900000000002</v>
      </c>
      <c r="HA327">
        <v>43.317599999999999</v>
      </c>
      <c r="HB327">
        <v>14.3772</v>
      </c>
      <c r="HC327">
        <v>18</v>
      </c>
      <c r="HD327">
        <v>424.60899999999998</v>
      </c>
      <c r="HE327">
        <v>611.58900000000006</v>
      </c>
      <c r="HF327">
        <v>19.7196</v>
      </c>
      <c r="HG327">
        <v>30.546900000000001</v>
      </c>
      <c r="HH327">
        <v>29.9999</v>
      </c>
      <c r="HI327">
        <v>30.386299999999999</v>
      </c>
      <c r="HJ327">
        <v>30.3735</v>
      </c>
      <c r="HK327">
        <v>63.461100000000002</v>
      </c>
      <c r="HL327">
        <v>61.663400000000003</v>
      </c>
      <c r="HM327">
        <v>0</v>
      </c>
      <c r="HN327">
        <v>19.7439</v>
      </c>
      <c r="HO327">
        <v>1288.1500000000001</v>
      </c>
      <c r="HP327">
        <v>17.009</v>
      </c>
      <c r="HQ327">
        <v>95.588200000000001</v>
      </c>
      <c r="HR327">
        <v>99.699600000000004</v>
      </c>
    </row>
    <row r="328" spans="1:226" x14ac:dyDescent="0.2">
      <c r="A328">
        <v>312</v>
      </c>
      <c r="B328">
        <v>1657489416</v>
      </c>
      <c r="C328">
        <v>2946.5</v>
      </c>
      <c r="D328" t="s">
        <v>985</v>
      </c>
      <c r="E328" t="s">
        <v>986</v>
      </c>
      <c r="F328">
        <v>5</v>
      </c>
      <c r="G328" t="s">
        <v>836</v>
      </c>
      <c r="H328" t="s">
        <v>354</v>
      </c>
      <c r="I328">
        <v>1657489413.2</v>
      </c>
      <c r="J328">
        <f t="shared" si="136"/>
        <v>3.3869270525691453E-3</v>
      </c>
      <c r="K328">
        <f t="shared" si="137"/>
        <v>3.3869270525691455</v>
      </c>
      <c r="L328">
        <f t="shared" si="138"/>
        <v>24.321320689659547</v>
      </c>
      <c r="M328">
        <f t="shared" si="139"/>
        <v>1219.1489999999999</v>
      </c>
      <c r="N328">
        <f t="shared" si="140"/>
        <v>909.01549432357547</v>
      </c>
      <c r="O328">
        <f t="shared" si="141"/>
        <v>65.647908807881578</v>
      </c>
      <c r="P328">
        <f t="shared" si="142"/>
        <v>88.045344523831304</v>
      </c>
      <c r="Q328">
        <f t="shared" si="143"/>
        <v>0.14830083058998536</v>
      </c>
      <c r="R328">
        <f t="shared" si="144"/>
        <v>2.3958443017093169</v>
      </c>
      <c r="S328">
        <f t="shared" si="145"/>
        <v>0.14338330392595453</v>
      </c>
      <c r="T328">
        <f t="shared" si="146"/>
        <v>9.0042801334293876E-2</v>
      </c>
      <c r="U328">
        <f t="shared" si="147"/>
        <v>321.52000559999999</v>
      </c>
      <c r="V328">
        <f t="shared" si="148"/>
        <v>25.392278362693304</v>
      </c>
      <c r="W328">
        <f t="shared" si="149"/>
        <v>24.962330000000001</v>
      </c>
      <c r="X328">
        <f t="shared" si="150"/>
        <v>3.172543510994966</v>
      </c>
      <c r="Y328">
        <f t="shared" si="151"/>
        <v>50.314912202675202</v>
      </c>
      <c r="Z328">
        <f t="shared" si="152"/>
        <v>1.5220775138371456</v>
      </c>
      <c r="AA328">
        <f t="shared" si="153"/>
        <v>3.0251021957586128</v>
      </c>
      <c r="AB328">
        <f t="shared" si="154"/>
        <v>1.6504659971578204</v>
      </c>
      <c r="AC328">
        <f t="shared" si="155"/>
        <v>-149.36348301829932</v>
      </c>
      <c r="AD328">
        <f t="shared" si="156"/>
        <v>-102.76348145982968</v>
      </c>
      <c r="AE328">
        <f t="shared" si="157"/>
        <v>-9.033076466173064</v>
      </c>
      <c r="AF328">
        <f t="shared" si="158"/>
        <v>60.359964655697951</v>
      </c>
      <c r="AG328">
        <f t="shared" si="159"/>
        <v>42.726728665583828</v>
      </c>
      <c r="AH328">
        <f t="shared" si="160"/>
        <v>3.3806551762059582</v>
      </c>
      <c r="AI328">
        <f t="shared" si="161"/>
        <v>24.321320689659547</v>
      </c>
      <c r="AJ328">
        <v>1296.5443549087099</v>
      </c>
      <c r="AK328">
        <v>1253.3777575757599</v>
      </c>
      <c r="AL328">
        <v>3.4652068775343099</v>
      </c>
      <c r="AM328">
        <v>66.581443994260198</v>
      </c>
      <c r="AN328">
        <f t="shared" si="162"/>
        <v>3.3869270525691455</v>
      </c>
      <c r="AO328">
        <v>17.1013402377408</v>
      </c>
      <c r="AP328">
        <v>21.0779327272727</v>
      </c>
      <c r="AQ328">
        <v>3.8867072452721798E-4</v>
      </c>
      <c r="AR328">
        <v>78.261597134704701</v>
      </c>
      <c r="AS328">
        <v>19</v>
      </c>
      <c r="AT328">
        <v>4</v>
      </c>
      <c r="AU328">
        <f t="shared" si="163"/>
        <v>1</v>
      </c>
      <c r="AV328">
        <f t="shared" si="164"/>
        <v>0</v>
      </c>
      <c r="AW328">
        <f t="shared" si="165"/>
        <v>38544.397976234468</v>
      </c>
      <c r="AX328">
        <f t="shared" si="166"/>
        <v>2000.028</v>
      </c>
      <c r="AY328">
        <f t="shared" si="167"/>
        <v>1681.2232800000002</v>
      </c>
      <c r="AZ328">
        <f t="shared" si="168"/>
        <v>0.84059987160179761</v>
      </c>
      <c r="BA328">
        <f t="shared" si="169"/>
        <v>0.16075775219146932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1657489413.2</v>
      </c>
      <c r="BH328">
        <v>1219.1489999999999</v>
      </c>
      <c r="BI328">
        <v>1275.3630000000001</v>
      </c>
      <c r="BJ328">
        <v>21.075949999999999</v>
      </c>
      <c r="BK328">
        <v>17.104939999999999</v>
      </c>
      <c r="BL328">
        <v>1212.6510000000001</v>
      </c>
      <c r="BM328">
        <v>20.809609999999999</v>
      </c>
      <c r="BN328">
        <v>500.03469999999999</v>
      </c>
      <c r="BO328">
        <v>72.190709999999996</v>
      </c>
      <c r="BP328">
        <v>2.7980680000000001E-2</v>
      </c>
      <c r="BQ328">
        <v>24.166730000000001</v>
      </c>
      <c r="BR328">
        <v>24.962330000000001</v>
      </c>
      <c r="BS328">
        <v>999.9</v>
      </c>
      <c r="BT328">
        <v>0</v>
      </c>
      <c r="BU328">
        <v>0</v>
      </c>
      <c r="BV328">
        <v>10002.177</v>
      </c>
      <c r="BW328">
        <v>0</v>
      </c>
      <c r="BX328">
        <v>2016.0920000000001</v>
      </c>
      <c r="BY328">
        <v>-56.213900000000002</v>
      </c>
      <c r="BZ328">
        <v>1245.3969999999999</v>
      </c>
      <c r="CA328">
        <v>1297.558</v>
      </c>
      <c r="CB328">
        <v>3.97098</v>
      </c>
      <c r="CC328">
        <v>1275.3630000000001</v>
      </c>
      <c r="CD328">
        <v>17.104939999999999</v>
      </c>
      <c r="CE328">
        <v>1.521487</v>
      </c>
      <c r="CF328">
        <v>1.23482</v>
      </c>
      <c r="CG328">
        <v>13.18582</v>
      </c>
      <c r="CH328">
        <v>10.028090000000001</v>
      </c>
      <c r="CI328">
        <v>2000.028</v>
      </c>
      <c r="CJ328">
        <v>0.98000410000000004</v>
      </c>
      <c r="CK328">
        <v>1.9995530000000001E-2</v>
      </c>
      <c r="CL328">
        <v>0</v>
      </c>
      <c r="CM328">
        <v>2.5423100000000001</v>
      </c>
      <c r="CN328">
        <v>0</v>
      </c>
      <c r="CO328">
        <v>18849.22</v>
      </c>
      <c r="CP328">
        <v>16705.7</v>
      </c>
      <c r="CQ328">
        <v>46</v>
      </c>
      <c r="CR328">
        <v>49.686999999999998</v>
      </c>
      <c r="CS328">
        <v>47.375</v>
      </c>
      <c r="CT328">
        <v>46.936999999999998</v>
      </c>
      <c r="CU328">
        <v>45.25</v>
      </c>
      <c r="CV328">
        <v>1960.0360000000001</v>
      </c>
      <c r="CW328">
        <v>39.991999999999997</v>
      </c>
      <c r="CX328">
        <v>0</v>
      </c>
      <c r="CY328">
        <v>1651556200.8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3.5000000000000003E-2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-55.608502439024399</v>
      </c>
      <c r="DO328">
        <v>-5.1456898954703698</v>
      </c>
      <c r="DP328">
        <v>0.57412679762413799</v>
      </c>
      <c r="DQ328">
        <v>0</v>
      </c>
      <c r="DR328">
        <v>3.96658195121951</v>
      </c>
      <c r="DS328">
        <v>0.215894843205578</v>
      </c>
      <c r="DT328">
        <v>3.6450091519809602E-2</v>
      </c>
      <c r="DU328">
        <v>0</v>
      </c>
      <c r="DV328">
        <v>0</v>
      </c>
      <c r="DW328">
        <v>2</v>
      </c>
      <c r="DX328" t="s">
        <v>357</v>
      </c>
      <c r="DY328">
        <v>2.8342999999999998</v>
      </c>
      <c r="DZ328">
        <v>2.6444200000000002</v>
      </c>
      <c r="EA328">
        <v>0.151922</v>
      </c>
      <c r="EB328">
        <v>0.15631600000000001</v>
      </c>
      <c r="EC328">
        <v>7.4717400000000003E-2</v>
      </c>
      <c r="ED328">
        <v>6.4432699999999996E-2</v>
      </c>
      <c r="EE328">
        <v>23638.6</v>
      </c>
      <c r="EF328">
        <v>20567.099999999999</v>
      </c>
      <c r="EG328">
        <v>24970.3</v>
      </c>
      <c r="EH328">
        <v>23757.599999999999</v>
      </c>
      <c r="EI328">
        <v>39474.6</v>
      </c>
      <c r="EJ328">
        <v>36824.199999999997</v>
      </c>
      <c r="EK328">
        <v>45176.5</v>
      </c>
      <c r="EL328">
        <v>42420.5</v>
      </c>
      <c r="EM328">
        <v>1.7478</v>
      </c>
      <c r="EN328">
        <v>2.0402300000000002</v>
      </c>
      <c r="EO328">
        <v>0.105795</v>
      </c>
      <c r="EP328">
        <v>0</v>
      </c>
      <c r="EQ328">
        <v>23.2271</v>
      </c>
      <c r="ER328">
        <v>999.9</v>
      </c>
      <c r="ES328">
        <v>32.963000000000001</v>
      </c>
      <c r="ET328">
        <v>40.465000000000003</v>
      </c>
      <c r="EU328">
        <v>34.698599999999999</v>
      </c>
      <c r="EV328">
        <v>50.901400000000002</v>
      </c>
      <c r="EW328">
        <v>30.536899999999999</v>
      </c>
      <c r="EX328">
        <v>2</v>
      </c>
      <c r="EY328">
        <v>0.24691099999999999</v>
      </c>
      <c r="EZ328">
        <v>4.6638599999999997</v>
      </c>
      <c r="FA328">
        <v>20.183199999999999</v>
      </c>
      <c r="FB328">
        <v>5.2321200000000001</v>
      </c>
      <c r="FC328">
        <v>11.992000000000001</v>
      </c>
      <c r="FD328">
        <v>4.9558</v>
      </c>
      <c r="FE328">
        <v>3.3039999999999998</v>
      </c>
      <c r="FF328">
        <v>350.6</v>
      </c>
      <c r="FG328">
        <v>9999</v>
      </c>
      <c r="FH328">
        <v>9999</v>
      </c>
      <c r="FI328">
        <v>6380.8</v>
      </c>
      <c r="FJ328">
        <v>1.8682000000000001</v>
      </c>
      <c r="FK328">
        <v>1.8640099999999999</v>
      </c>
      <c r="FL328">
        <v>1.87144</v>
      </c>
      <c r="FM328">
        <v>1.86252</v>
      </c>
      <c r="FN328">
        <v>1.86188</v>
      </c>
      <c r="FO328">
        <v>1.86829</v>
      </c>
      <c r="FP328">
        <v>1.8583799999999999</v>
      </c>
      <c r="FQ328">
        <v>1.8646499999999999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6.53</v>
      </c>
      <c r="GF328">
        <v>0.26650000000000001</v>
      </c>
      <c r="GG328">
        <v>2.1444526195071201</v>
      </c>
      <c r="GH328">
        <v>5.2457919015285598E-3</v>
      </c>
      <c r="GI328">
        <v>-2.61795653493914E-6</v>
      </c>
      <c r="GJ328">
        <v>1.0331707357916401E-9</v>
      </c>
      <c r="GK328">
        <v>-3.2587959473820101E-2</v>
      </c>
      <c r="GL328">
        <v>-1.24659139965973E-2</v>
      </c>
      <c r="GM328">
        <v>1.5644569712257601E-3</v>
      </c>
      <c r="GN328">
        <v>-1.32223106024955E-5</v>
      </c>
      <c r="GO328">
        <v>14</v>
      </c>
      <c r="GP328">
        <v>2225</v>
      </c>
      <c r="GQ328">
        <v>3</v>
      </c>
      <c r="GR328">
        <v>45</v>
      </c>
      <c r="GS328">
        <v>3188.3</v>
      </c>
      <c r="GT328">
        <v>3188.3</v>
      </c>
      <c r="GU328">
        <v>3.1982400000000002</v>
      </c>
      <c r="GV328">
        <v>2.3803700000000001</v>
      </c>
      <c r="GW328">
        <v>1.9982899999999999</v>
      </c>
      <c r="GX328">
        <v>2.7136200000000001</v>
      </c>
      <c r="GY328">
        <v>2.0947300000000002</v>
      </c>
      <c r="GZ328">
        <v>2.3950200000000001</v>
      </c>
      <c r="HA328">
        <v>43.317599999999999</v>
      </c>
      <c r="HB328">
        <v>14.3772</v>
      </c>
      <c r="HC328">
        <v>18</v>
      </c>
      <c r="HD328">
        <v>424.39600000000002</v>
      </c>
      <c r="HE328">
        <v>611.62199999999996</v>
      </c>
      <c r="HF328">
        <v>19.758600000000001</v>
      </c>
      <c r="HG328">
        <v>30.546900000000001</v>
      </c>
      <c r="HH328">
        <v>29.9999</v>
      </c>
      <c r="HI328">
        <v>30.3888</v>
      </c>
      <c r="HJ328">
        <v>30.3748</v>
      </c>
      <c r="HK328">
        <v>64.114000000000004</v>
      </c>
      <c r="HL328">
        <v>61.945799999999998</v>
      </c>
      <c r="HM328">
        <v>0</v>
      </c>
      <c r="HN328">
        <v>19.776599999999998</v>
      </c>
      <c r="HO328">
        <v>1308.28</v>
      </c>
      <c r="HP328">
        <v>16.967500000000001</v>
      </c>
      <c r="HQ328">
        <v>95.587999999999994</v>
      </c>
      <c r="HR328">
        <v>99.699200000000005</v>
      </c>
    </row>
    <row r="329" spans="1:226" x14ac:dyDescent="0.2">
      <c r="A329">
        <v>313</v>
      </c>
      <c r="B329">
        <v>1657489421</v>
      </c>
      <c r="C329">
        <v>2951.5</v>
      </c>
      <c r="D329" t="s">
        <v>987</v>
      </c>
      <c r="E329" t="s">
        <v>988</v>
      </c>
      <c r="F329">
        <v>5</v>
      </c>
      <c r="G329" t="s">
        <v>836</v>
      </c>
      <c r="H329" t="s">
        <v>354</v>
      </c>
      <c r="I329">
        <v>1657489418.5</v>
      </c>
      <c r="J329">
        <f t="shared" si="136"/>
        <v>3.3963846051615061E-3</v>
      </c>
      <c r="K329">
        <f t="shared" si="137"/>
        <v>3.3963846051615061</v>
      </c>
      <c r="L329">
        <f t="shared" si="138"/>
        <v>24.990299499429963</v>
      </c>
      <c r="M329">
        <f t="shared" si="139"/>
        <v>1236.68444444444</v>
      </c>
      <c r="N329">
        <f t="shared" si="140"/>
        <v>918.93119451380301</v>
      </c>
      <c r="O329">
        <f t="shared" si="141"/>
        <v>66.364931339127793</v>
      </c>
      <c r="P329">
        <f t="shared" si="142"/>
        <v>89.312974392110362</v>
      </c>
      <c r="Q329">
        <f t="shared" si="143"/>
        <v>0.14851747788267913</v>
      </c>
      <c r="R329">
        <f t="shared" si="144"/>
        <v>2.392772361099694</v>
      </c>
      <c r="S329">
        <f t="shared" si="145"/>
        <v>0.14357972522616996</v>
      </c>
      <c r="T329">
        <f t="shared" si="146"/>
        <v>9.0167289842309456E-2</v>
      </c>
      <c r="U329">
        <f t="shared" si="147"/>
        <v>321.51683966666684</v>
      </c>
      <c r="V329">
        <f t="shared" si="148"/>
        <v>25.398014755421265</v>
      </c>
      <c r="W329">
        <f t="shared" si="149"/>
        <v>24.976944444444399</v>
      </c>
      <c r="X329">
        <f t="shared" si="150"/>
        <v>3.1753095841932377</v>
      </c>
      <c r="Y329">
        <f t="shared" si="151"/>
        <v>50.307299917095619</v>
      </c>
      <c r="Z329">
        <f t="shared" si="152"/>
        <v>1.5225131587400365</v>
      </c>
      <c r="AA329">
        <f t="shared" si="153"/>
        <v>3.0264259088622851</v>
      </c>
      <c r="AB329">
        <f t="shared" si="154"/>
        <v>1.6527964254532013</v>
      </c>
      <c r="AC329">
        <f t="shared" si="155"/>
        <v>-149.78056108762243</v>
      </c>
      <c r="AD329">
        <f t="shared" si="156"/>
        <v>-103.57627898915825</v>
      </c>
      <c r="AE329">
        <f t="shared" si="157"/>
        <v>-9.1172184889320711</v>
      </c>
      <c r="AF329">
        <f t="shared" si="158"/>
        <v>59.042781100954102</v>
      </c>
      <c r="AG329">
        <f t="shared" si="159"/>
        <v>42.938776904794722</v>
      </c>
      <c r="AH329">
        <f t="shared" si="160"/>
        <v>3.4093606760096775</v>
      </c>
      <c r="AI329">
        <f t="shared" si="161"/>
        <v>24.990299499429963</v>
      </c>
      <c r="AJ329">
        <v>1313.5928859743599</v>
      </c>
      <c r="AK329">
        <v>1270.0718181818199</v>
      </c>
      <c r="AL329">
        <v>3.3459398559202902</v>
      </c>
      <c r="AM329">
        <v>66.581443994260198</v>
      </c>
      <c r="AN329">
        <f t="shared" si="162"/>
        <v>3.3963846051615061</v>
      </c>
      <c r="AO329">
        <v>17.091328891049599</v>
      </c>
      <c r="AP329">
        <v>21.0778690909091</v>
      </c>
      <c r="AQ329">
        <v>6.9500498786434896E-4</v>
      </c>
      <c r="AR329">
        <v>78.261597134704701</v>
      </c>
      <c r="AS329">
        <v>19</v>
      </c>
      <c r="AT329">
        <v>4</v>
      </c>
      <c r="AU329">
        <f t="shared" si="163"/>
        <v>1</v>
      </c>
      <c r="AV329">
        <f t="shared" si="164"/>
        <v>0</v>
      </c>
      <c r="AW329">
        <f t="shared" si="165"/>
        <v>38468.098805959533</v>
      </c>
      <c r="AX329">
        <f t="shared" si="166"/>
        <v>2000.0088888888899</v>
      </c>
      <c r="AY329">
        <f t="shared" si="167"/>
        <v>1681.2071666666675</v>
      </c>
      <c r="AZ329">
        <f t="shared" si="168"/>
        <v>0.84059984733401183</v>
      </c>
      <c r="BA329">
        <f t="shared" si="169"/>
        <v>0.16075770535464287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1657489418.5</v>
      </c>
      <c r="BH329">
        <v>1236.68444444444</v>
      </c>
      <c r="BI329">
        <v>1293.27</v>
      </c>
      <c r="BJ329">
        <v>21.081688888888898</v>
      </c>
      <c r="BK329">
        <v>17.076744444444401</v>
      </c>
      <c r="BL329">
        <v>1230.12666666667</v>
      </c>
      <c r="BM329">
        <v>20.815177777777802</v>
      </c>
      <c r="BN329">
        <v>500.00477777777797</v>
      </c>
      <c r="BO329">
        <v>72.1916333333333</v>
      </c>
      <c r="BP329">
        <v>2.8062477777777799E-2</v>
      </c>
      <c r="BQ329">
        <v>24.174022222222199</v>
      </c>
      <c r="BR329">
        <v>24.976944444444399</v>
      </c>
      <c r="BS329">
        <v>999.9</v>
      </c>
      <c r="BT329">
        <v>0</v>
      </c>
      <c r="BU329">
        <v>0</v>
      </c>
      <c r="BV329">
        <v>9981.6611111111106</v>
      </c>
      <c r="BW329">
        <v>0</v>
      </c>
      <c r="BX329">
        <v>2016.66888888889</v>
      </c>
      <c r="BY329">
        <v>-56.581366666666703</v>
      </c>
      <c r="BZ329">
        <v>1263.3188888888899</v>
      </c>
      <c r="CA329">
        <v>1315.73555555556</v>
      </c>
      <c r="CB329">
        <v>4.0049299999999999</v>
      </c>
      <c r="CC329">
        <v>1293.27</v>
      </c>
      <c r="CD329">
        <v>17.076744444444401</v>
      </c>
      <c r="CE329">
        <v>1.5219199999999999</v>
      </c>
      <c r="CF329">
        <v>1.2327988888888901</v>
      </c>
      <c r="CG329">
        <v>13.1901777777778</v>
      </c>
      <c r="CH329">
        <v>10.003633333333299</v>
      </c>
      <c r="CI329">
        <v>2000.0088888888899</v>
      </c>
      <c r="CJ329">
        <v>0.98000433333333303</v>
      </c>
      <c r="CK329">
        <v>1.99952888888889E-2</v>
      </c>
      <c r="CL329">
        <v>0</v>
      </c>
      <c r="CM329">
        <v>2.4538444444444401</v>
      </c>
      <c r="CN329">
        <v>0</v>
      </c>
      <c r="CO329">
        <v>18845.844444444399</v>
      </c>
      <c r="CP329">
        <v>16705.5222222222</v>
      </c>
      <c r="CQ329">
        <v>46</v>
      </c>
      <c r="CR329">
        <v>49.686999999999998</v>
      </c>
      <c r="CS329">
        <v>47.360999999999997</v>
      </c>
      <c r="CT329">
        <v>46.936999999999998</v>
      </c>
      <c r="CU329">
        <v>45.25</v>
      </c>
      <c r="CV329">
        <v>1960.0188888888899</v>
      </c>
      <c r="CW329">
        <v>39.99</v>
      </c>
      <c r="CX329">
        <v>0</v>
      </c>
      <c r="CY329">
        <v>1651556205.5999999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3.5000000000000003E-2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-55.934531707317099</v>
      </c>
      <c r="DO329">
        <v>-4.0544822299650498</v>
      </c>
      <c r="DP329">
        <v>0.48458610976289301</v>
      </c>
      <c r="DQ329">
        <v>0</v>
      </c>
      <c r="DR329">
        <v>3.9835721951219498</v>
      </c>
      <c r="DS329">
        <v>7.2052682926823305E-2</v>
      </c>
      <c r="DT329">
        <v>2.52131378366852E-2</v>
      </c>
      <c r="DU329">
        <v>1</v>
      </c>
      <c r="DV329">
        <v>1</v>
      </c>
      <c r="DW329">
        <v>2</v>
      </c>
      <c r="DX329" t="s">
        <v>363</v>
      </c>
      <c r="DY329">
        <v>2.8343400000000001</v>
      </c>
      <c r="DZ329">
        <v>2.6443599999999998</v>
      </c>
      <c r="EA329">
        <v>0.153195</v>
      </c>
      <c r="EB329">
        <v>0.157606</v>
      </c>
      <c r="EC329">
        <v>7.4707099999999999E-2</v>
      </c>
      <c r="ED329">
        <v>6.4305399999999999E-2</v>
      </c>
      <c r="EE329">
        <v>23602.7</v>
      </c>
      <c r="EF329">
        <v>20535.400000000001</v>
      </c>
      <c r="EG329">
        <v>24970</v>
      </c>
      <c r="EH329">
        <v>23757.4</v>
      </c>
      <c r="EI329">
        <v>39475</v>
      </c>
      <c r="EJ329">
        <v>36829</v>
      </c>
      <c r="EK329">
        <v>45176.5</v>
      </c>
      <c r="EL329">
        <v>42420.2</v>
      </c>
      <c r="EM329">
        <v>1.7477199999999999</v>
      </c>
      <c r="EN329">
        <v>2.0402</v>
      </c>
      <c r="EO329">
        <v>0.106957</v>
      </c>
      <c r="EP329">
        <v>0</v>
      </c>
      <c r="EQ329">
        <v>23.2315</v>
      </c>
      <c r="ER329">
        <v>999.9</v>
      </c>
      <c r="ES329">
        <v>32.987000000000002</v>
      </c>
      <c r="ET329">
        <v>40.465000000000003</v>
      </c>
      <c r="EU329">
        <v>34.722700000000003</v>
      </c>
      <c r="EV329">
        <v>51.481400000000001</v>
      </c>
      <c r="EW329">
        <v>30.5288</v>
      </c>
      <c r="EX329">
        <v>2</v>
      </c>
      <c r="EY329">
        <v>0.24651200000000001</v>
      </c>
      <c r="EZ329">
        <v>4.6706899999999996</v>
      </c>
      <c r="FA329">
        <v>20.183</v>
      </c>
      <c r="FB329">
        <v>5.2318199999999999</v>
      </c>
      <c r="FC329">
        <v>11.992000000000001</v>
      </c>
      <c r="FD329">
        <v>4.9558</v>
      </c>
      <c r="FE329">
        <v>3.3039999999999998</v>
      </c>
      <c r="FF329">
        <v>350.6</v>
      </c>
      <c r="FG329">
        <v>9999</v>
      </c>
      <c r="FH329">
        <v>9999</v>
      </c>
      <c r="FI329">
        <v>6381.1</v>
      </c>
      <c r="FJ329">
        <v>1.8681399999999999</v>
      </c>
      <c r="FK329">
        <v>1.8640099999999999</v>
      </c>
      <c r="FL329">
        <v>1.87137</v>
      </c>
      <c r="FM329">
        <v>1.86249</v>
      </c>
      <c r="FN329">
        <v>1.86188</v>
      </c>
      <c r="FO329">
        <v>1.86829</v>
      </c>
      <c r="FP329">
        <v>1.8583700000000001</v>
      </c>
      <c r="FQ329">
        <v>1.86463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6.59</v>
      </c>
      <c r="GF329">
        <v>0.26629999999999998</v>
      </c>
      <c r="GG329">
        <v>2.1444526195071201</v>
      </c>
      <c r="GH329">
        <v>5.2457919015285598E-3</v>
      </c>
      <c r="GI329">
        <v>-2.61795653493914E-6</v>
      </c>
      <c r="GJ329">
        <v>1.0331707357916401E-9</v>
      </c>
      <c r="GK329">
        <v>-3.2587959473820101E-2</v>
      </c>
      <c r="GL329">
        <v>-1.24659139965973E-2</v>
      </c>
      <c r="GM329">
        <v>1.5644569712257601E-3</v>
      </c>
      <c r="GN329">
        <v>-1.32223106024955E-5</v>
      </c>
      <c r="GO329">
        <v>14</v>
      </c>
      <c r="GP329">
        <v>2225</v>
      </c>
      <c r="GQ329">
        <v>3</v>
      </c>
      <c r="GR329">
        <v>45</v>
      </c>
      <c r="GS329">
        <v>3188.3</v>
      </c>
      <c r="GT329">
        <v>3188.3</v>
      </c>
      <c r="GU329">
        <v>3.2311999999999999</v>
      </c>
      <c r="GV329">
        <v>2.3742700000000001</v>
      </c>
      <c r="GW329">
        <v>1.9982899999999999</v>
      </c>
      <c r="GX329">
        <v>2.7136200000000001</v>
      </c>
      <c r="GY329">
        <v>2.0935100000000002</v>
      </c>
      <c r="GZ329">
        <v>2.4255399999999998</v>
      </c>
      <c r="HA329">
        <v>43.317599999999999</v>
      </c>
      <c r="HB329">
        <v>14.385999999999999</v>
      </c>
      <c r="HC329">
        <v>18</v>
      </c>
      <c r="HD329">
        <v>424.36599999999999</v>
      </c>
      <c r="HE329">
        <v>611.61900000000003</v>
      </c>
      <c r="HF329">
        <v>19.790299999999998</v>
      </c>
      <c r="HG329">
        <v>30.546900000000001</v>
      </c>
      <c r="HH329">
        <v>29.9999</v>
      </c>
      <c r="HI329">
        <v>30.390799999999999</v>
      </c>
      <c r="HJ329">
        <v>30.376300000000001</v>
      </c>
      <c r="HK329">
        <v>64.719800000000006</v>
      </c>
      <c r="HL329">
        <v>61.945799999999998</v>
      </c>
      <c r="HM329">
        <v>0</v>
      </c>
      <c r="HN329">
        <v>19.799499999999998</v>
      </c>
      <c r="HO329">
        <v>1321.73</v>
      </c>
      <c r="HP329">
        <v>16.956299999999999</v>
      </c>
      <c r="HQ329">
        <v>95.587400000000002</v>
      </c>
      <c r="HR329">
        <v>99.698400000000007</v>
      </c>
    </row>
    <row r="330" spans="1:226" x14ac:dyDescent="0.2">
      <c r="A330">
        <v>314</v>
      </c>
      <c r="B330">
        <v>1657489426</v>
      </c>
      <c r="C330">
        <v>2956.5</v>
      </c>
      <c r="D330" t="s">
        <v>989</v>
      </c>
      <c r="E330" t="s">
        <v>990</v>
      </c>
      <c r="F330">
        <v>5</v>
      </c>
      <c r="G330" t="s">
        <v>836</v>
      </c>
      <c r="H330" t="s">
        <v>354</v>
      </c>
      <c r="I330">
        <v>1657489423.2</v>
      </c>
      <c r="J330">
        <f t="shared" si="136"/>
        <v>3.4114145706871661E-3</v>
      </c>
      <c r="K330">
        <f t="shared" si="137"/>
        <v>3.4114145706871661</v>
      </c>
      <c r="L330">
        <f t="shared" si="138"/>
        <v>24.490090921826425</v>
      </c>
      <c r="M330">
        <f t="shared" si="139"/>
        <v>1252.5039999999999</v>
      </c>
      <c r="N330">
        <f t="shared" si="140"/>
        <v>939.97294119058517</v>
      </c>
      <c r="O330">
        <f t="shared" si="141"/>
        <v>67.882787497636372</v>
      </c>
      <c r="P330">
        <f t="shared" si="142"/>
        <v>90.45309619684096</v>
      </c>
      <c r="Q330">
        <f t="shared" si="143"/>
        <v>0.14878536563341901</v>
      </c>
      <c r="R330">
        <f t="shared" si="144"/>
        <v>2.3938406186163448</v>
      </c>
      <c r="S330">
        <f t="shared" si="145"/>
        <v>0.14383223588513308</v>
      </c>
      <c r="T330">
        <f t="shared" si="146"/>
        <v>9.0326430022361071E-2</v>
      </c>
      <c r="U330">
        <f t="shared" si="147"/>
        <v>321.51318659999998</v>
      </c>
      <c r="V330">
        <f t="shared" si="148"/>
        <v>25.395979017140359</v>
      </c>
      <c r="W330">
        <f t="shared" si="149"/>
        <v>24.996729999999999</v>
      </c>
      <c r="X330">
        <f t="shared" si="150"/>
        <v>3.1790577505547688</v>
      </c>
      <c r="Y330">
        <f t="shared" si="151"/>
        <v>50.278791417828913</v>
      </c>
      <c r="Z330">
        <f t="shared" si="152"/>
        <v>1.5219441314094466</v>
      </c>
      <c r="AA330">
        <f t="shared" si="153"/>
        <v>3.0270101736569655</v>
      </c>
      <c r="AB330">
        <f t="shared" si="154"/>
        <v>1.6571136191453222</v>
      </c>
      <c r="AC330">
        <f t="shared" si="155"/>
        <v>-150.44338256730401</v>
      </c>
      <c r="AD330">
        <f t="shared" si="156"/>
        <v>-105.76070411822243</v>
      </c>
      <c r="AE330">
        <f t="shared" si="157"/>
        <v>-9.3064260985652165</v>
      </c>
      <c r="AF330">
        <f t="shared" si="158"/>
        <v>56.00267381590831</v>
      </c>
      <c r="AG330">
        <f t="shared" si="159"/>
        <v>42.909078708219376</v>
      </c>
      <c r="AH330">
        <f t="shared" si="160"/>
        <v>3.4167653361699646</v>
      </c>
      <c r="AI330">
        <f t="shared" si="161"/>
        <v>24.490090921826425</v>
      </c>
      <c r="AJ330">
        <v>1330.8039529580501</v>
      </c>
      <c r="AK330">
        <v>1287.4304848484801</v>
      </c>
      <c r="AL330">
        <v>3.46502148370798</v>
      </c>
      <c r="AM330">
        <v>66.581443994260198</v>
      </c>
      <c r="AN330">
        <f t="shared" si="162"/>
        <v>3.4114145706871661</v>
      </c>
      <c r="AO330">
        <v>17.067017019496301</v>
      </c>
      <c r="AP330">
        <v>21.075321818181799</v>
      </c>
      <c r="AQ330">
        <v>-1.8254350079230101E-4</v>
      </c>
      <c r="AR330">
        <v>78.261597134704701</v>
      </c>
      <c r="AS330">
        <v>19</v>
      </c>
      <c r="AT330">
        <v>4</v>
      </c>
      <c r="AU330">
        <f t="shared" si="163"/>
        <v>1</v>
      </c>
      <c r="AV330">
        <f t="shared" si="164"/>
        <v>0</v>
      </c>
      <c r="AW330">
        <f t="shared" si="165"/>
        <v>38493.852606237437</v>
      </c>
      <c r="AX330">
        <f t="shared" si="166"/>
        <v>1999.9860000000001</v>
      </c>
      <c r="AY330">
        <f t="shared" si="167"/>
        <v>1681.18794</v>
      </c>
      <c r="AZ330">
        <f t="shared" si="168"/>
        <v>0.84059985419897931</v>
      </c>
      <c r="BA330">
        <f t="shared" si="169"/>
        <v>0.16075771860403021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1657489423.2</v>
      </c>
      <c r="BH330">
        <v>1252.5039999999999</v>
      </c>
      <c r="BI330">
        <v>1309.1310000000001</v>
      </c>
      <c r="BJ330">
        <v>21.074359999999999</v>
      </c>
      <c r="BK330">
        <v>17.060600000000001</v>
      </c>
      <c r="BL330">
        <v>1245.8879999999999</v>
      </c>
      <c r="BM330">
        <v>20.80809</v>
      </c>
      <c r="BN330">
        <v>499.9939</v>
      </c>
      <c r="BO330">
        <v>72.189869999999999</v>
      </c>
      <c r="BP330">
        <v>2.7940240000000002E-2</v>
      </c>
      <c r="BQ330">
        <v>24.177240000000001</v>
      </c>
      <c r="BR330">
        <v>24.996729999999999</v>
      </c>
      <c r="BS330">
        <v>999.9</v>
      </c>
      <c r="BT330">
        <v>0</v>
      </c>
      <c r="BU330">
        <v>0</v>
      </c>
      <c r="BV330">
        <v>9988.9930000000004</v>
      </c>
      <c r="BW330">
        <v>0</v>
      </c>
      <c r="BX330">
        <v>2015.942</v>
      </c>
      <c r="BY330">
        <v>-56.62641</v>
      </c>
      <c r="BZ330">
        <v>1279.4659999999999</v>
      </c>
      <c r="CA330">
        <v>1331.8510000000001</v>
      </c>
      <c r="CB330">
        <v>4.0137660000000004</v>
      </c>
      <c r="CC330">
        <v>1309.1310000000001</v>
      </c>
      <c r="CD330">
        <v>17.060600000000001</v>
      </c>
      <c r="CE330">
        <v>1.521355</v>
      </c>
      <c r="CF330">
        <v>1.2316020000000001</v>
      </c>
      <c r="CG330">
        <v>13.1845</v>
      </c>
      <c r="CH330">
        <v>9.9891290000000001</v>
      </c>
      <c r="CI330">
        <v>1999.9860000000001</v>
      </c>
      <c r="CJ330">
        <v>0.98000410000000004</v>
      </c>
      <c r="CK330">
        <v>1.9995530000000001E-2</v>
      </c>
      <c r="CL330">
        <v>0</v>
      </c>
      <c r="CM330">
        <v>2.6781299999999999</v>
      </c>
      <c r="CN330">
        <v>0</v>
      </c>
      <c r="CO330">
        <v>18843.18</v>
      </c>
      <c r="CP330">
        <v>16705.32</v>
      </c>
      <c r="CQ330">
        <v>45.987400000000001</v>
      </c>
      <c r="CR330">
        <v>49.662199999999999</v>
      </c>
      <c r="CS330">
        <v>47.318300000000001</v>
      </c>
      <c r="CT330">
        <v>46.8812</v>
      </c>
      <c r="CU330">
        <v>45.224800000000002</v>
      </c>
      <c r="CV330">
        <v>1959.9960000000001</v>
      </c>
      <c r="CW330">
        <v>39.99</v>
      </c>
      <c r="CX330">
        <v>0</v>
      </c>
      <c r="CY330">
        <v>1651556210.4000001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3.5000000000000003E-2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-56.2845926829268</v>
      </c>
      <c r="DO330">
        <v>-3.2948655052264999</v>
      </c>
      <c r="DP330">
        <v>0.435406137509116</v>
      </c>
      <c r="DQ330">
        <v>0</v>
      </c>
      <c r="DR330">
        <v>3.9955748780487799</v>
      </c>
      <c r="DS330">
        <v>8.7551498257825502E-2</v>
      </c>
      <c r="DT330">
        <v>1.9493877603225001E-2</v>
      </c>
      <c r="DU330">
        <v>1</v>
      </c>
      <c r="DV330">
        <v>1</v>
      </c>
      <c r="DW330">
        <v>2</v>
      </c>
      <c r="DX330" t="s">
        <v>363</v>
      </c>
      <c r="DY330">
        <v>2.8346100000000001</v>
      </c>
      <c r="DZ330">
        <v>2.6440999999999999</v>
      </c>
      <c r="EA330">
        <v>0.15448799999999999</v>
      </c>
      <c r="EB330">
        <v>0.15884400000000001</v>
      </c>
      <c r="EC330">
        <v>7.4695700000000004E-2</v>
      </c>
      <c r="ED330">
        <v>6.4205499999999999E-2</v>
      </c>
      <c r="EE330">
        <v>23567.1</v>
      </c>
      <c r="EF330">
        <v>20504.900000000001</v>
      </c>
      <c r="EG330">
        <v>24970.5</v>
      </c>
      <c r="EH330">
        <v>23757.1</v>
      </c>
      <c r="EI330">
        <v>39475.800000000003</v>
      </c>
      <c r="EJ330">
        <v>36832.400000000001</v>
      </c>
      <c r="EK330">
        <v>45176.800000000003</v>
      </c>
      <c r="EL330">
        <v>42419.6</v>
      </c>
      <c r="EM330">
        <v>1.74787</v>
      </c>
      <c r="EN330">
        <v>2.0398200000000002</v>
      </c>
      <c r="EO330">
        <v>0.10721</v>
      </c>
      <c r="EP330">
        <v>0</v>
      </c>
      <c r="EQ330">
        <v>23.238399999999999</v>
      </c>
      <c r="ER330">
        <v>999.9</v>
      </c>
      <c r="ES330">
        <v>33.012</v>
      </c>
      <c r="ET330">
        <v>40.475999999999999</v>
      </c>
      <c r="EU330">
        <v>34.772599999999997</v>
      </c>
      <c r="EV330">
        <v>51.5214</v>
      </c>
      <c r="EW330">
        <v>30.500800000000002</v>
      </c>
      <c r="EX330">
        <v>2</v>
      </c>
      <c r="EY330">
        <v>0.24671499999999999</v>
      </c>
      <c r="EZ330">
        <v>4.7125399999999997</v>
      </c>
      <c r="FA330">
        <v>20.181799999999999</v>
      </c>
      <c r="FB330">
        <v>5.2319699999999996</v>
      </c>
      <c r="FC330">
        <v>11.992000000000001</v>
      </c>
      <c r="FD330">
        <v>4.9556500000000003</v>
      </c>
      <c r="FE330">
        <v>3.3039000000000001</v>
      </c>
      <c r="FF330">
        <v>350.6</v>
      </c>
      <c r="FG330">
        <v>9999</v>
      </c>
      <c r="FH330">
        <v>9999</v>
      </c>
      <c r="FI330">
        <v>6381.1</v>
      </c>
      <c r="FJ330">
        <v>1.86816</v>
      </c>
      <c r="FK330">
        <v>1.8640099999999999</v>
      </c>
      <c r="FL330">
        <v>1.87138</v>
      </c>
      <c r="FM330">
        <v>1.86249</v>
      </c>
      <c r="FN330">
        <v>1.86188</v>
      </c>
      <c r="FO330">
        <v>1.8682799999999999</v>
      </c>
      <c r="FP330">
        <v>1.8583700000000001</v>
      </c>
      <c r="FQ330">
        <v>1.8646199999999999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6.65</v>
      </c>
      <c r="GF330">
        <v>0.26619999999999999</v>
      </c>
      <c r="GG330">
        <v>2.1444526195071201</v>
      </c>
      <c r="GH330">
        <v>5.2457919015285598E-3</v>
      </c>
      <c r="GI330">
        <v>-2.61795653493914E-6</v>
      </c>
      <c r="GJ330">
        <v>1.0331707357916401E-9</v>
      </c>
      <c r="GK330">
        <v>-3.2587959473820101E-2</v>
      </c>
      <c r="GL330">
        <v>-1.24659139965973E-2</v>
      </c>
      <c r="GM330">
        <v>1.5644569712257601E-3</v>
      </c>
      <c r="GN330">
        <v>-1.32223106024955E-5</v>
      </c>
      <c r="GO330">
        <v>14</v>
      </c>
      <c r="GP330">
        <v>2225</v>
      </c>
      <c r="GQ330">
        <v>3</v>
      </c>
      <c r="GR330">
        <v>45</v>
      </c>
      <c r="GS330">
        <v>3188.4</v>
      </c>
      <c r="GT330">
        <v>3188.4</v>
      </c>
      <c r="GU330">
        <v>3.2605</v>
      </c>
      <c r="GV330">
        <v>2.3730500000000001</v>
      </c>
      <c r="GW330">
        <v>1.9982899999999999</v>
      </c>
      <c r="GX330">
        <v>2.7136200000000001</v>
      </c>
      <c r="GY330">
        <v>2.0935100000000002</v>
      </c>
      <c r="GZ330">
        <v>2.4145500000000002</v>
      </c>
      <c r="HA330">
        <v>43.317599999999999</v>
      </c>
      <c r="HB330">
        <v>14.3772</v>
      </c>
      <c r="HC330">
        <v>18</v>
      </c>
      <c r="HD330">
        <v>424.45800000000003</v>
      </c>
      <c r="HE330">
        <v>611.34500000000003</v>
      </c>
      <c r="HF330">
        <v>19.810300000000002</v>
      </c>
      <c r="HG330">
        <v>30.546900000000001</v>
      </c>
      <c r="HH330">
        <v>30.0002</v>
      </c>
      <c r="HI330">
        <v>30.391500000000001</v>
      </c>
      <c r="HJ330">
        <v>30.378699999999998</v>
      </c>
      <c r="HK330">
        <v>65.356499999999997</v>
      </c>
      <c r="HL330">
        <v>62.227800000000002</v>
      </c>
      <c r="HM330">
        <v>0</v>
      </c>
      <c r="HN330">
        <v>19.808</v>
      </c>
      <c r="HO330">
        <v>1341.85</v>
      </c>
      <c r="HP330">
        <v>16.937200000000001</v>
      </c>
      <c r="HQ330">
        <v>95.588499999999996</v>
      </c>
      <c r="HR330">
        <v>99.696899999999999</v>
      </c>
    </row>
    <row r="331" spans="1:226" x14ac:dyDescent="0.2">
      <c r="A331">
        <v>315</v>
      </c>
      <c r="B331">
        <v>1657489431</v>
      </c>
      <c r="C331">
        <v>2961.5</v>
      </c>
      <c r="D331" t="s">
        <v>991</v>
      </c>
      <c r="E331" t="s">
        <v>992</v>
      </c>
      <c r="F331">
        <v>5</v>
      </c>
      <c r="G331" t="s">
        <v>836</v>
      </c>
      <c r="H331" t="s">
        <v>354</v>
      </c>
      <c r="I331">
        <v>1657489428.5</v>
      </c>
      <c r="J331">
        <f t="shared" si="136"/>
        <v>3.4159199328018136E-3</v>
      </c>
      <c r="K331">
        <f t="shared" si="137"/>
        <v>3.4159199328018137</v>
      </c>
      <c r="L331">
        <f t="shared" si="138"/>
        <v>24.767486660066339</v>
      </c>
      <c r="M331">
        <f t="shared" si="139"/>
        <v>1270.22</v>
      </c>
      <c r="N331">
        <f t="shared" si="140"/>
        <v>954.12257339893608</v>
      </c>
      <c r="O331">
        <f t="shared" si="141"/>
        <v>68.904881072855645</v>
      </c>
      <c r="P331">
        <f t="shared" si="142"/>
        <v>91.732823933269586</v>
      </c>
      <c r="Q331">
        <f t="shared" si="143"/>
        <v>0.14886112899126142</v>
      </c>
      <c r="R331">
        <f t="shared" si="144"/>
        <v>2.3953048965741512</v>
      </c>
      <c r="S331">
        <f t="shared" si="145"/>
        <v>0.14390596637858663</v>
      </c>
      <c r="T331">
        <f t="shared" si="146"/>
        <v>9.0372689946146972E-2</v>
      </c>
      <c r="U331">
        <f t="shared" si="147"/>
        <v>321.52446500000053</v>
      </c>
      <c r="V331">
        <f t="shared" si="148"/>
        <v>25.406085368158497</v>
      </c>
      <c r="W331">
        <f t="shared" si="149"/>
        <v>24.996600000000001</v>
      </c>
      <c r="X331">
        <f t="shared" si="150"/>
        <v>3.1790331108029855</v>
      </c>
      <c r="Y331">
        <f t="shared" si="151"/>
        <v>50.196453143425956</v>
      </c>
      <c r="Z331">
        <f t="shared" si="152"/>
        <v>1.5205584711289259</v>
      </c>
      <c r="AA331">
        <f t="shared" si="153"/>
        <v>3.029214966213341</v>
      </c>
      <c r="AB331">
        <f t="shared" si="154"/>
        <v>1.6584746396740595</v>
      </c>
      <c r="AC331">
        <f t="shared" si="155"/>
        <v>-150.64206903655997</v>
      </c>
      <c r="AD331">
        <f t="shared" si="156"/>
        <v>-104.24118862761142</v>
      </c>
      <c r="AE331">
        <f t="shared" si="157"/>
        <v>-9.167663098071074</v>
      </c>
      <c r="AF331">
        <f t="shared" si="158"/>
        <v>57.473544237758034</v>
      </c>
      <c r="AG331">
        <f t="shared" si="159"/>
        <v>42.908370154871562</v>
      </c>
      <c r="AH331">
        <f t="shared" si="160"/>
        <v>3.4690667894928109</v>
      </c>
      <c r="AI331">
        <f t="shared" si="161"/>
        <v>24.767486660066339</v>
      </c>
      <c r="AJ331">
        <v>1347.65461847867</v>
      </c>
      <c r="AK331">
        <v>1304.3245454545499</v>
      </c>
      <c r="AL331">
        <v>3.3670362310944202</v>
      </c>
      <c r="AM331">
        <v>66.581443994260198</v>
      </c>
      <c r="AN331">
        <f t="shared" si="162"/>
        <v>3.4159199328018137</v>
      </c>
      <c r="AO331">
        <v>16.991958633920699</v>
      </c>
      <c r="AP331">
        <v>21.039676969696998</v>
      </c>
      <c r="AQ331">
        <v>-7.5748989063797499E-3</v>
      </c>
      <c r="AR331">
        <v>78.261597134704701</v>
      </c>
      <c r="AS331">
        <v>19</v>
      </c>
      <c r="AT331">
        <v>4</v>
      </c>
      <c r="AU331">
        <f t="shared" si="163"/>
        <v>1</v>
      </c>
      <c r="AV331">
        <f t="shared" si="164"/>
        <v>0</v>
      </c>
      <c r="AW331">
        <f t="shared" si="165"/>
        <v>38528.211332133898</v>
      </c>
      <c r="AX331">
        <f t="shared" si="166"/>
        <v>2000.05666666667</v>
      </c>
      <c r="AY331">
        <f t="shared" si="167"/>
        <v>1681.2473000000027</v>
      </c>
      <c r="AZ331">
        <f t="shared" si="168"/>
        <v>0.84059983300473151</v>
      </c>
      <c r="BA331">
        <f t="shared" si="169"/>
        <v>0.16075767769913185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1657489428.5</v>
      </c>
      <c r="BH331">
        <v>1270.22</v>
      </c>
      <c r="BI331">
        <v>1327.00111111111</v>
      </c>
      <c r="BJ331">
        <v>21.055099999999999</v>
      </c>
      <c r="BK331">
        <v>16.9796333333333</v>
      </c>
      <c r="BL331">
        <v>1263.5422222222201</v>
      </c>
      <c r="BM331">
        <v>20.789488888888901</v>
      </c>
      <c r="BN331">
        <v>499.971</v>
      </c>
      <c r="BO331">
        <v>72.190077777777802</v>
      </c>
      <c r="BP331">
        <v>2.7982033333333298E-2</v>
      </c>
      <c r="BQ331">
        <v>24.1893777777778</v>
      </c>
      <c r="BR331">
        <v>24.996600000000001</v>
      </c>
      <c r="BS331">
        <v>999.9</v>
      </c>
      <c r="BT331">
        <v>0</v>
      </c>
      <c r="BU331">
        <v>0</v>
      </c>
      <c r="BV331">
        <v>9998.6833333333307</v>
      </c>
      <c r="BW331">
        <v>0</v>
      </c>
      <c r="BX331">
        <v>2016.78555555556</v>
      </c>
      <c r="BY331">
        <v>-56.781622222222197</v>
      </c>
      <c r="BZ331">
        <v>1297.54111111111</v>
      </c>
      <c r="CA331">
        <v>1349.92444444444</v>
      </c>
      <c r="CB331">
        <v>4.0754677777777797</v>
      </c>
      <c r="CC331">
        <v>1327.00111111111</v>
      </c>
      <c r="CD331">
        <v>16.9796333333333</v>
      </c>
      <c r="CE331">
        <v>1.51997</v>
      </c>
      <c r="CF331">
        <v>1.22576111111111</v>
      </c>
      <c r="CG331">
        <v>13.170533333333299</v>
      </c>
      <c r="CH331">
        <v>9.9181511111111096</v>
      </c>
      <c r="CI331">
        <v>2000.05666666667</v>
      </c>
      <c r="CJ331">
        <v>0.98000466666666697</v>
      </c>
      <c r="CK331">
        <v>1.9994944444444399E-2</v>
      </c>
      <c r="CL331">
        <v>0</v>
      </c>
      <c r="CM331">
        <v>2.6313666666666702</v>
      </c>
      <c r="CN331">
        <v>0</v>
      </c>
      <c r="CO331">
        <v>18843.833333333299</v>
      </c>
      <c r="CP331">
        <v>16705.900000000001</v>
      </c>
      <c r="CQ331">
        <v>45.936999999999998</v>
      </c>
      <c r="CR331">
        <v>49.625</v>
      </c>
      <c r="CS331">
        <v>47.311999999999998</v>
      </c>
      <c r="CT331">
        <v>46.875</v>
      </c>
      <c r="CU331">
        <v>45.186999999999998</v>
      </c>
      <c r="CV331">
        <v>1960.06666666667</v>
      </c>
      <c r="CW331">
        <v>39.99</v>
      </c>
      <c r="CX331">
        <v>0</v>
      </c>
      <c r="CY331">
        <v>1651556215.8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3.5000000000000003E-2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-56.482353658536603</v>
      </c>
      <c r="DO331">
        <v>-1.6220362369339101</v>
      </c>
      <c r="DP331">
        <v>0.28979518090689299</v>
      </c>
      <c r="DQ331">
        <v>0</v>
      </c>
      <c r="DR331">
        <v>4.0094102439024404</v>
      </c>
      <c r="DS331">
        <v>0.33398926829268299</v>
      </c>
      <c r="DT331">
        <v>3.6824429291211602E-2</v>
      </c>
      <c r="DU331">
        <v>0</v>
      </c>
      <c r="DV331">
        <v>0</v>
      </c>
      <c r="DW331">
        <v>2</v>
      </c>
      <c r="DX331" t="s">
        <v>357</v>
      </c>
      <c r="DY331">
        <v>2.8342700000000001</v>
      </c>
      <c r="DZ331">
        <v>2.6448</v>
      </c>
      <c r="EA331">
        <v>0.155749</v>
      </c>
      <c r="EB331">
        <v>0.16012299999999999</v>
      </c>
      <c r="EC331">
        <v>7.4603100000000006E-2</v>
      </c>
      <c r="ED331">
        <v>6.40569E-2</v>
      </c>
      <c r="EE331">
        <v>23531.7</v>
      </c>
      <c r="EF331">
        <v>20473.7</v>
      </c>
      <c r="EG331">
        <v>24970.2</v>
      </c>
      <c r="EH331">
        <v>23757</v>
      </c>
      <c r="EI331">
        <v>39479.4</v>
      </c>
      <c r="EJ331">
        <v>36838.199999999997</v>
      </c>
      <c r="EK331">
        <v>45176.4</v>
      </c>
      <c r="EL331">
        <v>42419.5</v>
      </c>
      <c r="EM331">
        <v>1.7477</v>
      </c>
      <c r="EN331">
        <v>2.0403199999999999</v>
      </c>
      <c r="EO331">
        <v>0.106335</v>
      </c>
      <c r="EP331">
        <v>0</v>
      </c>
      <c r="EQ331">
        <v>23.246700000000001</v>
      </c>
      <c r="ER331">
        <v>999.9</v>
      </c>
      <c r="ES331">
        <v>33.036000000000001</v>
      </c>
      <c r="ET331">
        <v>40.475999999999999</v>
      </c>
      <c r="EU331">
        <v>34.803600000000003</v>
      </c>
      <c r="EV331">
        <v>51.831400000000002</v>
      </c>
      <c r="EW331">
        <v>30.605</v>
      </c>
      <c r="EX331">
        <v>2</v>
      </c>
      <c r="EY331">
        <v>0.247165</v>
      </c>
      <c r="EZ331">
        <v>4.7655799999999999</v>
      </c>
      <c r="FA331">
        <v>20.18</v>
      </c>
      <c r="FB331">
        <v>5.2319699999999996</v>
      </c>
      <c r="FC331">
        <v>11.992000000000001</v>
      </c>
      <c r="FD331">
        <v>4.9557500000000001</v>
      </c>
      <c r="FE331">
        <v>3.3039999999999998</v>
      </c>
      <c r="FF331">
        <v>350.6</v>
      </c>
      <c r="FG331">
        <v>9999</v>
      </c>
      <c r="FH331">
        <v>9999</v>
      </c>
      <c r="FI331">
        <v>6381.1</v>
      </c>
      <c r="FJ331">
        <v>1.86815</v>
      </c>
      <c r="FK331">
        <v>1.8640099999999999</v>
      </c>
      <c r="FL331">
        <v>1.8714200000000001</v>
      </c>
      <c r="FM331">
        <v>1.8625</v>
      </c>
      <c r="FN331">
        <v>1.86188</v>
      </c>
      <c r="FO331">
        <v>1.86829</v>
      </c>
      <c r="FP331">
        <v>1.8583799999999999</v>
      </c>
      <c r="FQ331">
        <v>1.8646199999999999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6.71</v>
      </c>
      <c r="GF331">
        <v>0.26500000000000001</v>
      </c>
      <c r="GG331">
        <v>2.1444526195071201</v>
      </c>
      <c r="GH331">
        <v>5.2457919015285598E-3</v>
      </c>
      <c r="GI331">
        <v>-2.61795653493914E-6</v>
      </c>
      <c r="GJ331">
        <v>1.0331707357916401E-9</v>
      </c>
      <c r="GK331">
        <v>-3.2587959473820101E-2</v>
      </c>
      <c r="GL331">
        <v>-1.24659139965973E-2</v>
      </c>
      <c r="GM331">
        <v>1.5644569712257601E-3</v>
      </c>
      <c r="GN331">
        <v>-1.32223106024955E-5</v>
      </c>
      <c r="GO331">
        <v>14</v>
      </c>
      <c r="GP331">
        <v>2225</v>
      </c>
      <c r="GQ331">
        <v>3</v>
      </c>
      <c r="GR331">
        <v>45</v>
      </c>
      <c r="GS331">
        <v>3188.5</v>
      </c>
      <c r="GT331">
        <v>3188.5</v>
      </c>
      <c r="GU331">
        <v>3.2934600000000001</v>
      </c>
      <c r="GV331">
        <v>2.3767100000000001</v>
      </c>
      <c r="GW331">
        <v>1.9982899999999999</v>
      </c>
      <c r="GX331">
        <v>2.7148400000000001</v>
      </c>
      <c r="GY331">
        <v>2.0935100000000002</v>
      </c>
      <c r="GZ331">
        <v>2.4194300000000002</v>
      </c>
      <c r="HA331">
        <v>43.344799999999999</v>
      </c>
      <c r="HB331">
        <v>14.368399999999999</v>
      </c>
      <c r="HC331">
        <v>18</v>
      </c>
      <c r="HD331">
        <v>424.375</v>
      </c>
      <c r="HE331">
        <v>611.75</v>
      </c>
      <c r="HF331">
        <v>19.8169</v>
      </c>
      <c r="HG331">
        <v>30.5471</v>
      </c>
      <c r="HH331">
        <v>30.0002</v>
      </c>
      <c r="HI331">
        <v>30.394100000000002</v>
      </c>
      <c r="HJ331">
        <v>30.3794</v>
      </c>
      <c r="HK331">
        <v>65.957899999999995</v>
      </c>
      <c r="HL331">
        <v>62.227800000000002</v>
      </c>
      <c r="HM331">
        <v>0</v>
      </c>
      <c r="HN331">
        <v>19.808399999999999</v>
      </c>
      <c r="HO331">
        <v>1355.29</v>
      </c>
      <c r="HP331">
        <v>16.953199999999999</v>
      </c>
      <c r="HQ331">
        <v>95.587599999999995</v>
      </c>
      <c r="HR331">
        <v>99.696899999999999</v>
      </c>
    </row>
    <row r="332" spans="1:226" x14ac:dyDescent="0.2">
      <c r="A332">
        <v>316</v>
      </c>
      <c r="B332">
        <v>1657489435.5</v>
      </c>
      <c r="C332">
        <v>2966</v>
      </c>
      <c r="D332" t="s">
        <v>993</v>
      </c>
      <c r="E332" t="s">
        <v>994</v>
      </c>
      <c r="F332">
        <v>5</v>
      </c>
      <c r="G332" t="s">
        <v>836</v>
      </c>
      <c r="H332" t="s">
        <v>354</v>
      </c>
      <c r="I332">
        <v>1657489432.9444399</v>
      </c>
      <c r="J332">
        <f t="shared" si="136"/>
        <v>3.4006471167747194E-3</v>
      </c>
      <c r="K332">
        <f t="shared" si="137"/>
        <v>3.4006471167747194</v>
      </c>
      <c r="L332">
        <f t="shared" si="138"/>
        <v>24.816144421332567</v>
      </c>
      <c r="M332">
        <f t="shared" si="139"/>
        <v>1285.11777777778</v>
      </c>
      <c r="N332">
        <f t="shared" si="140"/>
        <v>966.19777302267437</v>
      </c>
      <c r="O332">
        <f t="shared" si="141"/>
        <v>69.778072990569356</v>
      </c>
      <c r="P332">
        <f t="shared" si="142"/>
        <v>92.810234719048367</v>
      </c>
      <c r="Q332">
        <f t="shared" si="143"/>
        <v>0.1479256770313572</v>
      </c>
      <c r="R332">
        <f t="shared" si="144"/>
        <v>2.3906689831973016</v>
      </c>
      <c r="S332">
        <f t="shared" si="145"/>
        <v>0.14302234195978136</v>
      </c>
      <c r="T332">
        <f t="shared" si="146"/>
        <v>8.9815969091427209E-2</v>
      </c>
      <c r="U332">
        <f t="shared" si="147"/>
        <v>321.5219823333332</v>
      </c>
      <c r="V332">
        <f t="shared" si="148"/>
        <v>25.410765390671472</v>
      </c>
      <c r="W332">
        <f t="shared" si="149"/>
        <v>24.999033333333301</v>
      </c>
      <c r="X332">
        <f t="shared" si="150"/>
        <v>3.1794943440878898</v>
      </c>
      <c r="Y332">
        <f t="shared" si="151"/>
        <v>50.124893320103745</v>
      </c>
      <c r="Z332">
        <f t="shared" si="152"/>
        <v>1.5181833239748754</v>
      </c>
      <c r="AA332">
        <f t="shared" si="153"/>
        <v>3.0288011074249468</v>
      </c>
      <c r="AB332">
        <f t="shared" si="154"/>
        <v>1.6613110201130143</v>
      </c>
      <c r="AC332">
        <f t="shared" si="155"/>
        <v>-149.96853784976511</v>
      </c>
      <c r="AD332">
        <f t="shared" si="156"/>
        <v>-104.64663354928621</v>
      </c>
      <c r="AE332">
        <f t="shared" si="157"/>
        <v>-9.2211748508580964</v>
      </c>
      <c r="AF332">
        <f t="shared" si="158"/>
        <v>57.685636083423759</v>
      </c>
      <c r="AG332">
        <f t="shared" si="159"/>
        <v>42.982961220802707</v>
      </c>
      <c r="AH332">
        <f t="shared" si="160"/>
        <v>3.440937640740533</v>
      </c>
      <c r="AI332">
        <f t="shared" si="161"/>
        <v>24.816144421332567</v>
      </c>
      <c r="AJ332">
        <v>1363.4045081112099</v>
      </c>
      <c r="AK332">
        <v>1319.7275757575801</v>
      </c>
      <c r="AL332">
        <v>3.4405401936951199</v>
      </c>
      <c r="AM332">
        <v>66.581443994260198</v>
      </c>
      <c r="AN332">
        <f t="shared" si="162"/>
        <v>3.4006471167747194</v>
      </c>
      <c r="AO332">
        <v>16.9737846783277</v>
      </c>
      <c r="AP332">
        <v>21.010210909090901</v>
      </c>
      <c r="AQ332">
        <v>-8.9747553832912504E-3</v>
      </c>
      <c r="AR332">
        <v>78.261597134704701</v>
      </c>
      <c r="AS332">
        <v>19</v>
      </c>
      <c r="AT332">
        <v>4</v>
      </c>
      <c r="AU332">
        <f t="shared" si="163"/>
        <v>1</v>
      </c>
      <c r="AV332">
        <f t="shared" si="164"/>
        <v>0</v>
      </c>
      <c r="AW332">
        <f t="shared" si="165"/>
        <v>38414.789164984963</v>
      </c>
      <c r="AX332">
        <f t="shared" si="166"/>
        <v>2000.04111111111</v>
      </c>
      <c r="AY332">
        <f t="shared" si="167"/>
        <v>1681.2342333333324</v>
      </c>
      <c r="AZ332">
        <f t="shared" si="168"/>
        <v>0.84059983767000346</v>
      </c>
      <c r="BA332">
        <f t="shared" si="169"/>
        <v>0.16075768670310667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1657489432.9444399</v>
      </c>
      <c r="BH332">
        <v>1285.11777777778</v>
      </c>
      <c r="BI332">
        <v>1342.0088888888899</v>
      </c>
      <c r="BJ332">
        <v>21.0218666666667</v>
      </c>
      <c r="BK332">
        <v>16.979177777777799</v>
      </c>
      <c r="BL332">
        <v>1278.3888888888901</v>
      </c>
      <c r="BM332">
        <v>20.757400000000001</v>
      </c>
      <c r="BN332">
        <v>499.95477777777802</v>
      </c>
      <c r="BO332">
        <v>72.190644444444402</v>
      </c>
      <c r="BP332">
        <v>2.85998333333333E-2</v>
      </c>
      <c r="BQ332">
        <v>24.187100000000001</v>
      </c>
      <c r="BR332">
        <v>24.999033333333301</v>
      </c>
      <c r="BS332">
        <v>999.9</v>
      </c>
      <c r="BT332">
        <v>0</v>
      </c>
      <c r="BU332">
        <v>0</v>
      </c>
      <c r="BV332">
        <v>9967.8477777777807</v>
      </c>
      <c r="BW332">
        <v>0</v>
      </c>
      <c r="BX332">
        <v>2017.6088888888901</v>
      </c>
      <c r="BY332">
        <v>-56.887999999999998</v>
      </c>
      <c r="BZ332">
        <v>1312.7166666666701</v>
      </c>
      <c r="CA332">
        <v>1365.18777777778</v>
      </c>
      <c r="CB332">
        <v>4.0426877777777799</v>
      </c>
      <c r="CC332">
        <v>1342.0088888888899</v>
      </c>
      <c r="CD332">
        <v>16.979177777777799</v>
      </c>
      <c r="CE332">
        <v>1.5175811111111099</v>
      </c>
      <c r="CF332">
        <v>1.22573666666667</v>
      </c>
      <c r="CG332">
        <v>13.146455555555599</v>
      </c>
      <c r="CH332">
        <v>9.9178700000000006</v>
      </c>
      <c r="CI332">
        <v>2000.04111111111</v>
      </c>
      <c r="CJ332">
        <v>0.98000433333333303</v>
      </c>
      <c r="CK332">
        <v>1.99952888888889E-2</v>
      </c>
      <c r="CL332">
        <v>0</v>
      </c>
      <c r="CM332">
        <v>2.6934</v>
      </c>
      <c r="CN332">
        <v>0</v>
      </c>
      <c r="CO332">
        <v>18846.733333333301</v>
      </c>
      <c r="CP332">
        <v>16705.766666666699</v>
      </c>
      <c r="CQ332">
        <v>45.936999999999998</v>
      </c>
      <c r="CR332">
        <v>49.625</v>
      </c>
      <c r="CS332">
        <v>47.305111111111103</v>
      </c>
      <c r="CT332">
        <v>46.875</v>
      </c>
      <c r="CU332">
        <v>45.186999999999998</v>
      </c>
      <c r="CV332">
        <v>1960.05111111111</v>
      </c>
      <c r="CW332">
        <v>39.99</v>
      </c>
      <c r="CX332">
        <v>0</v>
      </c>
      <c r="CY332">
        <v>1651556220.5999999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3.5000000000000003E-2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-56.6359829268293</v>
      </c>
      <c r="DO332">
        <v>-2.36957351916395</v>
      </c>
      <c r="DP332">
        <v>0.35217780494215301</v>
      </c>
      <c r="DQ332">
        <v>0</v>
      </c>
      <c r="DR332">
        <v>4.0275865853658503</v>
      </c>
      <c r="DS332">
        <v>0.27894648083623302</v>
      </c>
      <c r="DT332">
        <v>3.4741311081439498E-2</v>
      </c>
      <c r="DU332">
        <v>0</v>
      </c>
      <c r="DV332">
        <v>0</v>
      </c>
      <c r="DW332">
        <v>2</v>
      </c>
      <c r="DX332" t="s">
        <v>357</v>
      </c>
      <c r="DY332">
        <v>2.8344100000000001</v>
      </c>
      <c r="DZ332">
        <v>2.6448399999999999</v>
      </c>
      <c r="EA332">
        <v>0.15689</v>
      </c>
      <c r="EB332">
        <v>0.161195</v>
      </c>
      <c r="EC332">
        <v>7.4538900000000005E-2</v>
      </c>
      <c r="ED332">
        <v>6.4110200000000006E-2</v>
      </c>
      <c r="EE332">
        <v>23499.7</v>
      </c>
      <c r="EF332">
        <v>20447.8</v>
      </c>
      <c r="EG332">
        <v>24970</v>
      </c>
      <c r="EH332">
        <v>23757.3</v>
      </c>
      <c r="EI332">
        <v>39482.1</v>
      </c>
      <c r="EJ332">
        <v>36836.5</v>
      </c>
      <c r="EK332">
        <v>45176.2</v>
      </c>
      <c r="EL332">
        <v>42419.9</v>
      </c>
      <c r="EM332">
        <v>1.7475799999999999</v>
      </c>
      <c r="EN332">
        <v>2.0400700000000001</v>
      </c>
      <c r="EO332">
        <v>0.106387</v>
      </c>
      <c r="EP332">
        <v>0</v>
      </c>
      <c r="EQ332">
        <v>23.255099999999999</v>
      </c>
      <c r="ER332">
        <v>999.9</v>
      </c>
      <c r="ES332">
        <v>33.061</v>
      </c>
      <c r="ET332">
        <v>40.485999999999997</v>
      </c>
      <c r="EU332">
        <v>34.841000000000001</v>
      </c>
      <c r="EV332">
        <v>51.881399999999999</v>
      </c>
      <c r="EW332">
        <v>30.572900000000001</v>
      </c>
      <c r="EX332">
        <v>2</v>
      </c>
      <c r="EY332">
        <v>0.247284</v>
      </c>
      <c r="EZ332">
        <v>4.7855600000000003</v>
      </c>
      <c r="FA332">
        <v>20.179500000000001</v>
      </c>
      <c r="FB332">
        <v>5.2322600000000001</v>
      </c>
      <c r="FC332">
        <v>11.992000000000001</v>
      </c>
      <c r="FD332">
        <v>4.9557500000000001</v>
      </c>
      <c r="FE332">
        <v>3.3039999999999998</v>
      </c>
      <c r="FF332">
        <v>350.6</v>
      </c>
      <c r="FG332">
        <v>9999</v>
      </c>
      <c r="FH332">
        <v>9999</v>
      </c>
      <c r="FI332">
        <v>6381.3</v>
      </c>
      <c r="FJ332">
        <v>1.8681399999999999</v>
      </c>
      <c r="FK332">
        <v>1.8640099999999999</v>
      </c>
      <c r="FL332">
        <v>1.8714200000000001</v>
      </c>
      <c r="FM332">
        <v>1.86249</v>
      </c>
      <c r="FN332">
        <v>1.86188</v>
      </c>
      <c r="FO332">
        <v>1.86829</v>
      </c>
      <c r="FP332">
        <v>1.8583700000000001</v>
      </c>
      <c r="FQ332">
        <v>1.8646199999999999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6.77</v>
      </c>
      <c r="GF332">
        <v>0.2641</v>
      </c>
      <c r="GG332">
        <v>2.1444526195071201</v>
      </c>
      <c r="GH332">
        <v>5.2457919015285598E-3</v>
      </c>
      <c r="GI332">
        <v>-2.61795653493914E-6</v>
      </c>
      <c r="GJ332">
        <v>1.0331707357916401E-9</v>
      </c>
      <c r="GK332">
        <v>-3.2587959473820101E-2</v>
      </c>
      <c r="GL332">
        <v>-1.24659139965973E-2</v>
      </c>
      <c r="GM332">
        <v>1.5644569712257601E-3</v>
      </c>
      <c r="GN332">
        <v>-1.32223106024955E-5</v>
      </c>
      <c r="GO332">
        <v>14</v>
      </c>
      <c r="GP332">
        <v>2225</v>
      </c>
      <c r="GQ332">
        <v>3</v>
      </c>
      <c r="GR332">
        <v>45</v>
      </c>
      <c r="GS332">
        <v>3188.6</v>
      </c>
      <c r="GT332">
        <v>3188.6</v>
      </c>
      <c r="GU332">
        <v>3.3227500000000001</v>
      </c>
      <c r="GV332">
        <v>2.3742700000000001</v>
      </c>
      <c r="GW332">
        <v>1.9982899999999999</v>
      </c>
      <c r="GX332">
        <v>2.7148400000000001</v>
      </c>
      <c r="GY332">
        <v>2.0947300000000002</v>
      </c>
      <c r="GZ332">
        <v>2.4291999999999998</v>
      </c>
      <c r="HA332">
        <v>43.344799999999999</v>
      </c>
      <c r="HB332">
        <v>14.3772</v>
      </c>
      <c r="HC332">
        <v>18</v>
      </c>
      <c r="HD332">
        <v>424.31299999999999</v>
      </c>
      <c r="HE332">
        <v>611.57399999999996</v>
      </c>
      <c r="HF332">
        <v>19.815999999999999</v>
      </c>
      <c r="HG332">
        <v>30.549499999999998</v>
      </c>
      <c r="HH332">
        <v>30.000299999999999</v>
      </c>
      <c r="HI332">
        <v>30.395600000000002</v>
      </c>
      <c r="HJ332">
        <v>30.381499999999999</v>
      </c>
      <c r="HK332">
        <v>66.488100000000003</v>
      </c>
      <c r="HL332">
        <v>62.227800000000002</v>
      </c>
      <c r="HM332">
        <v>0</v>
      </c>
      <c r="HN332">
        <v>19.811199999999999</v>
      </c>
      <c r="HO332">
        <v>1375.38</v>
      </c>
      <c r="HP332">
        <v>16.957699999999999</v>
      </c>
      <c r="HQ332">
        <v>95.587199999999996</v>
      </c>
      <c r="HR332">
        <v>99.697900000000004</v>
      </c>
    </row>
    <row r="333" spans="1:226" x14ac:dyDescent="0.2">
      <c r="A333">
        <v>317</v>
      </c>
      <c r="B333">
        <v>1657489441</v>
      </c>
      <c r="C333">
        <v>2971.5</v>
      </c>
      <c r="D333" t="s">
        <v>995</v>
      </c>
      <c r="E333" t="s">
        <v>996</v>
      </c>
      <c r="F333">
        <v>5</v>
      </c>
      <c r="G333" t="s">
        <v>836</v>
      </c>
      <c r="H333" t="s">
        <v>354</v>
      </c>
      <c r="I333">
        <v>1657489438.25</v>
      </c>
      <c r="J333">
        <f t="shared" si="136"/>
        <v>3.3998320808884971E-3</v>
      </c>
      <c r="K333">
        <f t="shared" si="137"/>
        <v>3.3998320808884972</v>
      </c>
      <c r="L333">
        <f t="shared" si="138"/>
        <v>24.591580331195626</v>
      </c>
      <c r="M333">
        <f t="shared" si="139"/>
        <v>1302.7149999999999</v>
      </c>
      <c r="N333">
        <f t="shared" si="140"/>
        <v>985.43539782293908</v>
      </c>
      <c r="O333">
        <f t="shared" si="141"/>
        <v>71.166439341758164</v>
      </c>
      <c r="P333">
        <f t="shared" si="142"/>
        <v>94.079823225262643</v>
      </c>
      <c r="Q333">
        <f t="shared" si="143"/>
        <v>0.14783750604782561</v>
      </c>
      <c r="R333">
        <f t="shared" si="144"/>
        <v>2.3935381159671811</v>
      </c>
      <c r="S333">
        <f t="shared" si="145"/>
        <v>0.14294557203897021</v>
      </c>
      <c r="T333">
        <f t="shared" si="146"/>
        <v>8.9767018427833009E-2</v>
      </c>
      <c r="U333">
        <f t="shared" si="147"/>
        <v>321.51228689999999</v>
      </c>
      <c r="V333">
        <f t="shared" si="148"/>
        <v>25.411601816065282</v>
      </c>
      <c r="W333">
        <f t="shared" si="149"/>
        <v>24.994309999999999</v>
      </c>
      <c r="X333">
        <f t="shared" si="150"/>
        <v>3.1785990994602118</v>
      </c>
      <c r="Y333">
        <f t="shared" si="151"/>
        <v>50.072890121193439</v>
      </c>
      <c r="Z333">
        <f t="shared" si="152"/>
        <v>1.5167902081613704</v>
      </c>
      <c r="AA333">
        <f t="shared" si="153"/>
        <v>3.0291644929825741</v>
      </c>
      <c r="AB333">
        <f t="shared" si="154"/>
        <v>1.6618088912988414</v>
      </c>
      <c r="AC333">
        <f t="shared" si="155"/>
        <v>-149.93259476718271</v>
      </c>
      <c r="AD333">
        <f t="shared" si="156"/>
        <v>-103.90464215060879</v>
      </c>
      <c r="AE333">
        <f t="shared" si="157"/>
        <v>-9.1446917478434777</v>
      </c>
      <c r="AF333">
        <f t="shared" si="158"/>
        <v>58.530358234365025</v>
      </c>
      <c r="AG333">
        <f t="shared" si="159"/>
        <v>43.10627405297884</v>
      </c>
      <c r="AH333">
        <f t="shared" si="160"/>
        <v>3.4053442505494274</v>
      </c>
      <c r="AI333">
        <f t="shared" si="161"/>
        <v>24.591580331195626</v>
      </c>
      <c r="AJ333">
        <v>1381.9461950575101</v>
      </c>
      <c r="AK333">
        <v>1338.4541818181799</v>
      </c>
      <c r="AL333">
        <v>3.4635936186244298</v>
      </c>
      <c r="AM333">
        <v>66.581443994260198</v>
      </c>
      <c r="AN333">
        <f t="shared" si="162"/>
        <v>3.3998320808884972</v>
      </c>
      <c r="AO333">
        <v>16.9977369548069</v>
      </c>
      <c r="AP333">
        <v>20.997447878787899</v>
      </c>
      <c r="AQ333">
        <v>-1.15835420646019E-3</v>
      </c>
      <c r="AR333">
        <v>78.261597134704701</v>
      </c>
      <c r="AS333">
        <v>19</v>
      </c>
      <c r="AT333">
        <v>4</v>
      </c>
      <c r="AU333">
        <f t="shared" si="163"/>
        <v>1</v>
      </c>
      <c r="AV333">
        <f t="shared" si="164"/>
        <v>0</v>
      </c>
      <c r="AW333">
        <f t="shared" si="165"/>
        <v>38484.891951583399</v>
      </c>
      <c r="AX333">
        <f t="shared" si="166"/>
        <v>1999.98</v>
      </c>
      <c r="AY333">
        <f t="shared" si="167"/>
        <v>1681.1829300000002</v>
      </c>
      <c r="AZ333">
        <f t="shared" si="168"/>
        <v>0.84059987099871003</v>
      </c>
      <c r="BA333">
        <f t="shared" si="169"/>
        <v>0.16075775102751028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1657489438.25</v>
      </c>
      <c r="BH333">
        <v>1302.7149999999999</v>
      </c>
      <c r="BI333">
        <v>1359.77</v>
      </c>
      <c r="BJ333">
        <v>21.002859999999998</v>
      </c>
      <c r="BK333">
        <v>17.001989999999999</v>
      </c>
      <c r="BL333">
        <v>1295.923</v>
      </c>
      <c r="BM333">
        <v>20.73902</v>
      </c>
      <c r="BN333">
        <v>499.96460000000002</v>
      </c>
      <c r="BO333">
        <v>72.189729999999997</v>
      </c>
      <c r="BP333">
        <v>2.8539709999999999E-2</v>
      </c>
      <c r="BQ333">
        <v>24.1891</v>
      </c>
      <c r="BR333">
        <v>24.994309999999999</v>
      </c>
      <c r="BS333">
        <v>999.9</v>
      </c>
      <c r="BT333">
        <v>0</v>
      </c>
      <c r="BU333">
        <v>0</v>
      </c>
      <c r="BV333">
        <v>9987.0049999999992</v>
      </c>
      <c r="BW333">
        <v>0</v>
      </c>
      <c r="BX333">
        <v>2017.9179999999999</v>
      </c>
      <c r="BY333">
        <v>-57.052880000000002</v>
      </c>
      <c r="BZ333">
        <v>1330.664</v>
      </c>
      <c r="CA333">
        <v>1383.289</v>
      </c>
      <c r="CB333">
        <v>4.0008650000000001</v>
      </c>
      <c r="CC333">
        <v>1359.77</v>
      </c>
      <c r="CD333">
        <v>17.001989999999999</v>
      </c>
      <c r="CE333">
        <v>1.516189</v>
      </c>
      <c r="CF333">
        <v>1.227368</v>
      </c>
      <c r="CG333">
        <v>13.13242</v>
      </c>
      <c r="CH333">
        <v>9.9377230000000001</v>
      </c>
      <c r="CI333">
        <v>1999.98</v>
      </c>
      <c r="CJ333">
        <v>0.98000319999999996</v>
      </c>
      <c r="CK333">
        <v>1.9996460000000001E-2</v>
      </c>
      <c r="CL333">
        <v>0</v>
      </c>
      <c r="CM333">
        <v>2.6911900000000002</v>
      </c>
      <c r="CN333">
        <v>0</v>
      </c>
      <c r="CO333">
        <v>18848.47</v>
      </c>
      <c r="CP333">
        <v>16705.27</v>
      </c>
      <c r="CQ333">
        <v>45.875</v>
      </c>
      <c r="CR333">
        <v>49.625</v>
      </c>
      <c r="CS333">
        <v>47.268599999999999</v>
      </c>
      <c r="CT333">
        <v>46.875</v>
      </c>
      <c r="CU333">
        <v>45.186999999999998</v>
      </c>
      <c r="CV333">
        <v>1959.989</v>
      </c>
      <c r="CW333">
        <v>39.991</v>
      </c>
      <c r="CX333">
        <v>0</v>
      </c>
      <c r="CY333">
        <v>1651556225.4000001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3.5000000000000003E-2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-56.818731707317099</v>
      </c>
      <c r="DO333">
        <v>-1.56017142857153</v>
      </c>
      <c r="DP333">
        <v>0.26924057284855302</v>
      </c>
      <c r="DQ333">
        <v>0</v>
      </c>
      <c r="DR333">
        <v>4.0313539024390197</v>
      </c>
      <c r="DS333">
        <v>-7.5459094076653896E-2</v>
      </c>
      <c r="DT333">
        <v>2.95842644296616E-2</v>
      </c>
      <c r="DU333">
        <v>1</v>
      </c>
      <c r="DV333">
        <v>1</v>
      </c>
      <c r="DW333">
        <v>2</v>
      </c>
      <c r="DX333" t="s">
        <v>363</v>
      </c>
      <c r="DY333">
        <v>2.8343699999999998</v>
      </c>
      <c r="DZ333">
        <v>2.6449799999999999</v>
      </c>
      <c r="EA333">
        <v>0.15826999999999999</v>
      </c>
      <c r="EB333">
        <v>0.16258800000000001</v>
      </c>
      <c r="EC333">
        <v>7.4506299999999998E-2</v>
      </c>
      <c r="ED333">
        <v>6.4171400000000003E-2</v>
      </c>
      <c r="EE333">
        <v>23461.4</v>
      </c>
      <c r="EF333">
        <v>20413.8</v>
      </c>
      <c r="EG333">
        <v>24970.2</v>
      </c>
      <c r="EH333">
        <v>23757.3</v>
      </c>
      <c r="EI333">
        <v>39483.599999999999</v>
      </c>
      <c r="EJ333">
        <v>36834.1</v>
      </c>
      <c r="EK333">
        <v>45176.3</v>
      </c>
      <c r="EL333">
        <v>42419.9</v>
      </c>
      <c r="EM333">
        <v>1.7476499999999999</v>
      </c>
      <c r="EN333">
        <v>2.0402999999999998</v>
      </c>
      <c r="EO333">
        <v>0.10541499999999999</v>
      </c>
      <c r="EP333">
        <v>0</v>
      </c>
      <c r="EQ333">
        <v>23.265799999999999</v>
      </c>
      <c r="ER333">
        <v>999.9</v>
      </c>
      <c r="ES333">
        <v>33.116</v>
      </c>
      <c r="ET333">
        <v>40.506</v>
      </c>
      <c r="EU333">
        <v>34.938899999999997</v>
      </c>
      <c r="EV333">
        <v>51.881399999999999</v>
      </c>
      <c r="EW333">
        <v>30.681100000000001</v>
      </c>
      <c r="EX333">
        <v>2</v>
      </c>
      <c r="EY333">
        <v>0.24731700000000001</v>
      </c>
      <c r="EZ333">
        <v>4.8011799999999996</v>
      </c>
      <c r="FA333">
        <v>20.178999999999998</v>
      </c>
      <c r="FB333">
        <v>5.2322600000000001</v>
      </c>
      <c r="FC333">
        <v>11.992000000000001</v>
      </c>
      <c r="FD333">
        <v>4.9557000000000002</v>
      </c>
      <c r="FE333">
        <v>3.3039000000000001</v>
      </c>
      <c r="FF333">
        <v>350.6</v>
      </c>
      <c r="FG333">
        <v>9999</v>
      </c>
      <c r="FH333">
        <v>9999</v>
      </c>
      <c r="FI333">
        <v>6381.3</v>
      </c>
      <c r="FJ333">
        <v>1.86815</v>
      </c>
      <c r="FK333">
        <v>1.8640099999999999</v>
      </c>
      <c r="FL333">
        <v>1.8714200000000001</v>
      </c>
      <c r="FM333">
        <v>1.86249</v>
      </c>
      <c r="FN333">
        <v>1.86188</v>
      </c>
      <c r="FO333">
        <v>1.86829</v>
      </c>
      <c r="FP333">
        <v>1.8583700000000001</v>
      </c>
      <c r="FQ333">
        <v>1.8646199999999999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6.83</v>
      </c>
      <c r="GF333">
        <v>0.2636</v>
      </c>
      <c r="GG333">
        <v>2.1444526195071201</v>
      </c>
      <c r="GH333">
        <v>5.2457919015285598E-3</v>
      </c>
      <c r="GI333">
        <v>-2.61795653493914E-6</v>
      </c>
      <c r="GJ333">
        <v>1.0331707357916401E-9</v>
      </c>
      <c r="GK333">
        <v>-3.2587959473820101E-2</v>
      </c>
      <c r="GL333">
        <v>-1.24659139965973E-2</v>
      </c>
      <c r="GM333">
        <v>1.5644569712257601E-3</v>
      </c>
      <c r="GN333">
        <v>-1.32223106024955E-5</v>
      </c>
      <c r="GO333">
        <v>14</v>
      </c>
      <c r="GP333">
        <v>2225</v>
      </c>
      <c r="GQ333">
        <v>3</v>
      </c>
      <c r="GR333">
        <v>45</v>
      </c>
      <c r="GS333">
        <v>3188.7</v>
      </c>
      <c r="GT333">
        <v>3188.7</v>
      </c>
      <c r="GU333">
        <v>3.3557100000000002</v>
      </c>
      <c r="GV333">
        <v>2.3742700000000001</v>
      </c>
      <c r="GW333">
        <v>1.9982899999999999</v>
      </c>
      <c r="GX333">
        <v>2.7136200000000001</v>
      </c>
      <c r="GY333">
        <v>2.0935100000000002</v>
      </c>
      <c r="GZ333">
        <v>2.3889200000000002</v>
      </c>
      <c r="HA333">
        <v>43.344799999999999</v>
      </c>
      <c r="HB333">
        <v>14.350899999999999</v>
      </c>
      <c r="HC333">
        <v>18</v>
      </c>
      <c r="HD333">
        <v>424.37599999999998</v>
      </c>
      <c r="HE333">
        <v>611.78099999999995</v>
      </c>
      <c r="HF333">
        <v>19.8154</v>
      </c>
      <c r="HG333">
        <v>30.549499999999998</v>
      </c>
      <c r="HH333">
        <v>30.0002</v>
      </c>
      <c r="HI333">
        <v>30.398599999999998</v>
      </c>
      <c r="HJ333">
        <v>30.3842</v>
      </c>
      <c r="HK333">
        <v>67.185400000000001</v>
      </c>
      <c r="HL333">
        <v>62.227800000000002</v>
      </c>
      <c r="HM333">
        <v>0</v>
      </c>
      <c r="HN333">
        <v>19.811399999999999</v>
      </c>
      <c r="HO333">
        <v>1388.78</v>
      </c>
      <c r="HP333">
        <v>16.964200000000002</v>
      </c>
      <c r="HQ333">
        <v>95.587400000000002</v>
      </c>
      <c r="HR333">
        <v>99.697800000000001</v>
      </c>
    </row>
    <row r="334" spans="1:226" x14ac:dyDescent="0.2">
      <c r="A334">
        <v>318</v>
      </c>
      <c r="B334">
        <v>1657489445.5</v>
      </c>
      <c r="C334">
        <v>2976</v>
      </c>
      <c r="D334" t="s">
        <v>997</v>
      </c>
      <c r="E334" t="s">
        <v>998</v>
      </c>
      <c r="F334">
        <v>5</v>
      </c>
      <c r="G334" t="s">
        <v>836</v>
      </c>
      <c r="H334" t="s">
        <v>354</v>
      </c>
      <c r="I334">
        <v>1657489442.6500001</v>
      </c>
      <c r="J334">
        <f t="shared" si="136"/>
        <v>3.3854774860790668E-3</v>
      </c>
      <c r="K334">
        <f t="shared" si="137"/>
        <v>3.3854774860790666</v>
      </c>
      <c r="L334">
        <f t="shared" si="138"/>
        <v>24.790180853598137</v>
      </c>
      <c r="M334">
        <f t="shared" si="139"/>
        <v>1317.5809999999999</v>
      </c>
      <c r="N334">
        <f t="shared" si="140"/>
        <v>995.8344224588792</v>
      </c>
      <c r="O334">
        <f t="shared" si="141"/>
        <v>71.918084746093768</v>
      </c>
      <c r="P334">
        <f t="shared" si="142"/>
        <v>95.154274526753241</v>
      </c>
      <c r="Q334">
        <f t="shared" si="143"/>
        <v>0.14690305386638317</v>
      </c>
      <c r="R334">
        <f t="shared" si="144"/>
        <v>2.39756359626542</v>
      </c>
      <c r="S334">
        <f t="shared" si="145"/>
        <v>0.14207950400451883</v>
      </c>
      <c r="T334">
        <f t="shared" si="146"/>
        <v>8.9219872942613215E-2</v>
      </c>
      <c r="U334">
        <f t="shared" si="147"/>
        <v>321.51952679999994</v>
      </c>
      <c r="V334">
        <f t="shared" si="148"/>
        <v>25.420143479931291</v>
      </c>
      <c r="W334">
        <f t="shared" si="149"/>
        <v>25.00825</v>
      </c>
      <c r="X334">
        <f t="shared" si="150"/>
        <v>3.1812418744016449</v>
      </c>
      <c r="Y334">
        <f t="shared" si="151"/>
        <v>50.04147769926346</v>
      </c>
      <c r="Z334">
        <f t="shared" si="152"/>
        <v>1.5163734046034252</v>
      </c>
      <c r="AA334">
        <f t="shared" si="153"/>
        <v>3.0302330672895859</v>
      </c>
      <c r="AB334">
        <f t="shared" si="154"/>
        <v>1.6648684697982197</v>
      </c>
      <c r="AC334">
        <f t="shared" si="155"/>
        <v>-149.29955713608683</v>
      </c>
      <c r="AD334">
        <f t="shared" si="156"/>
        <v>-105.12120522443568</v>
      </c>
      <c r="AE334">
        <f t="shared" si="157"/>
        <v>-9.2371514720750767</v>
      </c>
      <c r="AF334">
        <f t="shared" si="158"/>
        <v>57.861612967402337</v>
      </c>
      <c r="AG334">
        <f t="shared" si="159"/>
        <v>43.055503728084105</v>
      </c>
      <c r="AH334">
        <f t="shared" si="160"/>
        <v>3.3839696068650507</v>
      </c>
      <c r="AI334">
        <f t="shared" si="161"/>
        <v>24.790180853598137</v>
      </c>
      <c r="AJ334">
        <v>1397.5420719316401</v>
      </c>
      <c r="AK334">
        <v>1353.9270909090901</v>
      </c>
      <c r="AL334">
        <v>3.4329502790892201</v>
      </c>
      <c r="AM334">
        <v>66.581443994260198</v>
      </c>
      <c r="AN334">
        <f t="shared" si="162"/>
        <v>3.3854774860790666</v>
      </c>
      <c r="AO334">
        <v>17.017250613745102</v>
      </c>
      <c r="AP334">
        <v>20.995267878787899</v>
      </c>
      <c r="AQ334">
        <v>-1.15746867633924E-4</v>
      </c>
      <c r="AR334">
        <v>78.261597134704701</v>
      </c>
      <c r="AS334">
        <v>19</v>
      </c>
      <c r="AT334">
        <v>4</v>
      </c>
      <c r="AU334">
        <f t="shared" si="163"/>
        <v>1</v>
      </c>
      <c r="AV334">
        <f t="shared" si="164"/>
        <v>0</v>
      </c>
      <c r="AW334">
        <f t="shared" si="165"/>
        <v>38582.918457328495</v>
      </c>
      <c r="AX334">
        <f t="shared" si="166"/>
        <v>2000.0250000000001</v>
      </c>
      <c r="AY334">
        <f t="shared" si="167"/>
        <v>1681.2207599999999</v>
      </c>
      <c r="AZ334">
        <f t="shared" si="168"/>
        <v>0.84059987250159363</v>
      </c>
      <c r="BA334">
        <f t="shared" si="169"/>
        <v>0.16075775392807587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1657489442.6500001</v>
      </c>
      <c r="BH334">
        <v>1317.5809999999999</v>
      </c>
      <c r="BI334">
        <v>1374.6010000000001</v>
      </c>
      <c r="BJ334">
        <v>20.9969</v>
      </c>
      <c r="BK334">
        <v>17.021190000000001</v>
      </c>
      <c r="BL334">
        <v>1310.731</v>
      </c>
      <c r="BM334">
        <v>20.73329</v>
      </c>
      <c r="BN334">
        <v>499.97359999999998</v>
      </c>
      <c r="BO334">
        <v>72.190460000000002</v>
      </c>
      <c r="BP334">
        <v>2.8458250000000001E-2</v>
      </c>
      <c r="BQ334">
        <v>24.194980000000001</v>
      </c>
      <c r="BR334">
        <v>25.00825</v>
      </c>
      <c r="BS334">
        <v>999.9</v>
      </c>
      <c r="BT334">
        <v>0</v>
      </c>
      <c r="BU334">
        <v>0</v>
      </c>
      <c r="BV334">
        <v>10013.629999999999</v>
      </c>
      <c r="BW334">
        <v>0</v>
      </c>
      <c r="BX334">
        <v>2018.213</v>
      </c>
      <c r="BY334">
        <v>-57.020139999999998</v>
      </c>
      <c r="BZ334">
        <v>1345.8409999999999</v>
      </c>
      <c r="CA334">
        <v>1398.402</v>
      </c>
      <c r="CB334">
        <v>3.9756999999999998</v>
      </c>
      <c r="CC334">
        <v>1374.6010000000001</v>
      </c>
      <c r="CD334">
        <v>17.021190000000001</v>
      </c>
      <c r="CE334">
        <v>1.515776</v>
      </c>
      <c r="CF334">
        <v>1.2287680000000001</v>
      </c>
      <c r="CG334">
        <v>13.12825</v>
      </c>
      <c r="CH334">
        <v>9.9547319999999999</v>
      </c>
      <c r="CI334">
        <v>2000.0250000000001</v>
      </c>
      <c r="CJ334">
        <v>0.98000319999999996</v>
      </c>
      <c r="CK334">
        <v>1.9996460000000001E-2</v>
      </c>
      <c r="CL334">
        <v>0</v>
      </c>
      <c r="CM334">
        <v>2.5626799999999998</v>
      </c>
      <c r="CN334">
        <v>0</v>
      </c>
      <c r="CO334">
        <v>18851.939999999999</v>
      </c>
      <c r="CP334">
        <v>16705.66</v>
      </c>
      <c r="CQ334">
        <v>45.875</v>
      </c>
      <c r="CR334">
        <v>49.625</v>
      </c>
      <c r="CS334">
        <v>47.2624</v>
      </c>
      <c r="CT334">
        <v>46.875</v>
      </c>
      <c r="CU334">
        <v>45.1374</v>
      </c>
      <c r="CV334">
        <v>1960.0329999999999</v>
      </c>
      <c r="CW334">
        <v>39.991999999999997</v>
      </c>
      <c r="CX334">
        <v>0</v>
      </c>
      <c r="CY334">
        <v>1651556230.2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3.5000000000000003E-2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-56.884936585365899</v>
      </c>
      <c r="DO334">
        <v>-1.58127177700357</v>
      </c>
      <c r="DP334">
        <v>0.279496180659011</v>
      </c>
      <c r="DQ334">
        <v>0</v>
      </c>
      <c r="DR334">
        <v>4.0246124390243896</v>
      </c>
      <c r="DS334">
        <v>-0.31997540069686198</v>
      </c>
      <c r="DT334">
        <v>3.6848608457724301E-2</v>
      </c>
      <c r="DU334">
        <v>0</v>
      </c>
      <c r="DV334">
        <v>0</v>
      </c>
      <c r="DW334">
        <v>2</v>
      </c>
      <c r="DX334" t="s">
        <v>357</v>
      </c>
      <c r="DY334">
        <v>2.8343600000000002</v>
      </c>
      <c r="DZ334">
        <v>2.64506</v>
      </c>
      <c r="EA334">
        <v>0.15940199999999999</v>
      </c>
      <c r="EB334">
        <v>0.163661</v>
      </c>
      <c r="EC334">
        <v>7.4496999999999994E-2</v>
      </c>
      <c r="ED334">
        <v>6.4221200000000006E-2</v>
      </c>
      <c r="EE334">
        <v>23429.9</v>
      </c>
      <c r="EF334">
        <v>20387.599999999999</v>
      </c>
      <c r="EG334">
        <v>24970.400000000001</v>
      </c>
      <c r="EH334">
        <v>23757.4</v>
      </c>
      <c r="EI334">
        <v>39484.199999999997</v>
      </c>
      <c r="EJ334">
        <v>36832.199999999997</v>
      </c>
      <c r="EK334">
        <v>45176.5</v>
      </c>
      <c r="EL334">
        <v>42420</v>
      </c>
      <c r="EM334">
        <v>1.7477799999999999</v>
      </c>
      <c r="EN334">
        <v>2.0400200000000002</v>
      </c>
      <c r="EO334">
        <v>0.106208</v>
      </c>
      <c r="EP334">
        <v>0</v>
      </c>
      <c r="EQ334">
        <v>23.2727</v>
      </c>
      <c r="ER334">
        <v>999.9</v>
      </c>
      <c r="ES334">
        <v>33.14</v>
      </c>
      <c r="ET334">
        <v>40.506</v>
      </c>
      <c r="EU334">
        <v>34.967100000000002</v>
      </c>
      <c r="EV334">
        <v>51.631399999999999</v>
      </c>
      <c r="EW334">
        <v>30.681100000000001</v>
      </c>
      <c r="EX334">
        <v>2</v>
      </c>
      <c r="EY334">
        <v>0.247475</v>
      </c>
      <c r="EZ334">
        <v>4.8025700000000002</v>
      </c>
      <c r="FA334">
        <v>20.178899999999999</v>
      </c>
      <c r="FB334">
        <v>5.2316700000000003</v>
      </c>
      <c r="FC334">
        <v>11.992000000000001</v>
      </c>
      <c r="FD334">
        <v>4.9557500000000001</v>
      </c>
      <c r="FE334">
        <v>3.3039000000000001</v>
      </c>
      <c r="FF334">
        <v>350.6</v>
      </c>
      <c r="FG334">
        <v>9999</v>
      </c>
      <c r="FH334">
        <v>9999</v>
      </c>
      <c r="FI334">
        <v>6381.6</v>
      </c>
      <c r="FJ334">
        <v>1.8681300000000001</v>
      </c>
      <c r="FK334">
        <v>1.8640099999999999</v>
      </c>
      <c r="FL334">
        <v>1.8714</v>
      </c>
      <c r="FM334">
        <v>1.86249</v>
      </c>
      <c r="FN334">
        <v>1.86188</v>
      </c>
      <c r="FO334">
        <v>1.86829</v>
      </c>
      <c r="FP334">
        <v>1.8583700000000001</v>
      </c>
      <c r="FQ334">
        <v>1.8646199999999999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6.88</v>
      </c>
      <c r="GF334">
        <v>0.26350000000000001</v>
      </c>
      <c r="GG334">
        <v>2.1444526195071201</v>
      </c>
      <c r="GH334">
        <v>5.2457919015285598E-3</v>
      </c>
      <c r="GI334">
        <v>-2.61795653493914E-6</v>
      </c>
      <c r="GJ334">
        <v>1.0331707357916401E-9</v>
      </c>
      <c r="GK334">
        <v>-3.2587959473820101E-2</v>
      </c>
      <c r="GL334">
        <v>-1.24659139965973E-2</v>
      </c>
      <c r="GM334">
        <v>1.5644569712257601E-3</v>
      </c>
      <c r="GN334">
        <v>-1.32223106024955E-5</v>
      </c>
      <c r="GO334">
        <v>14</v>
      </c>
      <c r="GP334">
        <v>2225</v>
      </c>
      <c r="GQ334">
        <v>3</v>
      </c>
      <c r="GR334">
        <v>45</v>
      </c>
      <c r="GS334">
        <v>3188.8</v>
      </c>
      <c r="GT334">
        <v>3188.8</v>
      </c>
      <c r="GU334">
        <v>3.3837899999999999</v>
      </c>
      <c r="GV334">
        <v>2.3742700000000001</v>
      </c>
      <c r="GW334">
        <v>1.9982899999999999</v>
      </c>
      <c r="GX334">
        <v>2.7136200000000001</v>
      </c>
      <c r="GY334">
        <v>2.0935100000000002</v>
      </c>
      <c r="GZ334">
        <v>2.4182100000000002</v>
      </c>
      <c r="HA334">
        <v>43.344799999999999</v>
      </c>
      <c r="HB334">
        <v>14.3772</v>
      </c>
      <c r="HC334">
        <v>18</v>
      </c>
      <c r="HD334">
        <v>424.45299999999997</v>
      </c>
      <c r="HE334">
        <v>611.577</v>
      </c>
      <c r="HF334">
        <v>19.813600000000001</v>
      </c>
      <c r="HG334">
        <v>30.549499999999998</v>
      </c>
      <c r="HH334">
        <v>30.000299999999999</v>
      </c>
      <c r="HI334">
        <v>30.3993</v>
      </c>
      <c r="HJ334">
        <v>30.3856</v>
      </c>
      <c r="HK334">
        <v>67.706199999999995</v>
      </c>
      <c r="HL334">
        <v>62.227800000000002</v>
      </c>
      <c r="HM334">
        <v>0</v>
      </c>
      <c r="HN334">
        <v>19.8123</v>
      </c>
      <c r="HO334">
        <v>1408.88</v>
      </c>
      <c r="HP334">
        <v>16.964200000000002</v>
      </c>
      <c r="HQ334">
        <v>95.587999999999994</v>
      </c>
      <c r="HR334">
        <v>99.698099999999997</v>
      </c>
    </row>
    <row r="335" spans="1:226" x14ac:dyDescent="0.2">
      <c r="A335">
        <v>319</v>
      </c>
      <c r="B335">
        <v>1657489451</v>
      </c>
      <c r="C335">
        <v>2981.5</v>
      </c>
      <c r="D335" t="s">
        <v>999</v>
      </c>
      <c r="E335" t="s">
        <v>1000</v>
      </c>
      <c r="F335">
        <v>5</v>
      </c>
      <c r="G335" t="s">
        <v>836</v>
      </c>
      <c r="H335" t="s">
        <v>354</v>
      </c>
      <c r="I335">
        <v>1657489448.25</v>
      </c>
      <c r="J335">
        <f t="shared" si="136"/>
        <v>3.3728285977653607E-3</v>
      </c>
      <c r="K335">
        <f t="shared" si="137"/>
        <v>3.3728285977653605</v>
      </c>
      <c r="L335">
        <f t="shared" si="138"/>
        <v>24.999414428097147</v>
      </c>
      <c r="M335">
        <f t="shared" si="139"/>
        <v>1336.297</v>
      </c>
      <c r="N335">
        <f t="shared" si="140"/>
        <v>1010.2094629147523</v>
      </c>
      <c r="O335">
        <f t="shared" si="141"/>
        <v>72.956927015182799</v>
      </c>
      <c r="P335">
        <f t="shared" si="142"/>
        <v>96.506839698684061</v>
      </c>
      <c r="Q335">
        <f t="shared" si="143"/>
        <v>0.14619146068866945</v>
      </c>
      <c r="R335">
        <f t="shared" si="144"/>
        <v>2.3978020902784563</v>
      </c>
      <c r="S335">
        <f t="shared" si="145"/>
        <v>0.14141416852254604</v>
      </c>
      <c r="T335">
        <f t="shared" si="146"/>
        <v>8.8800071104855494E-2</v>
      </c>
      <c r="U335">
        <f t="shared" si="147"/>
        <v>321.51015419999999</v>
      </c>
      <c r="V335">
        <f t="shared" si="148"/>
        <v>25.424841756923019</v>
      </c>
      <c r="W335">
        <f t="shared" si="149"/>
        <v>25.016030000000001</v>
      </c>
      <c r="X335">
        <f t="shared" si="150"/>
        <v>3.1827176580987255</v>
      </c>
      <c r="Y335">
        <f t="shared" si="151"/>
        <v>50.035193691330058</v>
      </c>
      <c r="Z335">
        <f t="shared" si="152"/>
        <v>1.5162657447485166</v>
      </c>
      <c r="AA335">
        <f t="shared" si="153"/>
        <v>3.0303984713288923</v>
      </c>
      <c r="AB335">
        <f t="shared" si="154"/>
        <v>1.6664519133502089</v>
      </c>
      <c r="AC335">
        <f t="shared" si="155"/>
        <v>-148.74174116145241</v>
      </c>
      <c r="AD335">
        <f t="shared" si="156"/>
        <v>-106.01974900157659</v>
      </c>
      <c r="AE335">
        <f t="shared" si="157"/>
        <v>-9.3155894993489703</v>
      </c>
      <c r="AF335">
        <f t="shared" si="158"/>
        <v>57.433074537622034</v>
      </c>
      <c r="AG335">
        <f t="shared" si="159"/>
        <v>42.959309483191426</v>
      </c>
      <c r="AH335">
        <f t="shared" si="160"/>
        <v>3.3678299205257209</v>
      </c>
      <c r="AI335">
        <f t="shared" si="161"/>
        <v>24.999414428097147</v>
      </c>
      <c r="AJ335">
        <v>1416.0620782148301</v>
      </c>
      <c r="AK335">
        <v>1372.4723030303001</v>
      </c>
      <c r="AL335">
        <v>3.3617384743115499</v>
      </c>
      <c r="AM335">
        <v>66.581443994260198</v>
      </c>
      <c r="AN335">
        <f t="shared" si="162"/>
        <v>3.3728285977653605</v>
      </c>
      <c r="AO335">
        <v>17.035428027818899</v>
      </c>
      <c r="AP335">
        <v>20.996800606060599</v>
      </c>
      <c r="AQ335">
        <v>1.8666889999452901E-4</v>
      </c>
      <c r="AR335">
        <v>78.261597134704701</v>
      </c>
      <c r="AS335">
        <v>19</v>
      </c>
      <c r="AT335">
        <v>4</v>
      </c>
      <c r="AU335">
        <f t="shared" si="163"/>
        <v>1</v>
      </c>
      <c r="AV335">
        <f t="shared" si="164"/>
        <v>0</v>
      </c>
      <c r="AW335">
        <f t="shared" si="165"/>
        <v>38588.668161064597</v>
      </c>
      <c r="AX335">
        <f t="shared" si="166"/>
        <v>1999.9670000000001</v>
      </c>
      <c r="AY335">
        <f t="shared" si="167"/>
        <v>1681.1719800000001</v>
      </c>
      <c r="AZ335">
        <f t="shared" si="168"/>
        <v>0.84059985989768826</v>
      </c>
      <c r="BA335">
        <f t="shared" si="169"/>
        <v>0.16075772960253842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1657489448.25</v>
      </c>
      <c r="BH335">
        <v>1336.297</v>
      </c>
      <c r="BI335">
        <v>1393.2460000000001</v>
      </c>
      <c r="BJ335">
        <v>20.99521</v>
      </c>
      <c r="BK335">
        <v>17.03885</v>
      </c>
      <c r="BL335">
        <v>1329.3789999999999</v>
      </c>
      <c r="BM335">
        <v>20.731639999999999</v>
      </c>
      <c r="BN335">
        <v>500.02350000000001</v>
      </c>
      <c r="BO335">
        <v>72.191140000000004</v>
      </c>
      <c r="BP335">
        <v>2.846365E-2</v>
      </c>
      <c r="BQ335">
        <v>24.195889999999999</v>
      </c>
      <c r="BR335">
        <v>25.016030000000001</v>
      </c>
      <c r="BS335">
        <v>999.9</v>
      </c>
      <c r="BT335">
        <v>0</v>
      </c>
      <c r="BU335">
        <v>0</v>
      </c>
      <c r="BV335">
        <v>10015.120000000001</v>
      </c>
      <c r="BW335">
        <v>0</v>
      </c>
      <c r="BX335">
        <v>2016.684</v>
      </c>
      <c r="BY335">
        <v>-56.94914</v>
      </c>
      <c r="BZ335">
        <v>1364.9549999999999</v>
      </c>
      <c r="CA335">
        <v>1417.396</v>
      </c>
      <c r="CB335">
        <v>3.9563670000000002</v>
      </c>
      <c r="CC335">
        <v>1393.2460000000001</v>
      </c>
      <c r="CD335">
        <v>17.03885</v>
      </c>
      <c r="CE335">
        <v>1.5156689999999999</v>
      </c>
      <c r="CF335">
        <v>1.2300519999999999</v>
      </c>
      <c r="CG335">
        <v>13.12715</v>
      </c>
      <c r="CH335">
        <v>9.9703409999999995</v>
      </c>
      <c r="CI335">
        <v>1999.9670000000001</v>
      </c>
      <c r="CJ335">
        <v>0.98000319999999996</v>
      </c>
      <c r="CK335">
        <v>1.9996460000000001E-2</v>
      </c>
      <c r="CL335">
        <v>0</v>
      </c>
      <c r="CM335">
        <v>2.64954</v>
      </c>
      <c r="CN335">
        <v>0</v>
      </c>
      <c r="CO335">
        <v>18854.14</v>
      </c>
      <c r="CP335">
        <v>16705.14</v>
      </c>
      <c r="CQ335">
        <v>45.875</v>
      </c>
      <c r="CR335">
        <v>49.599800000000002</v>
      </c>
      <c r="CS335">
        <v>47.25</v>
      </c>
      <c r="CT335">
        <v>46.862400000000001</v>
      </c>
      <c r="CU335">
        <v>45.125</v>
      </c>
      <c r="CV335">
        <v>1959.9770000000001</v>
      </c>
      <c r="CW335">
        <v>39.99</v>
      </c>
      <c r="CX335">
        <v>0</v>
      </c>
      <c r="CY335">
        <v>1651556235.5999999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3.5000000000000003E-2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-56.967124390243903</v>
      </c>
      <c r="DO335">
        <v>-5.0868292682924497E-2</v>
      </c>
      <c r="DP335">
        <v>0.20933823696089701</v>
      </c>
      <c r="DQ335">
        <v>1</v>
      </c>
      <c r="DR335">
        <v>3.9943397560975602</v>
      </c>
      <c r="DS335">
        <v>-0.34433142857142501</v>
      </c>
      <c r="DT335">
        <v>3.4801149650746897E-2</v>
      </c>
      <c r="DU335">
        <v>0</v>
      </c>
      <c r="DV335">
        <v>1</v>
      </c>
      <c r="DW335">
        <v>2</v>
      </c>
      <c r="DX335" t="s">
        <v>363</v>
      </c>
      <c r="DY335">
        <v>2.83447</v>
      </c>
      <c r="DZ335">
        <v>2.64506</v>
      </c>
      <c r="EA335">
        <v>0.160748</v>
      </c>
      <c r="EB335">
        <v>0.16500899999999999</v>
      </c>
      <c r="EC335">
        <v>7.4505600000000005E-2</v>
      </c>
      <c r="ED335">
        <v>6.4266199999999996E-2</v>
      </c>
      <c r="EE335">
        <v>23392.3</v>
      </c>
      <c r="EF335">
        <v>20354.8</v>
      </c>
      <c r="EG335">
        <v>24970.3</v>
      </c>
      <c r="EH335">
        <v>23757.4</v>
      </c>
      <c r="EI335">
        <v>39483.699999999997</v>
      </c>
      <c r="EJ335">
        <v>36830.6</v>
      </c>
      <c r="EK335">
        <v>45176.4</v>
      </c>
      <c r="EL335">
        <v>42420.2</v>
      </c>
      <c r="EM335">
        <v>1.7476499999999999</v>
      </c>
      <c r="EN335">
        <v>2.0398800000000001</v>
      </c>
      <c r="EO335">
        <v>0.105854</v>
      </c>
      <c r="EP335">
        <v>0</v>
      </c>
      <c r="EQ335">
        <v>23.2835</v>
      </c>
      <c r="ER335">
        <v>999.9</v>
      </c>
      <c r="ES335">
        <v>33.164000000000001</v>
      </c>
      <c r="ET335">
        <v>40.485999999999997</v>
      </c>
      <c r="EU335">
        <v>34.951999999999998</v>
      </c>
      <c r="EV335">
        <v>51.811399999999999</v>
      </c>
      <c r="EW335">
        <v>30.632999999999999</v>
      </c>
      <c r="EX335">
        <v>2</v>
      </c>
      <c r="EY335">
        <v>0.24837400000000001</v>
      </c>
      <c r="EZ335">
        <v>5.3508599999999999</v>
      </c>
      <c r="FA335">
        <v>20.1616</v>
      </c>
      <c r="FB335">
        <v>5.2318199999999999</v>
      </c>
      <c r="FC335">
        <v>11.992000000000001</v>
      </c>
      <c r="FD335">
        <v>4.9558499999999999</v>
      </c>
      <c r="FE335">
        <v>3.3039499999999999</v>
      </c>
      <c r="FF335">
        <v>350.6</v>
      </c>
      <c r="FG335">
        <v>9999</v>
      </c>
      <c r="FH335">
        <v>9999</v>
      </c>
      <c r="FI335">
        <v>6381.6</v>
      </c>
      <c r="FJ335">
        <v>1.8681300000000001</v>
      </c>
      <c r="FK335">
        <v>1.8639699999999999</v>
      </c>
      <c r="FL335">
        <v>1.87137</v>
      </c>
      <c r="FM335">
        <v>1.86249</v>
      </c>
      <c r="FN335">
        <v>1.86185</v>
      </c>
      <c r="FO335">
        <v>1.86825</v>
      </c>
      <c r="FP335">
        <v>1.8583799999999999</v>
      </c>
      <c r="FQ335">
        <v>1.8646199999999999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6.95</v>
      </c>
      <c r="GF335">
        <v>0.2636</v>
      </c>
      <c r="GG335">
        <v>2.1444526195071201</v>
      </c>
      <c r="GH335">
        <v>5.2457919015285598E-3</v>
      </c>
      <c r="GI335">
        <v>-2.61795653493914E-6</v>
      </c>
      <c r="GJ335">
        <v>1.0331707357916401E-9</v>
      </c>
      <c r="GK335">
        <v>-3.2587959473820101E-2</v>
      </c>
      <c r="GL335">
        <v>-1.24659139965973E-2</v>
      </c>
      <c r="GM335">
        <v>1.5644569712257601E-3</v>
      </c>
      <c r="GN335">
        <v>-1.32223106024955E-5</v>
      </c>
      <c r="GO335">
        <v>14</v>
      </c>
      <c r="GP335">
        <v>2225</v>
      </c>
      <c r="GQ335">
        <v>3</v>
      </c>
      <c r="GR335">
        <v>45</v>
      </c>
      <c r="GS335">
        <v>3188.8</v>
      </c>
      <c r="GT335">
        <v>3188.8</v>
      </c>
      <c r="GU335">
        <v>3.41675</v>
      </c>
      <c r="GV335">
        <v>2.3718300000000001</v>
      </c>
      <c r="GW335">
        <v>1.9982899999999999</v>
      </c>
      <c r="GX335">
        <v>2.7136200000000001</v>
      </c>
      <c r="GY335">
        <v>2.0935100000000002</v>
      </c>
      <c r="GZ335">
        <v>2.4365199999999998</v>
      </c>
      <c r="HA335">
        <v>43.371899999999997</v>
      </c>
      <c r="HB335">
        <v>14.333399999999999</v>
      </c>
      <c r="HC335">
        <v>18</v>
      </c>
      <c r="HD335">
        <v>424.399</v>
      </c>
      <c r="HE335">
        <v>611.471</v>
      </c>
      <c r="HF335">
        <v>19.7883</v>
      </c>
      <c r="HG335">
        <v>30.549499999999998</v>
      </c>
      <c r="HH335">
        <v>30.000699999999998</v>
      </c>
      <c r="HI335">
        <v>30.402000000000001</v>
      </c>
      <c r="HJ335">
        <v>30.386800000000001</v>
      </c>
      <c r="HK335">
        <v>68.4238</v>
      </c>
      <c r="HL335">
        <v>62.227800000000002</v>
      </c>
      <c r="HM335">
        <v>0</v>
      </c>
      <c r="HN335">
        <v>19.6647</v>
      </c>
      <c r="HO335">
        <v>1422.36</v>
      </c>
      <c r="HP335">
        <v>16.963999999999999</v>
      </c>
      <c r="HQ335">
        <v>95.587599999999995</v>
      </c>
      <c r="HR335">
        <v>99.698300000000003</v>
      </c>
    </row>
    <row r="336" spans="1:226" x14ac:dyDescent="0.2">
      <c r="A336">
        <v>320</v>
      </c>
      <c r="B336">
        <v>1657489456</v>
      </c>
      <c r="C336">
        <v>2986.5</v>
      </c>
      <c r="D336" t="s">
        <v>1001</v>
      </c>
      <c r="E336" t="s">
        <v>1002</v>
      </c>
      <c r="F336">
        <v>5</v>
      </c>
      <c r="G336" t="s">
        <v>836</v>
      </c>
      <c r="H336" t="s">
        <v>354</v>
      </c>
      <c r="I336">
        <v>1657489453.5</v>
      </c>
      <c r="J336">
        <f t="shared" si="136"/>
        <v>3.3462057235800085E-3</v>
      </c>
      <c r="K336">
        <f t="shared" si="137"/>
        <v>3.3462057235800087</v>
      </c>
      <c r="L336">
        <f t="shared" si="138"/>
        <v>24.451522607862717</v>
      </c>
      <c r="M336">
        <f t="shared" si="139"/>
        <v>1353.9577777777799</v>
      </c>
      <c r="N336">
        <f t="shared" si="140"/>
        <v>1030.6059067571589</v>
      </c>
      <c r="O336">
        <f t="shared" si="141"/>
        <v>74.430570948074646</v>
      </c>
      <c r="P336">
        <f t="shared" si="142"/>
        <v>97.783109701633308</v>
      </c>
      <c r="Q336">
        <f t="shared" si="143"/>
        <v>0.14477722264084317</v>
      </c>
      <c r="R336">
        <f t="shared" si="144"/>
        <v>2.3903189561756482</v>
      </c>
      <c r="S336">
        <f t="shared" si="145"/>
        <v>0.14007615857907268</v>
      </c>
      <c r="T336">
        <f t="shared" si="146"/>
        <v>8.7957254871628296E-2</v>
      </c>
      <c r="U336">
        <f t="shared" si="147"/>
        <v>321.51956400000063</v>
      </c>
      <c r="V336">
        <f t="shared" si="148"/>
        <v>25.445034108435426</v>
      </c>
      <c r="W336">
        <f t="shared" si="149"/>
        <v>25.027988888888899</v>
      </c>
      <c r="X336">
        <f t="shared" si="150"/>
        <v>3.184987299400547</v>
      </c>
      <c r="Y336">
        <f t="shared" si="151"/>
        <v>49.998640279671278</v>
      </c>
      <c r="Z336">
        <f t="shared" si="152"/>
        <v>1.5159053348930427</v>
      </c>
      <c r="AA336">
        <f t="shared" si="153"/>
        <v>3.0318931203202895</v>
      </c>
      <c r="AB336">
        <f t="shared" si="154"/>
        <v>1.6690819645075043</v>
      </c>
      <c r="AC336">
        <f t="shared" si="155"/>
        <v>-147.56767240987838</v>
      </c>
      <c r="AD336">
        <f t="shared" si="156"/>
        <v>-106.17055506994176</v>
      </c>
      <c r="AE336">
        <f t="shared" si="157"/>
        <v>-9.358997197631453</v>
      </c>
      <c r="AF336">
        <f t="shared" si="158"/>
        <v>58.422339322549064</v>
      </c>
      <c r="AG336">
        <f t="shared" si="159"/>
        <v>43.008305791566734</v>
      </c>
      <c r="AH336">
        <f t="shared" si="160"/>
        <v>3.346972102115974</v>
      </c>
      <c r="AI336">
        <f t="shared" si="161"/>
        <v>24.451522607862717</v>
      </c>
      <c r="AJ336">
        <v>1433.64847357281</v>
      </c>
      <c r="AK336">
        <v>1390.01090909091</v>
      </c>
      <c r="AL336">
        <v>3.5443867239182398</v>
      </c>
      <c r="AM336">
        <v>66.581443994260198</v>
      </c>
      <c r="AN336">
        <f t="shared" si="162"/>
        <v>3.3462057235800087</v>
      </c>
      <c r="AO336">
        <v>17.053170010727001</v>
      </c>
      <c r="AP336">
        <v>20.985344242424201</v>
      </c>
      <c r="AQ336">
        <v>-1.3617241363164599E-4</v>
      </c>
      <c r="AR336">
        <v>78.261597134704701</v>
      </c>
      <c r="AS336">
        <v>19</v>
      </c>
      <c r="AT336">
        <v>4</v>
      </c>
      <c r="AU336">
        <f t="shared" si="163"/>
        <v>1</v>
      </c>
      <c r="AV336">
        <f t="shared" si="164"/>
        <v>0</v>
      </c>
      <c r="AW336">
        <f t="shared" si="165"/>
        <v>38404.022678422785</v>
      </c>
      <c r="AX336">
        <f t="shared" si="166"/>
        <v>2000.02555555556</v>
      </c>
      <c r="AY336">
        <f t="shared" si="167"/>
        <v>1681.2212000000036</v>
      </c>
      <c r="AZ336">
        <f t="shared" si="168"/>
        <v>0.84059985900180156</v>
      </c>
      <c r="BA336">
        <f t="shared" si="169"/>
        <v>0.16075772787347714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1657489453.5</v>
      </c>
      <c r="BH336">
        <v>1353.9577777777799</v>
      </c>
      <c r="BI336">
        <v>1411.01111111111</v>
      </c>
      <c r="BJ336">
        <v>20.990044444444401</v>
      </c>
      <c r="BK336">
        <v>17.0576111111111</v>
      </c>
      <c r="BL336">
        <v>1346.9722222222199</v>
      </c>
      <c r="BM336">
        <v>20.7266444444444</v>
      </c>
      <c r="BN336">
        <v>499.95288888888899</v>
      </c>
      <c r="BO336">
        <v>72.1914444444444</v>
      </c>
      <c r="BP336">
        <v>2.8761611111111099E-2</v>
      </c>
      <c r="BQ336">
        <v>24.2041111111111</v>
      </c>
      <c r="BR336">
        <v>25.027988888888899</v>
      </c>
      <c r="BS336">
        <v>999.9</v>
      </c>
      <c r="BT336">
        <v>0</v>
      </c>
      <c r="BU336">
        <v>0</v>
      </c>
      <c r="BV336">
        <v>9965.4166666666697</v>
      </c>
      <c r="BW336">
        <v>0</v>
      </c>
      <c r="BX336">
        <v>2013.4044444444401</v>
      </c>
      <c r="BY336">
        <v>-57.053733333333298</v>
      </c>
      <c r="BZ336">
        <v>1382.9866666666701</v>
      </c>
      <c r="CA336">
        <v>1435.5</v>
      </c>
      <c r="CB336">
        <v>3.9324400000000002</v>
      </c>
      <c r="CC336">
        <v>1411.01111111111</v>
      </c>
      <c r="CD336">
        <v>17.0576111111111</v>
      </c>
      <c r="CE336">
        <v>1.5153011111111101</v>
      </c>
      <c r="CF336">
        <v>1.2314144444444399</v>
      </c>
      <c r="CG336">
        <v>13.123444444444401</v>
      </c>
      <c r="CH336">
        <v>9.9868377777777795</v>
      </c>
      <c r="CI336">
        <v>2000.02555555556</v>
      </c>
      <c r="CJ336">
        <v>0.980003333333333</v>
      </c>
      <c r="CK336">
        <v>1.9996322222222199E-2</v>
      </c>
      <c r="CL336">
        <v>0</v>
      </c>
      <c r="CM336">
        <v>2.5922999999999998</v>
      </c>
      <c r="CN336">
        <v>0</v>
      </c>
      <c r="CO336">
        <v>18855.877777777801</v>
      </c>
      <c r="CP336">
        <v>16705.655555555601</v>
      </c>
      <c r="CQ336">
        <v>45.860999999999997</v>
      </c>
      <c r="CR336">
        <v>49.561999999999998</v>
      </c>
      <c r="CS336">
        <v>47.201000000000001</v>
      </c>
      <c r="CT336">
        <v>46.811999999999998</v>
      </c>
      <c r="CU336">
        <v>45.125</v>
      </c>
      <c r="CV336">
        <v>1960.0344444444399</v>
      </c>
      <c r="CW336">
        <v>39.991111111111103</v>
      </c>
      <c r="CX336">
        <v>0</v>
      </c>
      <c r="CY336">
        <v>1651556240.4000001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3.5000000000000003E-2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-57.027839999999998</v>
      </c>
      <c r="DO336">
        <v>-0.41014784240137597</v>
      </c>
      <c r="DP336">
        <v>0.25621308007203702</v>
      </c>
      <c r="DQ336">
        <v>0</v>
      </c>
      <c r="DR336">
        <v>3.9684047499999999</v>
      </c>
      <c r="DS336">
        <v>-0.26652326454033798</v>
      </c>
      <c r="DT336">
        <v>2.5935485535025199E-2</v>
      </c>
      <c r="DU336">
        <v>0</v>
      </c>
      <c r="DV336">
        <v>0</v>
      </c>
      <c r="DW336">
        <v>2</v>
      </c>
      <c r="DX336" t="s">
        <v>357</v>
      </c>
      <c r="DY336">
        <v>2.8343400000000001</v>
      </c>
      <c r="DZ336">
        <v>2.6450399999999998</v>
      </c>
      <c r="EA336">
        <v>0.16200100000000001</v>
      </c>
      <c r="EB336">
        <v>0.16614300000000001</v>
      </c>
      <c r="EC336">
        <v>7.4469300000000002E-2</v>
      </c>
      <c r="ED336">
        <v>6.4290100000000003E-2</v>
      </c>
      <c r="EE336">
        <v>23357</v>
      </c>
      <c r="EF336">
        <v>20327</v>
      </c>
      <c r="EG336">
        <v>24969.9</v>
      </c>
      <c r="EH336">
        <v>23757.200000000001</v>
      </c>
      <c r="EI336">
        <v>39485</v>
      </c>
      <c r="EJ336">
        <v>36829.5</v>
      </c>
      <c r="EK336">
        <v>45176</v>
      </c>
      <c r="EL336">
        <v>42419.9</v>
      </c>
      <c r="EM336">
        <v>1.7477799999999999</v>
      </c>
      <c r="EN336">
        <v>2.0400499999999999</v>
      </c>
      <c r="EO336">
        <v>0.105605</v>
      </c>
      <c r="EP336">
        <v>0</v>
      </c>
      <c r="EQ336">
        <v>23.295000000000002</v>
      </c>
      <c r="ER336">
        <v>999.9</v>
      </c>
      <c r="ES336">
        <v>33.189</v>
      </c>
      <c r="ET336">
        <v>40.506</v>
      </c>
      <c r="EU336">
        <v>35.0182</v>
      </c>
      <c r="EV336">
        <v>52.031399999999998</v>
      </c>
      <c r="EW336">
        <v>30.6691</v>
      </c>
      <c r="EX336">
        <v>2</v>
      </c>
      <c r="EY336">
        <v>0.25047799999999998</v>
      </c>
      <c r="EZ336">
        <v>5.3381600000000002</v>
      </c>
      <c r="FA336">
        <v>20.161999999999999</v>
      </c>
      <c r="FB336">
        <v>5.2307699999999997</v>
      </c>
      <c r="FC336">
        <v>11.992000000000001</v>
      </c>
      <c r="FD336">
        <v>4.9551999999999996</v>
      </c>
      <c r="FE336">
        <v>3.3035999999999999</v>
      </c>
      <c r="FF336">
        <v>350.6</v>
      </c>
      <c r="FG336">
        <v>9999</v>
      </c>
      <c r="FH336">
        <v>9999</v>
      </c>
      <c r="FI336">
        <v>6381.9</v>
      </c>
      <c r="FJ336">
        <v>1.8681399999999999</v>
      </c>
      <c r="FK336">
        <v>1.86398</v>
      </c>
      <c r="FL336">
        <v>1.8713599999999999</v>
      </c>
      <c r="FM336">
        <v>1.86249</v>
      </c>
      <c r="FN336">
        <v>1.86188</v>
      </c>
      <c r="FO336">
        <v>1.86829</v>
      </c>
      <c r="FP336">
        <v>1.8583700000000001</v>
      </c>
      <c r="FQ336">
        <v>1.8646199999999999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7.01</v>
      </c>
      <c r="GF336">
        <v>0.26319999999999999</v>
      </c>
      <c r="GG336">
        <v>2.1444526195071201</v>
      </c>
      <c r="GH336">
        <v>5.2457919015285598E-3</v>
      </c>
      <c r="GI336">
        <v>-2.61795653493914E-6</v>
      </c>
      <c r="GJ336">
        <v>1.0331707357916401E-9</v>
      </c>
      <c r="GK336">
        <v>-3.2587959473820101E-2</v>
      </c>
      <c r="GL336">
        <v>-1.24659139965973E-2</v>
      </c>
      <c r="GM336">
        <v>1.5644569712257601E-3</v>
      </c>
      <c r="GN336">
        <v>-1.32223106024955E-5</v>
      </c>
      <c r="GO336">
        <v>14</v>
      </c>
      <c r="GP336">
        <v>2225</v>
      </c>
      <c r="GQ336">
        <v>3</v>
      </c>
      <c r="GR336">
        <v>45</v>
      </c>
      <c r="GS336">
        <v>3188.9</v>
      </c>
      <c r="GT336">
        <v>3188.9</v>
      </c>
      <c r="GU336">
        <v>3.4472700000000001</v>
      </c>
      <c r="GV336">
        <v>2.3742700000000001</v>
      </c>
      <c r="GW336">
        <v>1.9982899999999999</v>
      </c>
      <c r="GX336">
        <v>2.7148400000000001</v>
      </c>
      <c r="GY336">
        <v>2.0935100000000002</v>
      </c>
      <c r="GZ336">
        <v>2.3986800000000001</v>
      </c>
      <c r="HA336">
        <v>43.371899999999997</v>
      </c>
      <c r="HB336">
        <v>14.3247</v>
      </c>
      <c r="HC336">
        <v>18</v>
      </c>
      <c r="HD336">
        <v>424.483</v>
      </c>
      <c r="HE336">
        <v>611.63300000000004</v>
      </c>
      <c r="HF336">
        <v>19.671099999999999</v>
      </c>
      <c r="HG336">
        <v>30.549499999999998</v>
      </c>
      <c r="HH336">
        <v>30.0014</v>
      </c>
      <c r="HI336">
        <v>30.4038</v>
      </c>
      <c r="HJ336">
        <v>30.389099999999999</v>
      </c>
      <c r="HK336">
        <v>68.998599999999996</v>
      </c>
      <c r="HL336">
        <v>62.513500000000001</v>
      </c>
      <c r="HM336">
        <v>0</v>
      </c>
      <c r="HN336">
        <v>19.642499999999998</v>
      </c>
      <c r="HO336">
        <v>1442.56</v>
      </c>
      <c r="HP336">
        <v>16.963999999999999</v>
      </c>
      <c r="HQ336">
        <v>95.586600000000004</v>
      </c>
      <c r="HR336">
        <v>99.697699999999998</v>
      </c>
    </row>
    <row r="337" spans="1:226" x14ac:dyDescent="0.2">
      <c r="A337">
        <v>321</v>
      </c>
      <c r="B337">
        <v>1657489461</v>
      </c>
      <c r="C337">
        <v>2991.5</v>
      </c>
      <c r="D337" t="s">
        <v>1003</v>
      </c>
      <c r="E337" t="s">
        <v>1004</v>
      </c>
      <c r="F337">
        <v>5</v>
      </c>
      <c r="G337" t="s">
        <v>836</v>
      </c>
      <c r="H337" t="s">
        <v>354</v>
      </c>
      <c r="I337">
        <v>1657489458.2</v>
      </c>
      <c r="J337">
        <f t="shared" ref="J337:J400" si="170">(K337)/1000</f>
        <v>3.3095403501296398E-3</v>
      </c>
      <c r="K337">
        <f t="shared" ref="K337:K400" si="171">IF(BF337, AN337, AH337)</f>
        <v>3.3095403501296397</v>
      </c>
      <c r="L337">
        <f t="shared" ref="L337:L400" si="172">IF(BF337, AI337, AG337)</f>
        <v>25.158679308469871</v>
      </c>
      <c r="M337">
        <f t="shared" ref="M337:M400" si="173">BH337 - IF(AU337&gt;1, L337*BB337*100/(AW337*BV337), 0)</f>
        <v>1369.4939999999999</v>
      </c>
      <c r="N337">
        <f t="shared" ref="N337:N400" si="174">((T337-J337/2)*M337-L337)/(T337+J337/2)</f>
        <v>1033.8886382005844</v>
      </c>
      <c r="O337">
        <f t="shared" ref="O337:O400" si="175">N337*(BO337+BP337)/1000</f>
        <v>74.667520151598367</v>
      </c>
      <c r="P337">
        <f t="shared" ref="P337:P400" si="176">(BH337 - IF(AU337&gt;1, L337*BB337*100/(AW337*BV337), 0))*(BO337+BP337)/1000</f>
        <v>98.904966225825035</v>
      </c>
      <c r="Q337">
        <f t="shared" ref="Q337:Q400" si="177">2/((1/S337-1/R337)+SIGN(S337)*SQRT((1/S337-1/R337)*(1/S337-1/R337) + 4*BC337/((BC337+1)*(BC337+1))*(2*1/S337*1/R337-1/R337*1/R337)))</f>
        <v>0.1428398682781328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2.3931224472996311</v>
      </c>
      <c r="S337">
        <f t="shared" ref="S337:S400" si="179">J337*(1000-(1000*0.61365*EXP(17.502*W337/(240.97+W337))/(BO337+BP337)+BJ337)/2)/(1000*0.61365*EXP(17.502*W337/(240.97+W337))/(BO337+BP337)-BJ337)</f>
        <v>0.13826681557588918</v>
      </c>
      <c r="T337">
        <f t="shared" ref="T337:T400" si="180">1/((BC337+1)/(Q337/1.6)+1/(R337/1.37)) + BC337/((BC337+1)/(Q337/1.6) + BC337/(R337/1.37))</f>
        <v>8.6815434238641964E-2</v>
      </c>
      <c r="U337">
        <f t="shared" ref="U337:U400" si="181">(AX337*BA337)</f>
        <v>321.52032479999997</v>
      </c>
      <c r="V337">
        <f t="shared" ref="V337:V400" si="182">(BQ337+(U337+2*0.95*0.0000000567*(((BQ337+$B$7)+273)^4-(BQ337+273)^4)-44100*J337)/(1.84*29.3*R337+8*0.95*0.0000000567*(BQ337+273)^3))</f>
        <v>25.455683811281975</v>
      </c>
      <c r="W337">
        <f t="shared" ref="W337:W400" si="183">($C$7*BR337+$D$7*BS337+$E$7*V337)</f>
        <v>25.038419999999999</v>
      </c>
      <c r="X337">
        <f t="shared" ref="X337:X400" si="184">0.61365*EXP(17.502*W337/(240.97+W337))</f>
        <v>3.1869681431185044</v>
      </c>
      <c r="Y337">
        <f t="shared" ref="Y337:Y400" si="185">(Z337/AA337*100)</f>
        <v>49.953671972296284</v>
      </c>
      <c r="Z337">
        <f t="shared" ref="Z337:Z400" si="186">BJ337*(BO337+BP337)/1000</f>
        <v>1.5145836291326817</v>
      </c>
      <c r="AA337">
        <f t="shared" ref="AA337:AA400" si="187">0.61365*EXP(17.502*BQ337/(240.97+BQ337))</f>
        <v>3.0319765681542927</v>
      </c>
      <c r="AB337">
        <f t="shared" ref="AB337:AB400" si="188">(X337-BJ337*(BO337+BP337)/1000)</f>
        <v>1.6723845139858227</v>
      </c>
      <c r="AC337">
        <f t="shared" ref="AC337:AC400" si="189">(-J337*44100)</f>
        <v>-145.95072944071711</v>
      </c>
      <c r="AD337">
        <f t="shared" ref="AD337:AD400" si="190">2*29.3*R337*0.92*(BQ337-W337)</f>
        <v>-107.58167379132692</v>
      </c>
      <c r="AE337">
        <f t="shared" ref="AE337:AE400" si="191">2*0.95*0.0000000567*(((BQ337+$B$7)+273)^4-(W337+273)^4)</f>
        <v>-9.4727989110733137</v>
      </c>
      <c r="AF337">
        <f t="shared" ref="AF337:AF400" si="192">U337+AE337+AC337+AD337</f>
        <v>58.515122656882625</v>
      </c>
      <c r="AG337">
        <f t="shared" ref="AG337:AG400" si="193">BN337*AU337*(BI337-BH337*(1000-AU337*BK337)/(1000-AU337*BJ337))/(100*BB337)</f>
        <v>42.949229728876752</v>
      </c>
      <c r="AH337">
        <f t="shared" ref="AH337:AH400" si="194">1000*BN337*AU337*(BJ337-BK337)/(100*BB337*(1000-AU337*BJ337))</f>
        <v>3.3483362186740626</v>
      </c>
      <c r="AI337">
        <f t="shared" ref="AI337:AI400" si="195">(AJ337 - AK337 - BO337*1000/(8.314*(BQ337+273.15)) * AM337/BN337 * AL337) * BN337/(100*BB337) * (1000 - BK337)/1000</f>
        <v>25.158679308469871</v>
      </c>
      <c r="AJ337">
        <v>1450.2156948225199</v>
      </c>
      <c r="AK337">
        <v>1406.59442424242</v>
      </c>
      <c r="AL337">
        <v>3.3195568188490099</v>
      </c>
      <c r="AM337">
        <v>66.581443994260198</v>
      </c>
      <c r="AN337">
        <f t="shared" ref="AN337:AN400" si="196">(AP337 - AO337 + BO337*1000/(8.314*(BQ337+273.15)) * AR337/BN337 * AQ337) * BN337/(100*BB337) * 1000/(1000 - AP337)</f>
        <v>3.3095403501296397</v>
      </c>
      <c r="AO337">
        <v>17.043101713668499</v>
      </c>
      <c r="AP337">
        <v>20.9564642424242</v>
      </c>
      <c r="AQ337">
        <v>-5.51129032287896E-3</v>
      </c>
      <c r="AR337">
        <v>78.261597134704701</v>
      </c>
      <c r="AS337">
        <v>19</v>
      </c>
      <c r="AT337">
        <v>4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38472.720478547184</v>
      </c>
      <c r="AX337">
        <f t="shared" ref="AX337:AX400" si="200">$B$11*BW337+$C$11*BX337+$F$11*CI337*(1-CL337)</f>
        <v>2000.03</v>
      </c>
      <c r="AY337">
        <f t="shared" ref="AY337:AY400" si="201">AX337*AZ337</f>
        <v>1681.22496</v>
      </c>
      <c r="AZ337">
        <f t="shared" ref="AZ337:AZ400" si="202">($B$11*$D$9+$C$11*$D$9+$F$11*((CV337+CN337)/MAX(CV337+CN337+CW337, 0.1)*$I$9+CW337/MAX(CV337+CN337+CW337, 0.1)*$J$9))/($B$11+$C$11+$F$11)</f>
        <v>0.84059987100193501</v>
      </c>
      <c r="BA337">
        <f t="shared" ref="BA337:BA400" si="203">($B$11*$K$9+$C$11*$K$9+$F$11*((CV337+CN337)/MAX(CV337+CN337+CW337, 0.1)*$P$9+CW337/MAX(CV337+CN337+CW337, 0.1)*$Q$9))/($B$11+$C$11+$F$11)</f>
        <v>0.16075775103373449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1657489458.2</v>
      </c>
      <c r="BH337">
        <v>1369.4939999999999</v>
      </c>
      <c r="BI337">
        <v>1426.5350000000001</v>
      </c>
      <c r="BJ337">
        <v>20.971779999999999</v>
      </c>
      <c r="BK337">
        <v>17.03809</v>
      </c>
      <c r="BL337">
        <v>1362.451</v>
      </c>
      <c r="BM337">
        <v>20.709</v>
      </c>
      <c r="BN337">
        <v>500.00619999999998</v>
      </c>
      <c r="BO337">
        <v>72.191059999999993</v>
      </c>
      <c r="BP337">
        <v>2.9019989999999999E-2</v>
      </c>
      <c r="BQ337">
        <v>24.20457</v>
      </c>
      <c r="BR337">
        <v>25.038419999999999</v>
      </c>
      <c r="BS337">
        <v>999.9</v>
      </c>
      <c r="BT337">
        <v>0</v>
      </c>
      <c r="BU337">
        <v>0</v>
      </c>
      <c r="BV337">
        <v>9984.0630000000001</v>
      </c>
      <c r="BW337">
        <v>0</v>
      </c>
      <c r="BX337">
        <v>2013.566</v>
      </c>
      <c r="BY337">
        <v>-57.041670000000003</v>
      </c>
      <c r="BZ337">
        <v>1398.8309999999999</v>
      </c>
      <c r="CA337">
        <v>1451.2619999999999</v>
      </c>
      <c r="CB337">
        <v>3.9336850000000001</v>
      </c>
      <c r="CC337">
        <v>1426.5350000000001</v>
      </c>
      <c r="CD337">
        <v>17.03809</v>
      </c>
      <c r="CE337">
        <v>1.513976</v>
      </c>
      <c r="CF337">
        <v>1.2299960000000001</v>
      </c>
      <c r="CG337">
        <v>13.11002</v>
      </c>
      <c r="CH337">
        <v>9.9696680000000004</v>
      </c>
      <c r="CI337">
        <v>2000.03</v>
      </c>
      <c r="CJ337">
        <v>0.98000290000000001</v>
      </c>
      <c r="CK337">
        <v>1.9996770000000001E-2</v>
      </c>
      <c r="CL337">
        <v>0</v>
      </c>
      <c r="CM337">
        <v>2.6255000000000002</v>
      </c>
      <c r="CN337">
        <v>0</v>
      </c>
      <c r="CO337">
        <v>18854.11</v>
      </c>
      <c r="CP337">
        <v>16705.68</v>
      </c>
      <c r="CQ337">
        <v>45.824599999999997</v>
      </c>
      <c r="CR337">
        <v>49.561999999999998</v>
      </c>
      <c r="CS337">
        <v>47.186999999999998</v>
      </c>
      <c r="CT337">
        <v>46.811999999999998</v>
      </c>
      <c r="CU337">
        <v>45.112400000000001</v>
      </c>
      <c r="CV337">
        <v>1960.038</v>
      </c>
      <c r="CW337">
        <v>39.991999999999997</v>
      </c>
      <c r="CX337">
        <v>0</v>
      </c>
      <c r="CY337">
        <v>1651556245.8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3.5000000000000003E-2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-57.016404878048803</v>
      </c>
      <c r="DO337">
        <v>0.22996515679430399</v>
      </c>
      <c r="DP337">
        <v>0.34131293841198601</v>
      </c>
      <c r="DQ337">
        <v>0</v>
      </c>
      <c r="DR337">
        <v>3.9531204878048798</v>
      </c>
      <c r="DS337">
        <v>-0.18601463414633401</v>
      </c>
      <c r="DT337">
        <v>1.95183866975281E-2</v>
      </c>
      <c r="DU337">
        <v>0</v>
      </c>
      <c r="DV337">
        <v>0</v>
      </c>
      <c r="DW337">
        <v>2</v>
      </c>
      <c r="DX337" t="s">
        <v>357</v>
      </c>
      <c r="DY337">
        <v>2.8343799999999999</v>
      </c>
      <c r="DZ337">
        <v>2.6454900000000001</v>
      </c>
      <c r="EA337">
        <v>0.16320100000000001</v>
      </c>
      <c r="EB337">
        <v>0.16737299999999999</v>
      </c>
      <c r="EC337">
        <v>7.4393799999999996E-2</v>
      </c>
      <c r="ED337">
        <v>6.4220799999999995E-2</v>
      </c>
      <c r="EE337">
        <v>23323.3</v>
      </c>
      <c r="EF337">
        <v>20296.900000000001</v>
      </c>
      <c r="EG337">
        <v>24969.599999999999</v>
      </c>
      <c r="EH337">
        <v>23757.1</v>
      </c>
      <c r="EI337">
        <v>39487.9</v>
      </c>
      <c r="EJ337">
        <v>36832.1</v>
      </c>
      <c r="EK337">
        <v>45175.6</v>
      </c>
      <c r="EL337">
        <v>42419.8</v>
      </c>
      <c r="EM337">
        <v>1.7478499999999999</v>
      </c>
      <c r="EN337">
        <v>2.0400499999999999</v>
      </c>
      <c r="EO337">
        <v>0.10573100000000001</v>
      </c>
      <c r="EP337">
        <v>0</v>
      </c>
      <c r="EQ337">
        <v>23.3048</v>
      </c>
      <c r="ER337">
        <v>999.9</v>
      </c>
      <c r="ES337">
        <v>33.213000000000001</v>
      </c>
      <c r="ET337">
        <v>40.506</v>
      </c>
      <c r="EU337">
        <v>35.042700000000004</v>
      </c>
      <c r="EV337">
        <v>52.041400000000003</v>
      </c>
      <c r="EW337">
        <v>30.645</v>
      </c>
      <c r="EX337">
        <v>2</v>
      </c>
      <c r="EY337">
        <v>0.25011899999999998</v>
      </c>
      <c r="EZ337">
        <v>5.2838099999999999</v>
      </c>
      <c r="FA337">
        <v>20.164300000000001</v>
      </c>
      <c r="FB337">
        <v>5.2330100000000002</v>
      </c>
      <c r="FC337">
        <v>11.992000000000001</v>
      </c>
      <c r="FD337">
        <v>4.9560500000000003</v>
      </c>
      <c r="FE337">
        <v>3.3039999999999998</v>
      </c>
      <c r="FF337">
        <v>350.6</v>
      </c>
      <c r="FG337">
        <v>9999</v>
      </c>
      <c r="FH337">
        <v>9999</v>
      </c>
      <c r="FI337">
        <v>6381.9</v>
      </c>
      <c r="FJ337">
        <v>1.8681300000000001</v>
      </c>
      <c r="FK337">
        <v>1.86398</v>
      </c>
      <c r="FL337">
        <v>1.87137</v>
      </c>
      <c r="FM337">
        <v>1.86249</v>
      </c>
      <c r="FN337">
        <v>1.86188</v>
      </c>
      <c r="FO337">
        <v>1.86829</v>
      </c>
      <c r="FP337">
        <v>1.8583700000000001</v>
      </c>
      <c r="FQ337">
        <v>1.8646199999999999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7.08</v>
      </c>
      <c r="GF337">
        <v>0.2621</v>
      </c>
      <c r="GG337">
        <v>2.1444526195071201</v>
      </c>
      <c r="GH337">
        <v>5.2457919015285598E-3</v>
      </c>
      <c r="GI337">
        <v>-2.61795653493914E-6</v>
      </c>
      <c r="GJ337">
        <v>1.0331707357916401E-9</v>
      </c>
      <c r="GK337">
        <v>-3.2587959473820101E-2</v>
      </c>
      <c r="GL337">
        <v>-1.24659139965973E-2</v>
      </c>
      <c r="GM337">
        <v>1.5644569712257601E-3</v>
      </c>
      <c r="GN337">
        <v>-1.32223106024955E-5</v>
      </c>
      <c r="GO337">
        <v>14</v>
      </c>
      <c r="GP337">
        <v>2225</v>
      </c>
      <c r="GQ337">
        <v>3</v>
      </c>
      <c r="GR337">
        <v>45</v>
      </c>
      <c r="GS337">
        <v>3189</v>
      </c>
      <c r="GT337">
        <v>3189</v>
      </c>
      <c r="GU337">
        <v>3.4765600000000001</v>
      </c>
      <c r="GV337">
        <v>2.3718300000000001</v>
      </c>
      <c r="GW337">
        <v>1.9982899999999999</v>
      </c>
      <c r="GX337">
        <v>2.7136200000000001</v>
      </c>
      <c r="GY337">
        <v>2.0935100000000002</v>
      </c>
      <c r="GZ337">
        <v>2.4438499999999999</v>
      </c>
      <c r="HA337">
        <v>43.371899999999997</v>
      </c>
      <c r="HB337">
        <v>14.3422</v>
      </c>
      <c r="HC337">
        <v>18</v>
      </c>
      <c r="HD337">
        <v>424.53899999999999</v>
      </c>
      <c r="HE337">
        <v>611.65499999999997</v>
      </c>
      <c r="HF337">
        <v>19.622699999999998</v>
      </c>
      <c r="HG337">
        <v>30.549499999999998</v>
      </c>
      <c r="HH337">
        <v>30.000399999999999</v>
      </c>
      <c r="HI337">
        <v>30.405799999999999</v>
      </c>
      <c r="HJ337">
        <v>30.391100000000002</v>
      </c>
      <c r="HK337">
        <v>69.614199999999997</v>
      </c>
      <c r="HL337">
        <v>62.513500000000001</v>
      </c>
      <c r="HM337">
        <v>0</v>
      </c>
      <c r="HN337">
        <v>19.6113</v>
      </c>
      <c r="HO337">
        <v>1456.17</v>
      </c>
      <c r="HP337">
        <v>16.963999999999999</v>
      </c>
      <c r="HQ337">
        <v>95.585700000000003</v>
      </c>
      <c r="HR337">
        <v>99.697299999999998</v>
      </c>
    </row>
    <row r="338" spans="1:226" x14ac:dyDescent="0.2">
      <c r="A338">
        <v>322</v>
      </c>
      <c r="B338">
        <v>1657489466</v>
      </c>
      <c r="C338">
        <v>2996.5</v>
      </c>
      <c r="D338" t="s">
        <v>1005</v>
      </c>
      <c r="E338" t="s">
        <v>1006</v>
      </c>
      <c r="F338">
        <v>5</v>
      </c>
      <c r="G338" t="s">
        <v>836</v>
      </c>
      <c r="H338" t="s">
        <v>354</v>
      </c>
      <c r="I338">
        <v>1657489463.5</v>
      </c>
      <c r="J338">
        <f t="shared" si="170"/>
        <v>3.2957299217117428E-3</v>
      </c>
      <c r="K338">
        <f t="shared" si="171"/>
        <v>3.2957299217117426</v>
      </c>
      <c r="L338">
        <f t="shared" si="172"/>
        <v>24.893121170140393</v>
      </c>
      <c r="M338">
        <f t="shared" si="173"/>
        <v>1387.11222222222</v>
      </c>
      <c r="N338">
        <f t="shared" si="174"/>
        <v>1052.159498978514</v>
      </c>
      <c r="O338">
        <f t="shared" si="175"/>
        <v>75.987448118416694</v>
      </c>
      <c r="P338">
        <f t="shared" si="176"/>
        <v>100.1778894957114</v>
      </c>
      <c r="Q338">
        <f t="shared" si="177"/>
        <v>0.14199729627815805</v>
      </c>
      <c r="R338">
        <f t="shared" si="178"/>
        <v>2.3945962176961615</v>
      </c>
      <c r="S338">
        <f t="shared" si="179"/>
        <v>0.13747980267843687</v>
      </c>
      <c r="T338">
        <f t="shared" si="180"/>
        <v>8.6318783407762431E-2</v>
      </c>
      <c r="U338">
        <f t="shared" si="181"/>
        <v>321.51874166666664</v>
      </c>
      <c r="V338">
        <f t="shared" si="182"/>
        <v>25.452028465850777</v>
      </c>
      <c r="W338">
        <f t="shared" si="183"/>
        <v>25.040288888888899</v>
      </c>
      <c r="X338">
        <f t="shared" si="184"/>
        <v>3.1873231544627214</v>
      </c>
      <c r="Y338">
        <f t="shared" si="185"/>
        <v>49.901853712627556</v>
      </c>
      <c r="Z338">
        <f t="shared" si="186"/>
        <v>1.5123519030983916</v>
      </c>
      <c r="AA338">
        <f t="shared" si="187"/>
        <v>3.0306527525162741</v>
      </c>
      <c r="AB338">
        <f t="shared" si="188"/>
        <v>1.6749712513643298</v>
      </c>
      <c r="AC338">
        <f t="shared" si="189"/>
        <v>-145.34168954748785</v>
      </c>
      <c r="AD338">
        <f t="shared" si="190"/>
        <v>-108.82916829615108</v>
      </c>
      <c r="AE338">
        <f t="shared" si="191"/>
        <v>-9.5764849849774318</v>
      </c>
      <c r="AF338">
        <f t="shared" si="192"/>
        <v>57.771398838050303</v>
      </c>
      <c r="AG338">
        <f t="shared" si="193"/>
        <v>42.736993402907643</v>
      </c>
      <c r="AH338">
        <f t="shared" si="194"/>
        <v>3.3215378415565073</v>
      </c>
      <c r="AI338">
        <f t="shared" si="195"/>
        <v>24.893121170140393</v>
      </c>
      <c r="AJ338">
        <v>1466.81342067079</v>
      </c>
      <c r="AK338">
        <v>1423.4407272727301</v>
      </c>
      <c r="AL338">
        <v>3.33894290539657</v>
      </c>
      <c r="AM338">
        <v>66.581443994260198</v>
      </c>
      <c r="AN338">
        <f t="shared" si="196"/>
        <v>3.2957299217117426</v>
      </c>
      <c r="AO338">
        <v>17.034611767352899</v>
      </c>
      <c r="AP338">
        <v>20.933203030303002</v>
      </c>
      <c r="AQ338">
        <v>-5.8132423486173101E-3</v>
      </c>
      <c r="AR338">
        <v>78.261597134704701</v>
      </c>
      <c r="AS338">
        <v>19</v>
      </c>
      <c r="AT338">
        <v>4</v>
      </c>
      <c r="AU338">
        <f t="shared" si="197"/>
        <v>1</v>
      </c>
      <c r="AV338">
        <f t="shared" si="198"/>
        <v>0</v>
      </c>
      <c r="AW338">
        <f t="shared" si="199"/>
        <v>38509.833327863642</v>
      </c>
      <c r="AX338">
        <f t="shared" si="200"/>
        <v>2000.02</v>
      </c>
      <c r="AY338">
        <f t="shared" si="201"/>
        <v>1681.2165666666667</v>
      </c>
      <c r="AZ338">
        <f t="shared" si="202"/>
        <v>0.84059987733455999</v>
      </c>
      <c r="BA338">
        <f t="shared" si="203"/>
        <v>0.16075776325570076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1657489463.5</v>
      </c>
      <c r="BH338">
        <v>1387.11222222222</v>
      </c>
      <c r="BI338">
        <v>1443.92444444444</v>
      </c>
      <c r="BJ338">
        <v>20.940766666666701</v>
      </c>
      <c r="BK338">
        <v>17.038455555555601</v>
      </c>
      <c r="BL338">
        <v>1379.9966666666701</v>
      </c>
      <c r="BM338">
        <v>20.6790555555556</v>
      </c>
      <c r="BN338">
        <v>500.00866666666701</v>
      </c>
      <c r="BO338">
        <v>72.191699999999997</v>
      </c>
      <c r="BP338">
        <v>2.87648555555556E-2</v>
      </c>
      <c r="BQ338">
        <v>24.197288888888899</v>
      </c>
      <c r="BR338">
        <v>25.040288888888899</v>
      </c>
      <c r="BS338">
        <v>999.9</v>
      </c>
      <c r="BT338">
        <v>0</v>
      </c>
      <c r="BU338">
        <v>0</v>
      </c>
      <c r="BV338">
        <v>9993.7544444444393</v>
      </c>
      <c r="BW338">
        <v>0</v>
      </c>
      <c r="BX338">
        <v>2010.68777777778</v>
      </c>
      <c r="BY338">
        <v>-56.813033333333301</v>
      </c>
      <c r="BZ338">
        <v>1416.78</v>
      </c>
      <c r="CA338">
        <v>1468.95333333333</v>
      </c>
      <c r="CB338">
        <v>3.9023277777777801</v>
      </c>
      <c r="CC338">
        <v>1443.92444444444</v>
      </c>
      <c r="CD338">
        <v>17.038455555555601</v>
      </c>
      <c r="CE338">
        <v>1.5117499999999999</v>
      </c>
      <c r="CF338">
        <v>1.23003444444444</v>
      </c>
      <c r="CG338">
        <v>13.0875111111111</v>
      </c>
      <c r="CH338">
        <v>9.9700988888888897</v>
      </c>
      <c r="CI338">
        <v>2000.02</v>
      </c>
      <c r="CJ338">
        <v>0.98000266666666702</v>
      </c>
      <c r="CK338">
        <v>1.9997011111111102E-2</v>
      </c>
      <c r="CL338">
        <v>0</v>
      </c>
      <c r="CM338">
        <v>2.5508555555555601</v>
      </c>
      <c r="CN338">
        <v>0</v>
      </c>
      <c r="CO338">
        <v>18864.211111111101</v>
      </c>
      <c r="CP338">
        <v>16705.577777777798</v>
      </c>
      <c r="CQ338">
        <v>45.811999999999998</v>
      </c>
      <c r="CR338">
        <v>49.561999999999998</v>
      </c>
      <c r="CS338">
        <v>47.186999999999998</v>
      </c>
      <c r="CT338">
        <v>46.811999999999998</v>
      </c>
      <c r="CU338">
        <v>45.061999999999998</v>
      </c>
      <c r="CV338">
        <v>1960.0277777777801</v>
      </c>
      <c r="CW338">
        <v>39.992222222222203</v>
      </c>
      <c r="CX338">
        <v>0</v>
      </c>
      <c r="CY338">
        <v>1651556250.5999999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3.5000000000000003E-2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-56.969092682926799</v>
      </c>
      <c r="DO338">
        <v>8.9477351921846897E-4</v>
      </c>
      <c r="DP338">
        <v>0.351251279237489</v>
      </c>
      <c r="DQ338">
        <v>1</v>
      </c>
      <c r="DR338">
        <v>3.9365646341463401</v>
      </c>
      <c r="DS338">
        <v>-0.17693916376306201</v>
      </c>
      <c r="DT338">
        <v>1.8892216631628898E-2</v>
      </c>
      <c r="DU338">
        <v>0</v>
      </c>
      <c r="DV338">
        <v>1</v>
      </c>
      <c r="DW338">
        <v>2</v>
      </c>
      <c r="DX338" t="s">
        <v>363</v>
      </c>
      <c r="DY338">
        <v>2.83432</v>
      </c>
      <c r="DZ338">
        <v>2.6451699999999998</v>
      </c>
      <c r="EA338">
        <v>0.16440399999999999</v>
      </c>
      <c r="EB338">
        <v>0.16852800000000001</v>
      </c>
      <c r="EC338">
        <v>7.4334899999999995E-2</v>
      </c>
      <c r="ED338">
        <v>6.42654E-2</v>
      </c>
      <c r="EE338">
        <v>23289.599999999999</v>
      </c>
      <c r="EF338">
        <v>20268.400000000001</v>
      </c>
      <c r="EG338">
        <v>24969.5</v>
      </c>
      <c r="EH338">
        <v>23756.7</v>
      </c>
      <c r="EI338">
        <v>39490.199999999997</v>
      </c>
      <c r="EJ338">
        <v>36829.800000000003</v>
      </c>
      <c r="EK338">
        <v>45175.3</v>
      </c>
      <c r="EL338">
        <v>42419.1</v>
      </c>
      <c r="EM338">
        <v>1.74762</v>
      </c>
      <c r="EN338">
        <v>2.0400499999999999</v>
      </c>
      <c r="EO338">
        <v>0.104979</v>
      </c>
      <c r="EP338">
        <v>0</v>
      </c>
      <c r="EQ338">
        <v>23.314599999999999</v>
      </c>
      <c r="ER338">
        <v>999.9</v>
      </c>
      <c r="ES338">
        <v>33.213000000000001</v>
      </c>
      <c r="ET338">
        <v>40.515999999999998</v>
      </c>
      <c r="EU338">
        <v>35.061500000000002</v>
      </c>
      <c r="EV338">
        <v>51.991399999999999</v>
      </c>
      <c r="EW338">
        <v>30.681100000000001</v>
      </c>
      <c r="EX338">
        <v>2</v>
      </c>
      <c r="EY338">
        <v>0.25006099999999998</v>
      </c>
      <c r="EZ338">
        <v>5.3045</v>
      </c>
      <c r="FA338">
        <v>20.163900000000002</v>
      </c>
      <c r="FB338">
        <v>5.2324099999999998</v>
      </c>
      <c r="FC338">
        <v>11.992000000000001</v>
      </c>
      <c r="FD338">
        <v>4.9558499999999999</v>
      </c>
      <c r="FE338">
        <v>3.3039299999999998</v>
      </c>
      <c r="FF338">
        <v>350.6</v>
      </c>
      <c r="FG338">
        <v>9999</v>
      </c>
      <c r="FH338">
        <v>9999</v>
      </c>
      <c r="FI338">
        <v>6382.1</v>
      </c>
      <c r="FJ338">
        <v>1.8681399999999999</v>
      </c>
      <c r="FK338">
        <v>1.86395</v>
      </c>
      <c r="FL338">
        <v>1.87138</v>
      </c>
      <c r="FM338">
        <v>1.86249</v>
      </c>
      <c r="FN338">
        <v>1.86188</v>
      </c>
      <c r="FO338">
        <v>1.86829</v>
      </c>
      <c r="FP338">
        <v>1.8583700000000001</v>
      </c>
      <c r="FQ338">
        <v>1.8646199999999999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7.14</v>
      </c>
      <c r="GF338">
        <v>0.26129999999999998</v>
      </c>
      <c r="GG338">
        <v>2.1444526195071201</v>
      </c>
      <c r="GH338">
        <v>5.2457919015285598E-3</v>
      </c>
      <c r="GI338">
        <v>-2.61795653493914E-6</v>
      </c>
      <c r="GJ338">
        <v>1.0331707357916401E-9</v>
      </c>
      <c r="GK338">
        <v>-3.2587959473820101E-2</v>
      </c>
      <c r="GL338">
        <v>-1.24659139965973E-2</v>
      </c>
      <c r="GM338">
        <v>1.5644569712257601E-3</v>
      </c>
      <c r="GN338">
        <v>-1.32223106024955E-5</v>
      </c>
      <c r="GO338">
        <v>14</v>
      </c>
      <c r="GP338">
        <v>2225</v>
      </c>
      <c r="GQ338">
        <v>3</v>
      </c>
      <c r="GR338">
        <v>45</v>
      </c>
      <c r="GS338">
        <v>3189.1</v>
      </c>
      <c r="GT338">
        <v>3189.1</v>
      </c>
      <c r="GU338">
        <v>3.5046400000000002</v>
      </c>
      <c r="GV338">
        <v>2.3718300000000001</v>
      </c>
      <c r="GW338">
        <v>1.9982899999999999</v>
      </c>
      <c r="GX338">
        <v>2.7136200000000001</v>
      </c>
      <c r="GY338">
        <v>2.0947300000000002</v>
      </c>
      <c r="GZ338">
        <v>2.4096700000000002</v>
      </c>
      <c r="HA338">
        <v>43.371899999999997</v>
      </c>
      <c r="HB338">
        <v>14.3247</v>
      </c>
      <c r="HC338">
        <v>18</v>
      </c>
      <c r="HD338">
        <v>424.42</v>
      </c>
      <c r="HE338">
        <v>611.66600000000005</v>
      </c>
      <c r="HF338">
        <v>19.5884</v>
      </c>
      <c r="HG338">
        <v>30.552199999999999</v>
      </c>
      <c r="HH338">
        <v>30</v>
      </c>
      <c r="HI338">
        <v>30.4072</v>
      </c>
      <c r="HJ338">
        <v>30.392099999999999</v>
      </c>
      <c r="HK338">
        <v>70.182699999999997</v>
      </c>
      <c r="HL338">
        <v>62.513500000000001</v>
      </c>
      <c r="HM338">
        <v>0</v>
      </c>
      <c r="HN338">
        <v>19.5687</v>
      </c>
      <c r="HO338">
        <v>1476.4</v>
      </c>
      <c r="HP338">
        <v>16.974599999999999</v>
      </c>
      <c r="HQ338">
        <v>95.5852</v>
      </c>
      <c r="HR338">
        <v>99.695800000000006</v>
      </c>
    </row>
    <row r="339" spans="1:226" x14ac:dyDescent="0.2">
      <c r="A339">
        <v>323</v>
      </c>
      <c r="B339">
        <v>1657489471</v>
      </c>
      <c r="C339">
        <v>3001.5</v>
      </c>
      <c r="D339" t="s">
        <v>1007</v>
      </c>
      <c r="E339" t="s">
        <v>1008</v>
      </c>
      <c r="F339">
        <v>5</v>
      </c>
      <c r="G339" t="s">
        <v>836</v>
      </c>
      <c r="H339" t="s">
        <v>354</v>
      </c>
      <c r="I339">
        <v>1657489468.2</v>
      </c>
      <c r="J339">
        <f t="shared" si="170"/>
        <v>3.2805888049076155E-3</v>
      </c>
      <c r="K339">
        <f t="shared" si="171"/>
        <v>3.2805888049076155</v>
      </c>
      <c r="L339">
        <f t="shared" si="172"/>
        <v>25.02247180437379</v>
      </c>
      <c r="M339">
        <f t="shared" si="173"/>
        <v>1402.704</v>
      </c>
      <c r="N339">
        <f t="shared" si="174"/>
        <v>1063.6141042618176</v>
      </c>
      <c r="O339">
        <f t="shared" si="175"/>
        <v>76.814318087993698</v>
      </c>
      <c r="P339">
        <f t="shared" si="176"/>
        <v>101.3034246232392</v>
      </c>
      <c r="Q339">
        <f t="shared" si="177"/>
        <v>0.14099300043411392</v>
      </c>
      <c r="R339">
        <f t="shared" si="178"/>
        <v>2.3931736413408644</v>
      </c>
      <c r="S339">
        <f t="shared" si="179"/>
        <v>0.13653554513989188</v>
      </c>
      <c r="T339">
        <f t="shared" si="180"/>
        <v>8.572346139122014E-2</v>
      </c>
      <c r="U339">
        <f t="shared" si="181"/>
        <v>321.50807939999993</v>
      </c>
      <c r="V339">
        <f t="shared" si="182"/>
        <v>25.452422587056155</v>
      </c>
      <c r="W339">
        <f t="shared" si="183"/>
        <v>25.053229999999999</v>
      </c>
      <c r="X339">
        <f t="shared" si="184"/>
        <v>3.1897823769016806</v>
      </c>
      <c r="Y339">
        <f t="shared" si="185"/>
        <v>49.872059230359042</v>
      </c>
      <c r="Z339">
        <f t="shared" si="186"/>
        <v>1.5109976205802258</v>
      </c>
      <c r="AA339">
        <f t="shared" si="187"/>
        <v>3.0297478064840431</v>
      </c>
      <c r="AB339">
        <f t="shared" si="188"/>
        <v>1.6787847563214549</v>
      </c>
      <c r="AC339">
        <f t="shared" si="189"/>
        <v>-144.67396629642585</v>
      </c>
      <c r="AD339">
        <f t="shared" si="190"/>
        <v>-111.0765676378569</v>
      </c>
      <c r="AE339">
        <f t="shared" si="191"/>
        <v>-9.7804496086133987</v>
      </c>
      <c r="AF339">
        <f t="shared" si="192"/>
        <v>55.977095857103762</v>
      </c>
      <c r="AG339">
        <f t="shared" si="193"/>
        <v>42.900409150137357</v>
      </c>
      <c r="AH339">
        <f t="shared" si="194"/>
        <v>3.291440090256148</v>
      </c>
      <c r="AI339">
        <f t="shared" si="195"/>
        <v>25.02247180437379</v>
      </c>
      <c r="AJ339">
        <v>1484.01274847488</v>
      </c>
      <c r="AK339">
        <v>1440.3533333333301</v>
      </c>
      <c r="AL339">
        <v>3.3720576804576701</v>
      </c>
      <c r="AM339">
        <v>66.581443994260198</v>
      </c>
      <c r="AN339">
        <f t="shared" si="196"/>
        <v>3.2805888049076155</v>
      </c>
      <c r="AO339">
        <v>17.0526869870978</v>
      </c>
      <c r="AP339">
        <v>20.9136515151515</v>
      </c>
      <c r="AQ339">
        <v>-1.4680226882590199E-3</v>
      </c>
      <c r="AR339">
        <v>78.261597134704701</v>
      </c>
      <c r="AS339">
        <v>19</v>
      </c>
      <c r="AT339">
        <v>4</v>
      </c>
      <c r="AU339">
        <f t="shared" si="197"/>
        <v>1</v>
      </c>
      <c r="AV339">
        <f t="shared" si="198"/>
        <v>0</v>
      </c>
      <c r="AW339">
        <f t="shared" si="199"/>
        <v>38475.567806700696</v>
      </c>
      <c r="AX339">
        <f t="shared" si="200"/>
        <v>1999.954</v>
      </c>
      <c r="AY339">
        <f t="shared" si="201"/>
        <v>1681.1610599999997</v>
      </c>
      <c r="AZ339">
        <f t="shared" si="202"/>
        <v>0.84059986379686724</v>
      </c>
      <c r="BA339">
        <f t="shared" si="203"/>
        <v>0.16075773712795391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1657489468.2</v>
      </c>
      <c r="BH339">
        <v>1402.704</v>
      </c>
      <c r="BI339">
        <v>1459.723</v>
      </c>
      <c r="BJ339">
        <v>20.92212</v>
      </c>
      <c r="BK339">
        <v>17.055150000000001</v>
      </c>
      <c r="BL339">
        <v>1395.528</v>
      </c>
      <c r="BM339">
        <v>20.661049999999999</v>
      </c>
      <c r="BN339">
        <v>500.01569999999998</v>
      </c>
      <c r="BO339">
        <v>72.19126</v>
      </c>
      <c r="BP339">
        <v>2.884105E-2</v>
      </c>
      <c r="BQ339">
        <v>24.192309999999999</v>
      </c>
      <c r="BR339">
        <v>25.053229999999999</v>
      </c>
      <c r="BS339">
        <v>999.9</v>
      </c>
      <c r="BT339">
        <v>0</v>
      </c>
      <c r="BU339">
        <v>0</v>
      </c>
      <c r="BV339">
        <v>9984.375</v>
      </c>
      <c r="BW339">
        <v>0</v>
      </c>
      <c r="BX339">
        <v>2012.4349999999999</v>
      </c>
      <c r="BY339">
        <v>-57.020440000000001</v>
      </c>
      <c r="BZ339">
        <v>1432.6790000000001</v>
      </c>
      <c r="CA339">
        <v>1485.0509999999999</v>
      </c>
      <c r="CB339">
        <v>3.8669769999999999</v>
      </c>
      <c r="CC339">
        <v>1459.723</v>
      </c>
      <c r="CD339">
        <v>17.055150000000001</v>
      </c>
      <c r="CE339">
        <v>1.5103949999999999</v>
      </c>
      <c r="CF339">
        <v>1.231233</v>
      </c>
      <c r="CG339">
        <v>13.073790000000001</v>
      </c>
      <c r="CH339">
        <v>9.9846459999999997</v>
      </c>
      <c r="CI339">
        <v>1999.954</v>
      </c>
      <c r="CJ339">
        <v>0.98000259999999995</v>
      </c>
      <c r="CK339">
        <v>1.999708E-2</v>
      </c>
      <c r="CL339">
        <v>0</v>
      </c>
      <c r="CM339">
        <v>2.63788</v>
      </c>
      <c r="CN339">
        <v>0</v>
      </c>
      <c r="CO339">
        <v>18861.169999999998</v>
      </c>
      <c r="CP339">
        <v>16705.04</v>
      </c>
      <c r="CQ339">
        <v>45.811999999999998</v>
      </c>
      <c r="CR339">
        <v>49.561999999999998</v>
      </c>
      <c r="CS339">
        <v>47.174599999999998</v>
      </c>
      <c r="CT339">
        <v>46.811999999999998</v>
      </c>
      <c r="CU339">
        <v>45.061999999999998</v>
      </c>
      <c r="CV339">
        <v>1959.9639999999999</v>
      </c>
      <c r="CW339">
        <v>39.99</v>
      </c>
      <c r="CX339">
        <v>0</v>
      </c>
      <c r="CY339">
        <v>1651556255.4000001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3.5000000000000003E-2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-56.998817073170699</v>
      </c>
      <c r="DO339">
        <v>0.67747944250860603</v>
      </c>
      <c r="DP339">
        <v>0.34557541685267101</v>
      </c>
      <c r="DQ339">
        <v>0</v>
      </c>
      <c r="DR339">
        <v>3.9154943902439001</v>
      </c>
      <c r="DS339">
        <v>-0.26066926829267401</v>
      </c>
      <c r="DT339">
        <v>2.78008515441419E-2</v>
      </c>
      <c r="DU339">
        <v>0</v>
      </c>
      <c r="DV339">
        <v>0</v>
      </c>
      <c r="DW339">
        <v>2</v>
      </c>
      <c r="DX339" t="s">
        <v>357</v>
      </c>
      <c r="DY339">
        <v>2.8342999999999998</v>
      </c>
      <c r="DZ339">
        <v>2.6452499999999999</v>
      </c>
      <c r="EA339">
        <v>0.16558899999999999</v>
      </c>
      <c r="EB339">
        <v>0.16970399999999999</v>
      </c>
      <c r="EC339">
        <v>7.42863E-2</v>
      </c>
      <c r="ED339">
        <v>6.4305299999999996E-2</v>
      </c>
      <c r="EE339">
        <v>23256.9</v>
      </c>
      <c r="EF339">
        <v>20240.2</v>
      </c>
      <c r="EG339">
        <v>24969.9</v>
      </c>
      <c r="EH339">
        <v>23757.4</v>
      </c>
      <c r="EI339">
        <v>39492.9</v>
      </c>
      <c r="EJ339">
        <v>36829</v>
      </c>
      <c r="EK339">
        <v>45176</v>
      </c>
      <c r="EL339">
        <v>42419.9</v>
      </c>
      <c r="EM339">
        <v>1.7477199999999999</v>
      </c>
      <c r="EN339">
        <v>2.0401199999999999</v>
      </c>
      <c r="EO339">
        <v>0.105128</v>
      </c>
      <c r="EP339">
        <v>0</v>
      </c>
      <c r="EQ339">
        <v>23.327400000000001</v>
      </c>
      <c r="ER339">
        <v>999.9</v>
      </c>
      <c r="ES339">
        <v>33.238</v>
      </c>
      <c r="ET339">
        <v>40.506</v>
      </c>
      <c r="EU339">
        <v>35.067999999999998</v>
      </c>
      <c r="EV339">
        <v>52.4514</v>
      </c>
      <c r="EW339">
        <v>30.7212</v>
      </c>
      <c r="EX339">
        <v>2</v>
      </c>
      <c r="EY339">
        <v>0.25018299999999999</v>
      </c>
      <c r="EZ339">
        <v>5.3599100000000002</v>
      </c>
      <c r="FA339">
        <v>20.162299999999998</v>
      </c>
      <c r="FB339">
        <v>5.2325600000000003</v>
      </c>
      <c r="FC339">
        <v>11.992000000000001</v>
      </c>
      <c r="FD339">
        <v>4.9558499999999999</v>
      </c>
      <c r="FE339">
        <v>3.3039299999999998</v>
      </c>
      <c r="FF339">
        <v>350.6</v>
      </c>
      <c r="FG339">
        <v>9999</v>
      </c>
      <c r="FH339">
        <v>9999</v>
      </c>
      <c r="FI339">
        <v>6382.1</v>
      </c>
      <c r="FJ339">
        <v>1.86815</v>
      </c>
      <c r="FK339">
        <v>1.8639699999999999</v>
      </c>
      <c r="FL339">
        <v>1.87138</v>
      </c>
      <c r="FM339">
        <v>1.86249</v>
      </c>
      <c r="FN339">
        <v>1.86188</v>
      </c>
      <c r="FO339">
        <v>1.86829</v>
      </c>
      <c r="FP339">
        <v>1.8583700000000001</v>
      </c>
      <c r="FQ339">
        <v>1.8646199999999999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7.21</v>
      </c>
      <c r="GF339">
        <v>0.26069999999999999</v>
      </c>
      <c r="GG339">
        <v>2.1444526195071201</v>
      </c>
      <c r="GH339">
        <v>5.2457919015285598E-3</v>
      </c>
      <c r="GI339">
        <v>-2.61795653493914E-6</v>
      </c>
      <c r="GJ339">
        <v>1.0331707357916401E-9</v>
      </c>
      <c r="GK339">
        <v>-3.2587959473820101E-2</v>
      </c>
      <c r="GL339">
        <v>-1.24659139965973E-2</v>
      </c>
      <c r="GM339">
        <v>1.5644569712257601E-3</v>
      </c>
      <c r="GN339">
        <v>-1.32223106024955E-5</v>
      </c>
      <c r="GO339">
        <v>14</v>
      </c>
      <c r="GP339">
        <v>2225</v>
      </c>
      <c r="GQ339">
        <v>3</v>
      </c>
      <c r="GR339">
        <v>45</v>
      </c>
      <c r="GS339">
        <v>3189.2</v>
      </c>
      <c r="GT339">
        <v>3189.2</v>
      </c>
      <c r="GU339">
        <v>3.5363799999999999</v>
      </c>
      <c r="GV339">
        <v>2.3730500000000001</v>
      </c>
      <c r="GW339">
        <v>1.9982899999999999</v>
      </c>
      <c r="GX339">
        <v>2.7136200000000001</v>
      </c>
      <c r="GY339">
        <v>2.0935100000000002</v>
      </c>
      <c r="GZ339">
        <v>2.3852500000000001</v>
      </c>
      <c r="HA339">
        <v>43.371899999999997</v>
      </c>
      <c r="HB339">
        <v>14.3072</v>
      </c>
      <c r="HC339">
        <v>18</v>
      </c>
      <c r="HD339">
        <v>424.49400000000003</v>
      </c>
      <c r="HE339">
        <v>611.75199999999995</v>
      </c>
      <c r="HF339">
        <v>19.5473</v>
      </c>
      <c r="HG339">
        <v>30.552199999999999</v>
      </c>
      <c r="HH339">
        <v>30.0001</v>
      </c>
      <c r="HI339">
        <v>30.409800000000001</v>
      </c>
      <c r="HJ339">
        <v>30.3947</v>
      </c>
      <c r="HK339">
        <v>70.814099999999996</v>
      </c>
      <c r="HL339">
        <v>62.513500000000001</v>
      </c>
      <c r="HM339">
        <v>0</v>
      </c>
      <c r="HN339">
        <v>19.524899999999999</v>
      </c>
      <c r="HO339">
        <v>1489.86</v>
      </c>
      <c r="HP339">
        <v>16.9984</v>
      </c>
      <c r="HQ339">
        <v>95.586600000000004</v>
      </c>
      <c r="HR339">
        <v>99.697999999999993</v>
      </c>
    </row>
    <row r="340" spans="1:226" x14ac:dyDescent="0.2">
      <c r="A340">
        <v>324</v>
      </c>
      <c r="B340">
        <v>1657489476</v>
      </c>
      <c r="C340">
        <v>3006.5</v>
      </c>
      <c r="D340" t="s">
        <v>1009</v>
      </c>
      <c r="E340" t="s">
        <v>1010</v>
      </c>
      <c r="F340">
        <v>5</v>
      </c>
      <c r="G340" t="s">
        <v>836</v>
      </c>
      <c r="H340" t="s">
        <v>354</v>
      </c>
      <c r="I340">
        <v>1657489473.5</v>
      </c>
      <c r="J340">
        <f t="shared" si="170"/>
        <v>3.2550184294784751E-3</v>
      </c>
      <c r="K340">
        <f t="shared" si="171"/>
        <v>3.2550184294784752</v>
      </c>
      <c r="L340">
        <f t="shared" si="172"/>
        <v>25.235700751156624</v>
      </c>
      <c r="M340">
        <f t="shared" si="173"/>
        <v>1420.1244444444401</v>
      </c>
      <c r="N340">
        <f t="shared" si="174"/>
        <v>1075.0649550786486</v>
      </c>
      <c r="O340">
        <f t="shared" si="175"/>
        <v>77.64150497474688</v>
      </c>
      <c r="P340">
        <f t="shared" si="176"/>
        <v>102.56180205411522</v>
      </c>
      <c r="Q340">
        <f t="shared" si="177"/>
        <v>0.13960033714188461</v>
      </c>
      <c r="R340">
        <f t="shared" si="178"/>
        <v>2.3970392807661534</v>
      </c>
      <c r="S340">
        <f t="shared" si="179"/>
        <v>0.13523584723126544</v>
      </c>
      <c r="T340">
        <f t="shared" si="180"/>
        <v>8.4903170016412066E-2</v>
      </c>
      <c r="U340">
        <f t="shared" si="181"/>
        <v>321.51524366666683</v>
      </c>
      <c r="V340">
        <f t="shared" si="182"/>
        <v>25.457819499779781</v>
      </c>
      <c r="W340">
        <f t="shared" si="183"/>
        <v>25.0611</v>
      </c>
      <c r="X340">
        <f t="shared" si="184"/>
        <v>3.1912787376844949</v>
      </c>
      <c r="Y340">
        <f t="shared" si="185"/>
        <v>49.827260950145835</v>
      </c>
      <c r="Z340">
        <f t="shared" si="186"/>
        <v>1.5095669996808474</v>
      </c>
      <c r="AA340">
        <f t="shared" si="187"/>
        <v>3.0296006059639309</v>
      </c>
      <c r="AB340">
        <f t="shared" si="188"/>
        <v>1.6817117380036475</v>
      </c>
      <c r="AC340">
        <f t="shared" si="189"/>
        <v>-143.54631274000076</v>
      </c>
      <c r="AD340">
        <f t="shared" si="190"/>
        <v>-112.37769641037634</v>
      </c>
      <c r="AE340">
        <f t="shared" si="191"/>
        <v>-9.8794103641717363</v>
      </c>
      <c r="AF340">
        <f t="shared" si="192"/>
        <v>55.711824152117984</v>
      </c>
      <c r="AG340">
        <f t="shared" si="193"/>
        <v>43.203521595095864</v>
      </c>
      <c r="AH340">
        <f t="shared" si="194"/>
        <v>3.2605351158105607</v>
      </c>
      <c r="AI340">
        <f t="shared" si="195"/>
        <v>25.235700751156624</v>
      </c>
      <c r="AJ340">
        <v>1501.0462846136199</v>
      </c>
      <c r="AK340">
        <v>1457.1746060606099</v>
      </c>
      <c r="AL340">
        <v>3.3591086589377999</v>
      </c>
      <c r="AM340">
        <v>66.581443994260198</v>
      </c>
      <c r="AN340">
        <f t="shared" si="196"/>
        <v>3.2550184294784752</v>
      </c>
      <c r="AO340">
        <v>17.0676346024471</v>
      </c>
      <c r="AP340">
        <v>20.895447878787898</v>
      </c>
      <c r="AQ340">
        <v>-7.3934871178889705E-4</v>
      </c>
      <c r="AR340">
        <v>78.261597134704701</v>
      </c>
      <c r="AS340">
        <v>19</v>
      </c>
      <c r="AT340">
        <v>4</v>
      </c>
      <c r="AU340">
        <f t="shared" si="197"/>
        <v>1</v>
      </c>
      <c r="AV340">
        <f t="shared" si="198"/>
        <v>0</v>
      </c>
      <c r="AW340">
        <f t="shared" si="199"/>
        <v>38570.526624252372</v>
      </c>
      <c r="AX340">
        <f t="shared" si="200"/>
        <v>1999.99888888889</v>
      </c>
      <c r="AY340">
        <f t="shared" si="201"/>
        <v>1681.1987666666678</v>
      </c>
      <c r="AZ340">
        <f t="shared" si="202"/>
        <v>0.84059985033325024</v>
      </c>
      <c r="BA340">
        <f t="shared" si="203"/>
        <v>0.16075771114317286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1657489473.5</v>
      </c>
      <c r="BH340">
        <v>1420.1244444444401</v>
      </c>
      <c r="BI340">
        <v>1477.52555555556</v>
      </c>
      <c r="BJ340">
        <v>20.902255555555602</v>
      </c>
      <c r="BK340">
        <v>17.071366666666702</v>
      </c>
      <c r="BL340">
        <v>1412.88</v>
      </c>
      <c r="BM340">
        <v>20.6418777777778</v>
      </c>
      <c r="BN340">
        <v>499.99611111111102</v>
      </c>
      <c r="BO340">
        <v>72.191522222222204</v>
      </c>
      <c r="BP340">
        <v>2.87697777777778E-2</v>
      </c>
      <c r="BQ340">
        <v>24.191500000000001</v>
      </c>
      <c r="BR340">
        <v>25.0611</v>
      </c>
      <c r="BS340">
        <v>999.9</v>
      </c>
      <c r="BT340">
        <v>0</v>
      </c>
      <c r="BU340">
        <v>0</v>
      </c>
      <c r="BV340">
        <v>10010</v>
      </c>
      <c r="BW340">
        <v>0</v>
      </c>
      <c r="BX340">
        <v>2011.9866666666701</v>
      </c>
      <c r="BY340">
        <v>-57.400822222222203</v>
      </c>
      <c r="BZ340">
        <v>1450.44333333333</v>
      </c>
      <c r="CA340">
        <v>1503.1855555555601</v>
      </c>
      <c r="CB340">
        <v>3.83090111111111</v>
      </c>
      <c r="CC340">
        <v>1477.52555555556</v>
      </c>
      <c r="CD340">
        <v>17.071366666666702</v>
      </c>
      <c r="CE340">
        <v>1.5089666666666699</v>
      </c>
      <c r="CF340">
        <v>1.23240888888889</v>
      </c>
      <c r="CG340">
        <v>13.0593222222222</v>
      </c>
      <c r="CH340">
        <v>9.9988955555555599</v>
      </c>
      <c r="CI340">
        <v>1999.99888888889</v>
      </c>
      <c r="CJ340">
        <v>0.98000299999999996</v>
      </c>
      <c r="CK340">
        <v>1.9996666666666701E-2</v>
      </c>
      <c r="CL340">
        <v>0</v>
      </c>
      <c r="CM340">
        <v>2.54975555555556</v>
      </c>
      <c r="CN340">
        <v>0</v>
      </c>
      <c r="CO340">
        <v>18848.888888888901</v>
      </c>
      <c r="CP340">
        <v>16705.422222222202</v>
      </c>
      <c r="CQ340">
        <v>45.798222222222201</v>
      </c>
      <c r="CR340">
        <v>49.534444444444397</v>
      </c>
      <c r="CS340">
        <v>47.159444444444397</v>
      </c>
      <c r="CT340">
        <v>46.811999999999998</v>
      </c>
      <c r="CU340">
        <v>45.061999999999998</v>
      </c>
      <c r="CV340">
        <v>1960.0088888888899</v>
      </c>
      <c r="CW340">
        <v>39.99</v>
      </c>
      <c r="CX340">
        <v>0</v>
      </c>
      <c r="CY340">
        <v>1651556260.8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3.5000000000000003E-2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-56.999229268292702</v>
      </c>
      <c r="DO340">
        <v>-1.8550682926828299</v>
      </c>
      <c r="DP340">
        <v>0.33794560122491502</v>
      </c>
      <c r="DQ340">
        <v>0</v>
      </c>
      <c r="DR340">
        <v>3.8903324390243901</v>
      </c>
      <c r="DS340">
        <v>-0.36440550522648502</v>
      </c>
      <c r="DT340">
        <v>3.7197514261330597E-2</v>
      </c>
      <c r="DU340">
        <v>0</v>
      </c>
      <c r="DV340">
        <v>0</v>
      </c>
      <c r="DW340">
        <v>2</v>
      </c>
      <c r="DX340" t="s">
        <v>357</v>
      </c>
      <c r="DY340">
        <v>2.8345400000000001</v>
      </c>
      <c r="DZ340">
        <v>2.6453099999999998</v>
      </c>
      <c r="EA340">
        <v>0.16677</v>
      </c>
      <c r="EB340">
        <v>0.17088100000000001</v>
      </c>
      <c r="EC340">
        <v>7.4242900000000001E-2</v>
      </c>
      <c r="ED340">
        <v>6.4348500000000003E-2</v>
      </c>
      <c r="EE340">
        <v>23224</v>
      </c>
      <c r="EF340">
        <v>20211.400000000001</v>
      </c>
      <c r="EG340">
        <v>24969.9</v>
      </c>
      <c r="EH340">
        <v>23757.200000000001</v>
      </c>
      <c r="EI340">
        <v>39495.1</v>
      </c>
      <c r="EJ340">
        <v>36827.199999999997</v>
      </c>
      <c r="EK340">
        <v>45176.3</v>
      </c>
      <c r="EL340">
        <v>42419.8</v>
      </c>
      <c r="EM340">
        <v>1.7476700000000001</v>
      </c>
      <c r="EN340">
        <v>2.0399699999999998</v>
      </c>
      <c r="EO340">
        <v>0.104904</v>
      </c>
      <c r="EP340">
        <v>0</v>
      </c>
      <c r="EQ340">
        <v>23.340599999999998</v>
      </c>
      <c r="ER340">
        <v>999.9</v>
      </c>
      <c r="ES340">
        <v>33.262</v>
      </c>
      <c r="ET340">
        <v>40.515999999999998</v>
      </c>
      <c r="EU340">
        <v>35.112000000000002</v>
      </c>
      <c r="EV340">
        <v>52.101399999999998</v>
      </c>
      <c r="EW340">
        <v>30.620999999999999</v>
      </c>
      <c r="EX340">
        <v>2</v>
      </c>
      <c r="EY340">
        <v>0.25054900000000002</v>
      </c>
      <c r="EZ340">
        <v>5.45932</v>
      </c>
      <c r="FA340">
        <v>20.1587</v>
      </c>
      <c r="FB340">
        <v>5.23346</v>
      </c>
      <c r="FC340">
        <v>11.992000000000001</v>
      </c>
      <c r="FD340">
        <v>4.9561500000000001</v>
      </c>
      <c r="FE340">
        <v>3.3039999999999998</v>
      </c>
      <c r="FF340">
        <v>350.6</v>
      </c>
      <c r="FG340">
        <v>9999</v>
      </c>
      <c r="FH340">
        <v>9999</v>
      </c>
      <c r="FI340">
        <v>6382.4</v>
      </c>
      <c r="FJ340">
        <v>1.8681300000000001</v>
      </c>
      <c r="FK340">
        <v>1.8639300000000001</v>
      </c>
      <c r="FL340">
        <v>1.87134</v>
      </c>
      <c r="FM340">
        <v>1.86249</v>
      </c>
      <c r="FN340">
        <v>1.8618699999999999</v>
      </c>
      <c r="FO340">
        <v>1.86826</v>
      </c>
      <c r="FP340">
        <v>1.8583700000000001</v>
      </c>
      <c r="FQ340">
        <v>1.8646199999999999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7.28</v>
      </c>
      <c r="GF340">
        <v>0.2601</v>
      </c>
      <c r="GG340">
        <v>2.1444526195071201</v>
      </c>
      <c r="GH340">
        <v>5.2457919015285598E-3</v>
      </c>
      <c r="GI340">
        <v>-2.61795653493914E-6</v>
      </c>
      <c r="GJ340">
        <v>1.0331707357916401E-9</v>
      </c>
      <c r="GK340">
        <v>-3.2587959473820101E-2</v>
      </c>
      <c r="GL340">
        <v>-1.24659139965973E-2</v>
      </c>
      <c r="GM340">
        <v>1.5644569712257601E-3</v>
      </c>
      <c r="GN340">
        <v>-1.32223106024955E-5</v>
      </c>
      <c r="GO340">
        <v>14</v>
      </c>
      <c r="GP340">
        <v>2225</v>
      </c>
      <c r="GQ340">
        <v>3</v>
      </c>
      <c r="GR340">
        <v>45</v>
      </c>
      <c r="GS340">
        <v>3189.3</v>
      </c>
      <c r="GT340">
        <v>3189.3</v>
      </c>
      <c r="GU340">
        <v>3.5644499999999999</v>
      </c>
      <c r="GV340">
        <v>2.3718300000000001</v>
      </c>
      <c r="GW340">
        <v>1.9982899999999999</v>
      </c>
      <c r="GX340">
        <v>2.7136200000000001</v>
      </c>
      <c r="GY340">
        <v>2.0935100000000002</v>
      </c>
      <c r="GZ340">
        <v>2.4279799999999998</v>
      </c>
      <c r="HA340">
        <v>43.399099999999997</v>
      </c>
      <c r="HB340">
        <v>14.3247</v>
      </c>
      <c r="HC340">
        <v>18</v>
      </c>
      <c r="HD340">
        <v>424.47199999999998</v>
      </c>
      <c r="HE340">
        <v>611.63499999999999</v>
      </c>
      <c r="HF340">
        <v>19.505500000000001</v>
      </c>
      <c r="HG340">
        <v>30.552199999999999</v>
      </c>
      <c r="HH340">
        <v>30.000399999999999</v>
      </c>
      <c r="HI340">
        <v>30.410900000000002</v>
      </c>
      <c r="HJ340">
        <v>30.395</v>
      </c>
      <c r="HK340">
        <v>71.376099999999994</v>
      </c>
      <c r="HL340">
        <v>62.513500000000001</v>
      </c>
      <c r="HM340">
        <v>0</v>
      </c>
      <c r="HN340">
        <v>19.467500000000001</v>
      </c>
      <c r="HO340">
        <v>1509.96</v>
      </c>
      <c r="HP340">
        <v>17.021000000000001</v>
      </c>
      <c r="HQ340">
        <v>95.587100000000007</v>
      </c>
      <c r="HR340">
        <v>99.697599999999994</v>
      </c>
    </row>
    <row r="341" spans="1:226" x14ac:dyDescent="0.2">
      <c r="A341">
        <v>325</v>
      </c>
      <c r="B341">
        <v>1657489481</v>
      </c>
      <c r="C341">
        <v>3011.5</v>
      </c>
      <c r="D341" t="s">
        <v>1011</v>
      </c>
      <c r="E341" t="s">
        <v>1012</v>
      </c>
      <c r="F341">
        <v>5</v>
      </c>
      <c r="G341" t="s">
        <v>836</v>
      </c>
      <c r="H341" t="s">
        <v>354</v>
      </c>
      <c r="I341">
        <v>1657489478.2</v>
      </c>
      <c r="J341">
        <f t="shared" si="170"/>
        <v>3.2185691230288025E-3</v>
      </c>
      <c r="K341">
        <f t="shared" si="171"/>
        <v>3.2185691230288027</v>
      </c>
      <c r="L341">
        <f t="shared" si="172"/>
        <v>25.203277148704711</v>
      </c>
      <c r="M341">
        <f t="shared" si="173"/>
        <v>1435.76</v>
      </c>
      <c r="N341">
        <f t="shared" si="174"/>
        <v>1086.5001136944365</v>
      </c>
      <c r="O341">
        <f t="shared" si="175"/>
        <v>78.467225382386786</v>
      </c>
      <c r="P341">
        <f t="shared" si="176"/>
        <v>103.69083453837519</v>
      </c>
      <c r="Q341">
        <f t="shared" si="177"/>
        <v>0.13771350335798901</v>
      </c>
      <c r="R341">
        <f t="shared" si="178"/>
        <v>2.394615610708168</v>
      </c>
      <c r="S341">
        <f t="shared" si="179"/>
        <v>0.13346010614000062</v>
      </c>
      <c r="T341">
        <f t="shared" si="180"/>
        <v>8.3783774081044857E-2</v>
      </c>
      <c r="U341">
        <f t="shared" si="181"/>
        <v>321.50903699999998</v>
      </c>
      <c r="V341">
        <f t="shared" si="182"/>
        <v>25.467954312298382</v>
      </c>
      <c r="W341">
        <f t="shared" si="183"/>
        <v>25.071200000000001</v>
      </c>
      <c r="X341">
        <f t="shared" si="184"/>
        <v>3.1931999977628922</v>
      </c>
      <c r="Y341">
        <f t="shared" si="185"/>
        <v>49.789594355699975</v>
      </c>
      <c r="Z341">
        <f t="shared" si="186"/>
        <v>1.5082041899867633</v>
      </c>
      <c r="AA341">
        <f t="shared" si="187"/>
        <v>3.029155407879121</v>
      </c>
      <c r="AB341">
        <f t="shared" si="188"/>
        <v>1.6849958077761289</v>
      </c>
      <c r="AC341">
        <f t="shared" si="189"/>
        <v>-141.93889832557019</v>
      </c>
      <c r="AD341">
        <f t="shared" si="190"/>
        <v>-113.88425659908849</v>
      </c>
      <c r="AE341">
        <f t="shared" si="191"/>
        <v>-10.022376275744902</v>
      </c>
      <c r="AF341">
        <f t="shared" si="192"/>
        <v>55.663505799596422</v>
      </c>
      <c r="AG341">
        <f t="shared" si="193"/>
        <v>43.526631598695666</v>
      </c>
      <c r="AH341">
        <f t="shared" si="194"/>
        <v>3.2307456775303867</v>
      </c>
      <c r="AI341">
        <f t="shared" si="195"/>
        <v>25.203277148704711</v>
      </c>
      <c r="AJ341">
        <v>1518.3692132359599</v>
      </c>
      <c r="AK341">
        <v>1474.27006060606</v>
      </c>
      <c r="AL341">
        <v>3.4279668527261</v>
      </c>
      <c r="AM341">
        <v>66.581443994260198</v>
      </c>
      <c r="AN341">
        <f t="shared" si="196"/>
        <v>3.2185691230288027</v>
      </c>
      <c r="AO341">
        <v>17.083425795848299</v>
      </c>
      <c r="AP341">
        <v>20.871089696969701</v>
      </c>
      <c r="AQ341">
        <v>-1.32858282734731E-3</v>
      </c>
      <c r="AR341">
        <v>78.261597134704701</v>
      </c>
      <c r="AS341">
        <v>19</v>
      </c>
      <c r="AT341">
        <v>4</v>
      </c>
      <c r="AU341">
        <f t="shared" si="197"/>
        <v>1</v>
      </c>
      <c r="AV341">
        <f t="shared" si="198"/>
        <v>0</v>
      </c>
      <c r="AW341">
        <f t="shared" si="199"/>
        <v>38511.368920756424</v>
      </c>
      <c r="AX341">
        <f t="shared" si="200"/>
        <v>1999.96</v>
      </c>
      <c r="AY341">
        <f t="shared" si="201"/>
        <v>1681.1660999999999</v>
      </c>
      <c r="AZ341">
        <f t="shared" si="202"/>
        <v>0.84059986199723991</v>
      </c>
      <c r="BA341">
        <f t="shared" si="203"/>
        <v>0.16075773365467308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1657489478.2</v>
      </c>
      <c r="BH341">
        <v>1435.76</v>
      </c>
      <c r="BI341">
        <v>1493.557</v>
      </c>
      <c r="BJ341">
        <v>20.883420000000001</v>
      </c>
      <c r="BK341">
        <v>17.087569999999999</v>
      </c>
      <c r="BL341">
        <v>1428.453</v>
      </c>
      <c r="BM341">
        <v>20.623640000000002</v>
      </c>
      <c r="BN341">
        <v>500.01080000000002</v>
      </c>
      <c r="BO341">
        <v>72.191339999999997</v>
      </c>
      <c r="BP341">
        <v>2.883227E-2</v>
      </c>
      <c r="BQ341">
        <v>24.189050000000002</v>
      </c>
      <c r="BR341">
        <v>25.071200000000001</v>
      </c>
      <c r="BS341">
        <v>999.9</v>
      </c>
      <c r="BT341">
        <v>0</v>
      </c>
      <c r="BU341">
        <v>0</v>
      </c>
      <c r="BV341">
        <v>9993.9330000000009</v>
      </c>
      <c r="BW341">
        <v>0</v>
      </c>
      <c r="BX341">
        <v>2014.1579999999999</v>
      </c>
      <c r="BY341">
        <v>-57.796439999999997</v>
      </c>
      <c r="BZ341">
        <v>1466.383</v>
      </c>
      <c r="CA341">
        <v>1519.5219999999999</v>
      </c>
      <c r="CB341">
        <v>3.7958409999999998</v>
      </c>
      <c r="CC341">
        <v>1493.557</v>
      </c>
      <c r="CD341">
        <v>17.087569999999999</v>
      </c>
      <c r="CE341">
        <v>1.5076000000000001</v>
      </c>
      <c r="CF341">
        <v>1.233576</v>
      </c>
      <c r="CG341">
        <v>13.04547</v>
      </c>
      <c r="CH341">
        <v>10.01301</v>
      </c>
      <c r="CI341">
        <v>1999.96</v>
      </c>
      <c r="CJ341">
        <v>0.98000259999999995</v>
      </c>
      <c r="CK341">
        <v>1.999708E-2</v>
      </c>
      <c r="CL341">
        <v>0</v>
      </c>
      <c r="CM341">
        <v>2.5031099999999999</v>
      </c>
      <c r="CN341">
        <v>0</v>
      </c>
      <c r="CO341">
        <v>18852.29</v>
      </c>
      <c r="CP341">
        <v>16705.09</v>
      </c>
      <c r="CQ341">
        <v>45.75</v>
      </c>
      <c r="CR341">
        <v>49.5124</v>
      </c>
      <c r="CS341">
        <v>47.125</v>
      </c>
      <c r="CT341">
        <v>46.799599999999998</v>
      </c>
      <c r="CU341">
        <v>45.061999999999998</v>
      </c>
      <c r="CV341">
        <v>1959.97</v>
      </c>
      <c r="CW341">
        <v>39.99</v>
      </c>
      <c r="CX341">
        <v>0</v>
      </c>
      <c r="CY341">
        <v>1651556265.5999999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3.5000000000000003E-2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-57.2289707317073</v>
      </c>
      <c r="DO341">
        <v>-2.6508188153311298</v>
      </c>
      <c r="DP341">
        <v>0.35491017980431799</v>
      </c>
      <c r="DQ341">
        <v>0</v>
      </c>
      <c r="DR341">
        <v>3.8592787804878101</v>
      </c>
      <c r="DS341">
        <v>-0.43511728222996798</v>
      </c>
      <c r="DT341">
        <v>4.2950060972450098E-2</v>
      </c>
      <c r="DU341">
        <v>0</v>
      </c>
      <c r="DV341">
        <v>0</v>
      </c>
      <c r="DW341">
        <v>2</v>
      </c>
      <c r="DX341" t="s">
        <v>357</v>
      </c>
      <c r="DY341">
        <v>2.8342999999999998</v>
      </c>
      <c r="DZ341">
        <v>2.6451600000000002</v>
      </c>
      <c r="EA341">
        <v>0.167962</v>
      </c>
      <c r="EB341">
        <v>0.172067</v>
      </c>
      <c r="EC341">
        <v>7.4180099999999999E-2</v>
      </c>
      <c r="ED341">
        <v>6.4404799999999998E-2</v>
      </c>
      <c r="EE341">
        <v>23190.6</v>
      </c>
      <c r="EF341">
        <v>20182.599999999999</v>
      </c>
      <c r="EG341">
        <v>24969.8</v>
      </c>
      <c r="EH341">
        <v>23757.4</v>
      </c>
      <c r="EI341">
        <v>39497.4</v>
      </c>
      <c r="EJ341">
        <v>36825.300000000003</v>
      </c>
      <c r="EK341">
        <v>45175.8</v>
      </c>
      <c r="EL341">
        <v>42420.2</v>
      </c>
      <c r="EM341">
        <v>1.7475000000000001</v>
      </c>
      <c r="EN341">
        <v>2.0403199999999999</v>
      </c>
      <c r="EO341">
        <v>0.105128</v>
      </c>
      <c r="EP341">
        <v>0</v>
      </c>
      <c r="EQ341">
        <v>23.354900000000001</v>
      </c>
      <c r="ER341">
        <v>999.9</v>
      </c>
      <c r="ES341">
        <v>33.286999999999999</v>
      </c>
      <c r="ET341">
        <v>40.515999999999998</v>
      </c>
      <c r="EU341">
        <v>35.142499999999998</v>
      </c>
      <c r="EV341">
        <v>52.651400000000002</v>
      </c>
      <c r="EW341">
        <v>30.625</v>
      </c>
      <c r="EX341">
        <v>2</v>
      </c>
      <c r="EY341">
        <v>0.25119399999999997</v>
      </c>
      <c r="EZ341">
        <v>5.5887399999999996</v>
      </c>
      <c r="FA341">
        <v>20.154399999999999</v>
      </c>
      <c r="FB341">
        <v>5.23271</v>
      </c>
      <c r="FC341">
        <v>11.992000000000001</v>
      </c>
      <c r="FD341">
        <v>4.9561000000000002</v>
      </c>
      <c r="FE341">
        <v>3.3039999999999998</v>
      </c>
      <c r="FF341">
        <v>350.6</v>
      </c>
      <c r="FG341">
        <v>9999</v>
      </c>
      <c r="FH341">
        <v>9999</v>
      </c>
      <c r="FI341">
        <v>6382.4</v>
      </c>
      <c r="FJ341">
        <v>1.8681399999999999</v>
      </c>
      <c r="FK341">
        <v>1.8639399999999999</v>
      </c>
      <c r="FL341">
        <v>1.8713500000000001</v>
      </c>
      <c r="FM341">
        <v>1.86249</v>
      </c>
      <c r="FN341">
        <v>1.8618699999999999</v>
      </c>
      <c r="FO341">
        <v>1.86829</v>
      </c>
      <c r="FP341">
        <v>1.8583700000000001</v>
      </c>
      <c r="FQ341">
        <v>1.8646199999999999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7.35</v>
      </c>
      <c r="GF341">
        <v>0.25919999999999999</v>
      </c>
      <c r="GG341">
        <v>2.1444526195071201</v>
      </c>
      <c r="GH341">
        <v>5.2457919015285598E-3</v>
      </c>
      <c r="GI341">
        <v>-2.61795653493914E-6</v>
      </c>
      <c r="GJ341">
        <v>1.0331707357916401E-9</v>
      </c>
      <c r="GK341">
        <v>-3.2587959473820101E-2</v>
      </c>
      <c r="GL341">
        <v>-1.24659139965973E-2</v>
      </c>
      <c r="GM341">
        <v>1.5644569712257601E-3</v>
      </c>
      <c r="GN341">
        <v>-1.32223106024955E-5</v>
      </c>
      <c r="GO341">
        <v>14</v>
      </c>
      <c r="GP341">
        <v>2225</v>
      </c>
      <c r="GQ341">
        <v>3</v>
      </c>
      <c r="GR341">
        <v>45</v>
      </c>
      <c r="GS341">
        <v>3189.3</v>
      </c>
      <c r="GT341">
        <v>3189.3</v>
      </c>
      <c r="GU341">
        <v>3.59497</v>
      </c>
      <c r="GV341">
        <v>2.36816</v>
      </c>
      <c r="GW341">
        <v>1.9982899999999999</v>
      </c>
      <c r="GX341">
        <v>2.7136200000000001</v>
      </c>
      <c r="GY341">
        <v>2.0935100000000002</v>
      </c>
      <c r="GZ341">
        <v>2.4291999999999998</v>
      </c>
      <c r="HA341">
        <v>43.399099999999997</v>
      </c>
      <c r="HB341">
        <v>14.3072</v>
      </c>
      <c r="HC341">
        <v>18</v>
      </c>
      <c r="HD341">
        <v>424.38299999999998</v>
      </c>
      <c r="HE341">
        <v>611.94000000000005</v>
      </c>
      <c r="HF341">
        <v>19.447600000000001</v>
      </c>
      <c r="HG341">
        <v>30.552199999999999</v>
      </c>
      <c r="HH341">
        <v>30.000499999999999</v>
      </c>
      <c r="HI341">
        <v>30.412500000000001</v>
      </c>
      <c r="HJ341">
        <v>30.397400000000001</v>
      </c>
      <c r="HK341">
        <v>72.002399999999994</v>
      </c>
      <c r="HL341">
        <v>62.513500000000001</v>
      </c>
      <c r="HM341">
        <v>0</v>
      </c>
      <c r="HN341">
        <v>19.403600000000001</v>
      </c>
      <c r="HO341">
        <v>1523.5</v>
      </c>
      <c r="HP341">
        <v>17.066700000000001</v>
      </c>
      <c r="HQ341">
        <v>95.586299999999994</v>
      </c>
      <c r="HR341">
        <v>99.698400000000007</v>
      </c>
    </row>
    <row r="342" spans="1:226" x14ac:dyDescent="0.2">
      <c r="A342">
        <v>326</v>
      </c>
      <c r="B342">
        <v>1657489486</v>
      </c>
      <c r="C342">
        <v>3016.5</v>
      </c>
      <c r="D342" t="s">
        <v>1013</v>
      </c>
      <c r="E342" t="s">
        <v>1014</v>
      </c>
      <c r="F342">
        <v>5</v>
      </c>
      <c r="G342" t="s">
        <v>836</v>
      </c>
      <c r="H342" t="s">
        <v>354</v>
      </c>
      <c r="I342">
        <v>1657489483.5</v>
      </c>
      <c r="J342">
        <f t="shared" si="170"/>
        <v>3.16085249612945E-3</v>
      </c>
      <c r="K342">
        <f t="shared" si="171"/>
        <v>3.1608524961294502</v>
      </c>
      <c r="L342">
        <f t="shared" si="172"/>
        <v>25.460732701799138</v>
      </c>
      <c r="M342">
        <f t="shared" si="173"/>
        <v>1453.52</v>
      </c>
      <c r="N342">
        <f t="shared" si="174"/>
        <v>1094.0885063757614</v>
      </c>
      <c r="O342">
        <f t="shared" si="175"/>
        <v>79.014059521736371</v>
      </c>
      <c r="P342">
        <f t="shared" si="176"/>
        <v>104.9718693933431</v>
      </c>
      <c r="Q342">
        <f t="shared" si="177"/>
        <v>0.13476320067060879</v>
      </c>
      <c r="R342">
        <f t="shared" si="178"/>
        <v>2.3974946874326681</v>
      </c>
      <c r="S342">
        <f t="shared" si="179"/>
        <v>0.13069192871670113</v>
      </c>
      <c r="T342">
        <f t="shared" si="180"/>
        <v>8.2037997721744138E-2</v>
      </c>
      <c r="U342">
        <f t="shared" si="181"/>
        <v>321.51169700000054</v>
      </c>
      <c r="V342">
        <f t="shared" si="182"/>
        <v>25.481189067834258</v>
      </c>
      <c r="W342">
        <f t="shared" si="183"/>
        <v>25.086033333333301</v>
      </c>
      <c r="X342">
        <f t="shared" si="184"/>
        <v>3.1960234825921101</v>
      </c>
      <c r="Y342">
        <f t="shared" si="185"/>
        <v>49.73483579400785</v>
      </c>
      <c r="Z342">
        <f t="shared" si="186"/>
        <v>1.5062307110802908</v>
      </c>
      <c r="AA342">
        <f t="shared" si="187"/>
        <v>3.0285225376410403</v>
      </c>
      <c r="AB342">
        <f t="shared" si="188"/>
        <v>1.6897927715118193</v>
      </c>
      <c r="AC342">
        <f t="shared" si="189"/>
        <v>-139.39359507930874</v>
      </c>
      <c r="AD342">
        <f t="shared" si="190"/>
        <v>-116.38867863898288</v>
      </c>
      <c r="AE342">
        <f t="shared" si="191"/>
        <v>-10.231063690046325</v>
      </c>
      <c r="AF342">
        <f t="shared" si="192"/>
        <v>55.498359591662606</v>
      </c>
      <c r="AG342">
        <f t="shared" si="193"/>
        <v>43.371116785936735</v>
      </c>
      <c r="AH342">
        <f t="shared" si="194"/>
        <v>3.1895184235539302</v>
      </c>
      <c r="AI342">
        <f t="shared" si="195"/>
        <v>25.460732701799138</v>
      </c>
      <c r="AJ342">
        <v>1535.26359033721</v>
      </c>
      <c r="AK342">
        <v>1491.1447878787901</v>
      </c>
      <c r="AL342">
        <v>3.3501939735716002</v>
      </c>
      <c r="AM342">
        <v>66.581443994260198</v>
      </c>
      <c r="AN342">
        <f t="shared" si="196"/>
        <v>3.1608524961294502</v>
      </c>
      <c r="AO342">
        <v>17.104494534082601</v>
      </c>
      <c r="AP342">
        <v>20.846324242424199</v>
      </c>
      <c r="AQ342">
        <v>-5.9839084947285502E-3</v>
      </c>
      <c r="AR342">
        <v>78.261597134704701</v>
      </c>
      <c r="AS342">
        <v>19</v>
      </c>
      <c r="AT342">
        <v>4</v>
      </c>
      <c r="AU342">
        <f t="shared" si="197"/>
        <v>1</v>
      </c>
      <c r="AV342">
        <f t="shared" si="198"/>
        <v>0</v>
      </c>
      <c r="AW342">
        <f t="shared" si="199"/>
        <v>38582.445925179352</v>
      </c>
      <c r="AX342">
        <f t="shared" si="200"/>
        <v>1999.9766666666701</v>
      </c>
      <c r="AY342">
        <f t="shared" si="201"/>
        <v>1681.1801000000028</v>
      </c>
      <c r="AZ342">
        <f t="shared" si="202"/>
        <v>0.84059985699833162</v>
      </c>
      <c r="BA342">
        <f t="shared" si="203"/>
        <v>0.16075772400678007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1657489483.5</v>
      </c>
      <c r="BH342">
        <v>1453.52</v>
      </c>
      <c r="BI342">
        <v>1511.13666666667</v>
      </c>
      <c r="BJ342">
        <v>20.8564111111111</v>
      </c>
      <c r="BK342">
        <v>17.1082888888889</v>
      </c>
      <c r="BL342">
        <v>1446.14222222222</v>
      </c>
      <c r="BM342">
        <v>20.597577777777801</v>
      </c>
      <c r="BN342">
        <v>499.92977777777799</v>
      </c>
      <c r="BO342">
        <v>72.190299999999993</v>
      </c>
      <c r="BP342">
        <v>2.8774655555555601E-2</v>
      </c>
      <c r="BQ342">
        <v>24.185566666666698</v>
      </c>
      <c r="BR342">
        <v>25.086033333333301</v>
      </c>
      <c r="BS342">
        <v>999.9</v>
      </c>
      <c r="BT342">
        <v>0</v>
      </c>
      <c r="BU342">
        <v>0</v>
      </c>
      <c r="BV342">
        <v>10013.1944444444</v>
      </c>
      <c r="BW342">
        <v>0</v>
      </c>
      <c r="BX342">
        <v>2017.76</v>
      </c>
      <c r="BY342">
        <v>-57.614922222222198</v>
      </c>
      <c r="BZ342">
        <v>1484.48555555556</v>
      </c>
      <c r="CA342">
        <v>1537.44</v>
      </c>
      <c r="CB342">
        <v>3.7481300000000002</v>
      </c>
      <c r="CC342">
        <v>1511.13666666667</v>
      </c>
      <c r="CD342">
        <v>17.1082888888889</v>
      </c>
      <c r="CE342">
        <v>1.50563111111111</v>
      </c>
      <c r="CF342">
        <v>1.23505222222222</v>
      </c>
      <c r="CG342">
        <v>13.025455555555601</v>
      </c>
      <c r="CH342">
        <v>10.0309222222222</v>
      </c>
      <c r="CI342">
        <v>1999.9766666666701</v>
      </c>
      <c r="CJ342">
        <v>0.98000266666666702</v>
      </c>
      <c r="CK342">
        <v>1.9997011111111102E-2</v>
      </c>
      <c r="CL342">
        <v>0</v>
      </c>
      <c r="CM342">
        <v>2.6168555555555599</v>
      </c>
      <c r="CN342">
        <v>0</v>
      </c>
      <c r="CO342">
        <v>18859.911111111101</v>
      </c>
      <c r="CP342">
        <v>16705.244444444401</v>
      </c>
      <c r="CQ342">
        <v>45.75</v>
      </c>
      <c r="CR342">
        <v>49.5</v>
      </c>
      <c r="CS342">
        <v>47.125</v>
      </c>
      <c r="CT342">
        <v>46.770666666666699</v>
      </c>
      <c r="CU342">
        <v>45.048222222222201</v>
      </c>
      <c r="CV342">
        <v>1959.9866666666701</v>
      </c>
      <c r="CW342">
        <v>39.99</v>
      </c>
      <c r="CX342">
        <v>0</v>
      </c>
      <c r="CY342">
        <v>1651556271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3.5000000000000003E-2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-57.436958536585401</v>
      </c>
      <c r="DO342">
        <v>-2.84058397212549</v>
      </c>
      <c r="DP342">
        <v>0.33484618527464299</v>
      </c>
      <c r="DQ342">
        <v>0</v>
      </c>
      <c r="DR342">
        <v>3.8130587804878102</v>
      </c>
      <c r="DS342">
        <v>-0.46159986062717401</v>
      </c>
      <c r="DT342">
        <v>4.5639580767784599E-2</v>
      </c>
      <c r="DU342">
        <v>0</v>
      </c>
      <c r="DV342">
        <v>0</v>
      </c>
      <c r="DW342">
        <v>2</v>
      </c>
      <c r="DX342" t="s">
        <v>357</v>
      </c>
      <c r="DY342">
        <v>2.8343799999999999</v>
      </c>
      <c r="DZ342">
        <v>2.6454499999999999</v>
      </c>
      <c r="EA342">
        <v>0.169131</v>
      </c>
      <c r="EB342">
        <v>0.17321600000000001</v>
      </c>
      <c r="EC342">
        <v>7.4117500000000003E-2</v>
      </c>
      <c r="ED342">
        <v>6.4447500000000005E-2</v>
      </c>
      <c r="EE342">
        <v>23157.7</v>
      </c>
      <c r="EF342">
        <v>20154.3</v>
      </c>
      <c r="EG342">
        <v>24969.5</v>
      </c>
      <c r="EH342">
        <v>23757.1</v>
      </c>
      <c r="EI342">
        <v>39500.1</v>
      </c>
      <c r="EJ342">
        <v>36823.1</v>
      </c>
      <c r="EK342">
        <v>45175.8</v>
      </c>
      <c r="EL342">
        <v>42419.5</v>
      </c>
      <c r="EM342">
        <v>1.7475000000000001</v>
      </c>
      <c r="EN342">
        <v>2.03993</v>
      </c>
      <c r="EO342">
        <v>0.10452400000000001</v>
      </c>
      <c r="EP342">
        <v>0</v>
      </c>
      <c r="EQ342">
        <v>23.3689</v>
      </c>
      <c r="ER342">
        <v>999.9</v>
      </c>
      <c r="ES342">
        <v>33.335000000000001</v>
      </c>
      <c r="ET342">
        <v>40.515999999999998</v>
      </c>
      <c r="EU342">
        <v>35.188000000000002</v>
      </c>
      <c r="EV342">
        <v>52.181399999999996</v>
      </c>
      <c r="EW342">
        <v>30.725200000000001</v>
      </c>
      <c r="EX342">
        <v>2</v>
      </c>
      <c r="EY342">
        <v>0.25201000000000001</v>
      </c>
      <c r="EZ342">
        <v>5.7588100000000004</v>
      </c>
      <c r="FA342">
        <v>20.148900000000001</v>
      </c>
      <c r="FB342">
        <v>5.2333100000000004</v>
      </c>
      <c r="FC342">
        <v>11.992000000000001</v>
      </c>
      <c r="FD342">
        <v>4.9560000000000004</v>
      </c>
      <c r="FE342">
        <v>3.3039000000000001</v>
      </c>
      <c r="FF342">
        <v>350.6</v>
      </c>
      <c r="FG342">
        <v>9999</v>
      </c>
      <c r="FH342">
        <v>9999</v>
      </c>
      <c r="FI342">
        <v>6382.6</v>
      </c>
      <c r="FJ342">
        <v>1.8681300000000001</v>
      </c>
      <c r="FK342">
        <v>1.8638999999999999</v>
      </c>
      <c r="FL342">
        <v>1.8713500000000001</v>
      </c>
      <c r="FM342">
        <v>1.86249</v>
      </c>
      <c r="FN342">
        <v>1.86188</v>
      </c>
      <c r="FO342">
        <v>1.86826</v>
      </c>
      <c r="FP342">
        <v>1.8583700000000001</v>
      </c>
      <c r="FQ342">
        <v>1.8646199999999999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7.41</v>
      </c>
      <c r="GF342">
        <v>0.25840000000000002</v>
      </c>
      <c r="GG342">
        <v>2.1444526195071201</v>
      </c>
      <c r="GH342">
        <v>5.2457919015285598E-3</v>
      </c>
      <c r="GI342">
        <v>-2.61795653493914E-6</v>
      </c>
      <c r="GJ342">
        <v>1.0331707357916401E-9</v>
      </c>
      <c r="GK342">
        <v>-3.2587959473820101E-2</v>
      </c>
      <c r="GL342">
        <v>-1.24659139965973E-2</v>
      </c>
      <c r="GM342">
        <v>1.5644569712257601E-3</v>
      </c>
      <c r="GN342">
        <v>-1.32223106024955E-5</v>
      </c>
      <c r="GO342">
        <v>14</v>
      </c>
      <c r="GP342">
        <v>2225</v>
      </c>
      <c r="GQ342">
        <v>3</v>
      </c>
      <c r="GR342">
        <v>45</v>
      </c>
      <c r="GS342">
        <v>3189.4</v>
      </c>
      <c r="GT342">
        <v>3189.4</v>
      </c>
      <c r="GU342">
        <v>3.6267100000000001</v>
      </c>
      <c r="GV342">
        <v>2.3742700000000001</v>
      </c>
      <c r="GW342">
        <v>1.9982899999999999</v>
      </c>
      <c r="GX342">
        <v>2.7148400000000001</v>
      </c>
      <c r="GY342">
        <v>2.0935100000000002</v>
      </c>
      <c r="GZ342">
        <v>2.3974600000000001</v>
      </c>
      <c r="HA342">
        <v>43.399099999999997</v>
      </c>
      <c r="HB342">
        <v>14.280900000000001</v>
      </c>
      <c r="HC342">
        <v>18</v>
      </c>
      <c r="HD342">
        <v>424.39800000000002</v>
      </c>
      <c r="HE342">
        <v>611.63099999999997</v>
      </c>
      <c r="HF342">
        <v>19.381599999999999</v>
      </c>
      <c r="HG342">
        <v>30.552199999999999</v>
      </c>
      <c r="HH342">
        <v>30.000699999999998</v>
      </c>
      <c r="HI342">
        <v>30.414899999999999</v>
      </c>
      <c r="HJ342">
        <v>30.398299999999999</v>
      </c>
      <c r="HK342">
        <v>72.561300000000003</v>
      </c>
      <c r="HL342">
        <v>62.513500000000001</v>
      </c>
      <c r="HM342">
        <v>0</v>
      </c>
      <c r="HN342">
        <v>19.322199999999999</v>
      </c>
      <c r="HO342">
        <v>1543.57</v>
      </c>
      <c r="HP342">
        <v>17.114599999999999</v>
      </c>
      <c r="HQ342">
        <v>95.585899999999995</v>
      </c>
      <c r="HR342">
        <v>99.696799999999996</v>
      </c>
    </row>
    <row r="343" spans="1:226" x14ac:dyDescent="0.2">
      <c r="A343">
        <v>327</v>
      </c>
      <c r="B343">
        <v>1657489491</v>
      </c>
      <c r="C343">
        <v>3021.5</v>
      </c>
      <c r="D343" t="s">
        <v>1015</v>
      </c>
      <c r="E343" t="s">
        <v>1016</v>
      </c>
      <c r="F343">
        <v>5</v>
      </c>
      <c r="G343" t="s">
        <v>836</v>
      </c>
      <c r="H343" t="s">
        <v>354</v>
      </c>
      <c r="I343">
        <v>1657489488.2</v>
      </c>
      <c r="J343">
        <f t="shared" si="170"/>
        <v>3.1420747430451874E-3</v>
      </c>
      <c r="K343">
        <f t="shared" si="171"/>
        <v>3.1420747430451872</v>
      </c>
      <c r="L343">
        <f t="shared" si="172"/>
        <v>24.891272819784447</v>
      </c>
      <c r="M343">
        <f t="shared" si="173"/>
        <v>1469.2650000000001</v>
      </c>
      <c r="N343">
        <f t="shared" si="174"/>
        <v>1113.7162170236129</v>
      </c>
      <c r="O343">
        <f t="shared" si="175"/>
        <v>80.435000687999761</v>
      </c>
      <c r="P343">
        <f t="shared" si="176"/>
        <v>106.1135049300879</v>
      </c>
      <c r="Q343">
        <f t="shared" si="177"/>
        <v>0.13372056527578255</v>
      </c>
      <c r="R343">
        <f t="shared" si="178"/>
        <v>2.3993765249609398</v>
      </c>
      <c r="S343">
        <f t="shared" si="179"/>
        <v>0.12971408119345942</v>
      </c>
      <c r="T343">
        <f t="shared" si="180"/>
        <v>8.1421268269654096E-2</v>
      </c>
      <c r="U343">
        <f t="shared" si="181"/>
        <v>321.51212730000003</v>
      </c>
      <c r="V343">
        <f t="shared" si="182"/>
        <v>25.481482934620683</v>
      </c>
      <c r="W343">
        <f t="shared" si="183"/>
        <v>25.091349999999998</v>
      </c>
      <c r="X343">
        <f t="shared" si="184"/>
        <v>3.1970360266640632</v>
      </c>
      <c r="Y343">
        <f t="shared" si="185"/>
        <v>49.692780934612784</v>
      </c>
      <c r="Z343">
        <f t="shared" si="186"/>
        <v>1.5045358327999629</v>
      </c>
      <c r="AA343">
        <f t="shared" si="187"/>
        <v>3.0276748543811127</v>
      </c>
      <c r="AB343">
        <f t="shared" si="188"/>
        <v>1.6925001938641002</v>
      </c>
      <c r="AC343">
        <f t="shared" si="189"/>
        <v>-138.56549616829275</v>
      </c>
      <c r="AD343">
        <f t="shared" si="190"/>
        <v>-117.77143019870753</v>
      </c>
      <c r="AE343">
        <f t="shared" si="191"/>
        <v>-10.344528310106464</v>
      </c>
      <c r="AF343">
        <f t="shared" si="192"/>
        <v>54.830672622893289</v>
      </c>
      <c r="AG343">
        <f t="shared" si="193"/>
        <v>43.565480151125406</v>
      </c>
      <c r="AH343">
        <f t="shared" si="194"/>
        <v>3.1575594932667057</v>
      </c>
      <c r="AI343">
        <f t="shared" si="195"/>
        <v>24.891272819784447</v>
      </c>
      <c r="AJ343">
        <v>1552.64413888731</v>
      </c>
      <c r="AK343">
        <v>1508.5961212121199</v>
      </c>
      <c r="AL343">
        <v>3.5131651333429201</v>
      </c>
      <c r="AM343">
        <v>66.581443994260198</v>
      </c>
      <c r="AN343">
        <f t="shared" si="196"/>
        <v>3.1420747430451872</v>
      </c>
      <c r="AO343">
        <v>17.118514531263699</v>
      </c>
      <c r="AP343">
        <v>20.816369696969701</v>
      </c>
      <c r="AQ343">
        <v>-1.36058593491463E-3</v>
      </c>
      <c r="AR343">
        <v>78.261597134704701</v>
      </c>
      <c r="AS343">
        <v>19</v>
      </c>
      <c r="AT343">
        <v>4</v>
      </c>
      <c r="AU343">
        <f t="shared" si="197"/>
        <v>1</v>
      </c>
      <c r="AV343">
        <f t="shared" si="198"/>
        <v>0</v>
      </c>
      <c r="AW343">
        <f t="shared" si="199"/>
        <v>38629.312111570216</v>
      </c>
      <c r="AX343">
        <f t="shared" si="200"/>
        <v>1999.979</v>
      </c>
      <c r="AY343">
        <f t="shared" si="201"/>
        <v>1681.18209</v>
      </c>
      <c r="AZ343">
        <f t="shared" si="202"/>
        <v>0.84059987129864866</v>
      </c>
      <c r="BA343">
        <f t="shared" si="203"/>
        <v>0.16075775160639189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1657489488.2</v>
      </c>
      <c r="BH343">
        <v>1469.2650000000001</v>
      </c>
      <c r="BI343">
        <v>1527.105</v>
      </c>
      <c r="BJ343">
        <v>20.832049999999999</v>
      </c>
      <c r="BK343">
        <v>17.12228</v>
      </c>
      <c r="BL343">
        <v>1461.819</v>
      </c>
      <c r="BM343">
        <v>20.57405</v>
      </c>
      <c r="BN343">
        <v>500.04950000000002</v>
      </c>
      <c r="BO343">
        <v>72.193600000000004</v>
      </c>
      <c r="BP343">
        <v>2.8568860000000001E-2</v>
      </c>
      <c r="BQ343">
        <v>24.180900000000001</v>
      </c>
      <c r="BR343">
        <v>25.091349999999998</v>
      </c>
      <c r="BS343">
        <v>999.9</v>
      </c>
      <c r="BT343">
        <v>0</v>
      </c>
      <c r="BU343">
        <v>0</v>
      </c>
      <c r="BV343">
        <v>10025.24</v>
      </c>
      <c r="BW343">
        <v>0</v>
      </c>
      <c r="BX343">
        <v>2016.1220000000001</v>
      </c>
      <c r="BY343">
        <v>-57.84046</v>
      </c>
      <c r="BZ343">
        <v>1500.5239999999999</v>
      </c>
      <c r="CA343">
        <v>1553.7090000000001</v>
      </c>
      <c r="CB343">
        <v>3.709768</v>
      </c>
      <c r="CC343">
        <v>1527.105</v>
      </c>
      <c r="CD343">
        <v>17.12228</v>
      </c>
      <c r="CE343">
        <v>1.503941</v>
      </c>
      <c r="CF343">
        <v>1.2361200000000001</v>
      </c>
      <c r="CG343">
        <v>13.00831</v>
      </c>
      <c r="CH343">
        <v>10.043810000000001</v>
      </c>
      <c r="CI343">
        <v>1999.979</v>
      </c>
      <c r="CJ343">
        <v>0.98000229999999999</v>
      </c>
      <c r="CK343">
        <v>1.999739E-2</v>
      </c>
      <c r="CL343">
        <v>0</v>
      </c>
      <c r="CM343">
        <v>2.5997599999999998</v>
      </c>
      <c r="CN343">
        <v>0</v>
      </c>
      <c r="CO343">
        <v>18870.419999999998</v>
      </c>
      <c r="CP343">
        <v>16705.240000000002</v>
      </c>
      <c r="CQ343">
        <v>45.75</v>
      </c>
      <c r="CR343">
        <v>49.5</v>
      </c>
      <c r="CS343">
        <v>47.125</v>
      </c>
      <c r="CT343">
        <v>46.75</v>
      </c>
      <c r="CU343">
        <v>45.018599999999999</v>
      </c>
      <c r="CV343">
        <v>1959.9880000000001</v>
      </c>
      <c r="CW343">
        <v>39.991</v>
      </c>
      <c r="CX343">
        <v>0</v>
      </c>
      <c r="CY343">
        <v>1651556275.8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3.5000000000000003E-2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-57.645421951219497</v>
      </c>
      <c r="DO343">
        <v>-1.68845017421612</v>
      </c>
      <c r="DP343">
        <v>0.255762389264032</v>
      </c>
      <c r="DQ343">
        <v>0</v>
      </c>
      <c r="DR343">
        <v>3.77391829268293</v>
      </c>
      <c r="DS343">
        <v>-0.49638940766550499</v>
      </c>
      <c r="DT343">
        <v>4.9014904597426502E-2</v>
      </c>
      <c r="DU343">
        <v>0</v>
      </c>
      <c r="DV343">
        <v>0</v>
      </c>
      <c r="DW343">
        <v>2</v>
      </c>
      <c r="DX343" t="s">
        <v>357</v>
      </c>
      <c r="DY343">
        <v>2.8345199999999999</v>
      </c>
      <c r="DZ343">
        <v>2.64506</v>
      </c>
      <c r="EA343">
        <v>0.17034099999999999</v>
      </c>
      <c r="EB343">
        <v>0.174369</v>
      </c>
      <c r="EC343">
        <v>7.4045899999999998E-2</v>
      </c>
      <c r="ED343">
        <v>6.4498899999999998E-2</v>
      </c>
      <c r="EE343">
        <v>23124</v>
      </c>
      <c r="EF343">
        <v>20126.5</v>
      </c>
      <c r="EG343">
        <v>24969.599999999999</v>
      </c>
      <c r="EH343">
        <v>23757.5</v>
      </c>
      <c r="EI343">
        <v>39503.199999999997</v>
      </c>
      <c r="EJ343">
        <v>36821.699999999997</v>
      </c>
      <c r="EK343">
        <v>45175.7</v>
      </c>
      <c r="EL343">
        <v>42420.2</v>
      </c>
      <c r="EM343">
        <v>1.74743</v>
      </c>
      <c r="EN343">
        <v>2.0400499999999999</v>
      </c>
      <c r="EO343">
        <v>0.10433000000000001</v>
      </c>
      <c r="EP343">
        <v>0</v>
      </c>
      <c r="EQ343">
        <v>23.382000000000001</v>
      </c>
      <c r="ER343">
        <v>999.9</v>
      </c>
      <c r="ES343">
        <v>33.36</v>
      </c>
      <c r="ET343">
        <v>40.536000000000001</v>
      </c>
      <c r="EU343">
        <v>35.2485</v>
      </c>
      <c r="EV343">
        <v>52.281399999999998</v>
      </c>
      <c r="EW343">
        <v>30.649000000000001</v>
      </c>
      <c r="EX343">
        <v>2</v>
      </c>
      <c r="EY343">
        <v>0.25282500000000002</v>
      </c>
      <c r="EZ343">
        <v>5.9117699999999997</v>
      </c>
      <c r="FA343">
        <v>20.143699999999999</v>
      </c>
      <c r="FB343">
        <v>5.2333100000000004</v>
      </c>
      <c r="FC343">
        <v>11.992000000000001</v>
      </c>
      <c r="FD343">
        <v>4.9559499999999996</v>
      </c>
      <c r="FE343">
        <v>3.3039800000000001</v>
      </c>
      <c r="FF343">
        <v>350.6</v>
      </c>
      <c r="FG343">
        <v>9999</v>
      </c>
      <c r="FH343">
        <v>9999</v>
      </c>
      <c r="FI343">
        <v>6382.6</v>
      </c>
      <c r="FJ343">
        <v>1.8681300000000001</v>
      </c>
      <c r="FK343">
        <v>1.86388</v>
      </c>
      <c r="FL343">
        <v>1.87134</v>
      </c>
      <c r="FM343">
        <v>1.86249</v>
      </c>
      <c r="FN343">
        <v>1.86185</v>
      </c>
      <c r="FO343">
        <v>1.8682099999999999</v>
      </c>
      <c r="FP343">
        <v>1.8583700000000001</v>
      </c>
      <c r="FQ343">
        <v>1.8646199999999999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7.49</v>
      </c>
      <c r="GF343">
        <v>0.25740000000000002</v>
      </c>
      <c r="GG343">
        <v>2.1444526195071201</v>
      </c>
      <c r="GH343">
        <v>5.2457919015285598E-3</v>
      </c>
      <c r="GI343">
        <v>-2.61795653493914E-6</v>
      </c>
      <c r="GJ343">
        <v>1.0331707357916401E-9</v>
      </c>
      <c r="GK343">
        <v>-3.2587959473820101E-2</v>
      </c>
      <c r="GL343">
        <v>-1.24659139965973E-2</v>
      </c>
      <c r="GM343">
        <v>1.5644569712257601E-3</v>
      </c>
      <c r="GN343">
        <v>-1.32223106024955E-5</v>
      </c>
      <c r="GO343">
        <v>14</v>
      </c>
      <c r="GP343">
        <v>2225</v>
      </c>
      <c r="GQ343">
        <v>3</v>
      </c>
      <c r="GR343">
        <v>45</v>
      </c>
      <c r="GS343">
        <v>3189.5</v>
      </c>
      <c r="GT343">
        <v>3189.5</v>
      </c>
      <c r="GU343">
        <v>3.6547900000000002</v>
      </c>
      <c r="GV343">
        <v>2.3645</v>
      </c>
      <c r="GW343">
        <v>1.9982899999999999</v>
      </c>
      <c r="GX343">
        <v>2.7148400000000001</v>
      </c>
      <c r="GY343">
        <v>2.0935100000000002</v>
      </c>
      <c r="GZ343">
        <v>2.4340799999999998</v>
      </c>
      <c r="HA343">
        <v>43.399099999999997</v>
      </c>
      <c r="HB343">
        <v>14.2896</v>
      </c>
      <c r="HC343">
        <v>18</v>
      </c>
      <c r="HD343">
        <v>424.36500000000001</v>
      </c>
      <c r="HE343">
        <v>611.74800000000005</v>
      </c>
      <c r="HF343">
        <v>19.297999999999998</v>
      </c>
      <c r="HG343">
        <v>30.5548</v>
      </c>
      <c r="HH343">
        <v>30.000800000000002</v>
      </c>
      <c r="HI343">
        <v>30.4162</v>
      </c>
      <c r="HJ343">
        <v>30.4</v>
      </c>
      <c r="HK343">
        <v>73.198099999999997</v>
      </c>
      <c r="HL343">
        <v>62.513500000000001</v>
      </c>
      <c r="HM343">
        <v>0</v>
      </c>
      <c r="HN343">
        <v>19.234300000000001</v>
      </c>
      <c r="HO343">
        <v>1557.04</v>
      </c>
      <c r="HP343">
        <v>17.1737</v>
      </c>
      <c r="HQ343">
        <v>95.585899999999995</v>
      </c>
      <c r="HR343">
        <v>99.698499999999996</v>
      </c>
    </row>
    <row r="344" spans="1:226" x14ac:dyDescent="0.2">
      <c r="A344">
        <v>328</v>
      </c>
      <c r="B344">
        <v>1657489496</v>
      </c>
      <c r="C344">
        <v>3026.5</v>
      </c>
      <c r="D344" t="s">
        <v>1017</v>
      </c>
      <c r="E344" t="s">
        <v>1018</v>
      </c>
      <c r="F344">
        <v>5</v>
      </c>
      <c r="G344" t="s">
        <v>836</v>
      </c>
      <c r="H344" t="s">
        <v>354</v>
      </c>
      <c r="I344">
        <v>1657489493.5</v>
      </c>
      <c r="J344">
        <f t="shared" si="170"/>
        <v>3.079534205099454E-3</v>
      </c>
      <c r="K344">
        <f t="shared" si="171"/>
        <v>3.0795342050994541</v>
      </c>
      <c r="L344">
        <f t="shared" si="172"/>
        <v>25.134548617956955</v>
      </c>
      <c r="M344">
        <f t="shared" si="173"/>
        <v>1487.34666666667</v>
      </c>
      <c r="N344">
        <f t="shared" si="174"/>
        <v>1121.1803176129749</v>
      </c>
      <c r="O344">
        <f t="shared" si="175"/>
        <v>80.973740216553111</v>
      </c>
      <c r="P344">
        <f t="shared" si="176"/>
        <v>107.41895902617598</v>
      </c>
      <c r="Q344">
        <f t="shared" si="177"/>
        <v>0.13067711664116283</v>
      </c>
      <c r="R344">
        <f t="shared" si="178"/>
        <v>2.3955557855894614</v>
      </c>
      <c r="S344">
        <f t="shared" si="179"/>
        <v>0.12684220537815108</v>
      </c>
      <c r="T344">
        <f t="shared" si="180"/>
        <v>7.9611555594337954E-2</v>
      </c>
      <c r="U344">
        <f t="shared" si="181"/>
        <v>321.51719947869594</v>
      </c>
      <c r="V344">
        <f t="shared" si="182"/>
        <v>25.492029654786656</v>
      </c>
      <c r="W344">
        <f t="shared" si="183"/>
        <v>25.0983444444444</v>
      </c>
      <c r="X344">
        <f t="shared" si="184"/>
        <v>3.1983685257023713</v>
      </c>
      <c r="Y344">
        <f t="shared" si="185"/>
        <v>49.641609222750347</v>
      </c>
      <c r="Z344">
        <f t="shared" si="186"/>
        <v>1.5019910280755941</v>
      </c>
      <c r="AA344">
        <f t="shared" si="187"/>
        <v>3.025669497005838</v>
      </c>
      <c r="AB344">
        <f t="shared" si="188"/>
        <v>1.6963774976267771</v>
      </c>
      <c r="AC344">
        <f t="shared" si="189"/>
        <v>-135.80745844488592</v>
      </c>
      <c r="AD344">
        <f t="shared" si="190"/>
        <v>-119.91360047037951</v>
      </c>
      <c r="AE344">
        <f t="shared" si="191"/>
        <v>-10.549271740349109</v>
      </c>
      <c r="AF344">
        <f t="shared" si="192"/>
        <v>55.246868823081385</v>
      </c>
      <c r="AG344">
        <f t="shared" si="193"/>
        <v>43.416281642478168</v>
      </c>
      <c r="AH344">
        <f t="shared" si="194"/>
        <v>3.1105552406295653</v>
      </c>
      <c r="AI344">
        <f t="shared" si="195"/>
        <v>25.134548617956955</v>
      </c>
      <c r="AJ344">
        <v>1569.77364261503</v>
      </c>
      <c r="AK344">
        <v>1525.75890909091</v>
      </c>
      <c r="AL344">
        <v>3.4271025084690701</v>
      </c>
      <c r="AM344">
        <v>66.581443994260198</v>
      </c>
      <c r="AN344">
        <f t="shared" si="196"/>
        <v>3.0795342050994541</v>
      </c>
      <c r="AO344">
        <v>17.137591390087099</v>
      </c>
      <c r="AP344">
        <v>20.7827121212121</v>
      </c>
      <c r="AQ344">
        <v>-5.8109346569992903E-3</v>
      </c>
      <c r="AR344">
        <v>78.261597134704701</v>
      </c>
      <c r="AS344">
        <v>19</v>
      </c>
      <c r="AT344">
        <v>4</v>
      </c>
      <c r="AU344">
        <f t="shared" si="197"/>
        <v>1</v>
      </c>
      <c r="AV344">
        <f t="shared" si="198"/>
        <v>0</v>
      </c>
      <c r="AW344">
        <f t="shared" si="199"/>
        <v>38536.966245575073</v>
      </c>
      <c r="AX344">
        <f t="shared" si="200"/>
        <v>2000.01111111111</v>
      </c>
      <c r="AY344">
        <f t="shared" si="201"/>
        <v>1681.2090359993233</v>
      </c>
      <c r="AZ344">
        <f t="shared" si="202"/>
        <v>0.84059984800050658</v>
      </c>
      <c r="BA344">
        <f t="shared" si="203"/>
        <v>0.16075770664097783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1657489493.5</v>
      </c>
      <c r="BH344">
        <v>1487.34666666667</v>
      </c>
      <c r="BI344">
        <v>1544.9966666666701</v>
      </c>
      <c r="BJ344">
        <v>20.796900000000001</v>
      </c>
      <c r="BK344">
        <v>17.141944444444398</v>
      </c>
      <c r="BL344">
        <v>1479.82666666667</v>
      </c>
      <c r="BM344">
        <v>20.5400777777778</v>
      </c>
      <c r="BN344">
        <v>500.01133333333303</v>
      </c>
      <c r="BO344">
        <v>72.193166666666698</v>
      </c>
      <c r="BP344">
        <v>2.8704288888888901E-2</v>
      </c>
      <c r="BQ344">
        <v>24.1698555555556</v>
      </c>
      <c r="BR344">
        <v>25.0983444444444</v>
      </c>
      <c r="BS344">
        <v>999.9</v>
      </c>
      <c r="BT344">
        <v>0</v>
      </c>
      <c r="BU344">
        <v>0</v>
      </c>
      <c r="BV344">
        <v>9999.9211111111108</v>
      </c>
      <c r="BW344">
        <v>0</v>
      </c>
      <c r="BX344">
        <v>2016.4966666666701</v>
      </c>
      <c r="BY344">
        <v>-57.648944444444403</v>
      </c>
      <c r="BZ344">
        <v>1518.93777777778</v>
      </c>
      <c r="CA344">
        <v>1571.9422222222199</v>
      </c>
      <c r="CB344">
        <v>3.6549422222222199</v>
      </c>
      <c r="CC344">
        <v>1544.9966666666701</v>
      </c>
      <c r="CD344">
        <v>17.141944444444398</v>
      </c>
      <c r="CE344">
        <v>1.50139333333333</v>
      </c>
      <c r="CF344">
        <v>1.23753222222222</v>
      </c>
      <c r="CG344">
        <v>12.9823555555556</v>
      </c>
      <c r="CH344">
        <v>10.0609</v>
      </c>
      <c r="CI344">
        <v>2000.01111111111</v>
      </c>
      <c r="CJ344">
        <v>0.98000266666666702</v>
      </c>
      <c r="CK344">
        <v>1.9997011111111102E-2</v>
      </c>
      <c r="CL344">
        <v>0</v>
      </c>
      <c r="CM344">
        <v>2.6058111111111102</v>
      </c>
      <c r="CN344">
        <v>0</v>
      </c>
      <c r="CO344">
        <v>18878.411111111101</v>
      </c>
      <c r="CP344">
        <v>16705.5</v>
      </c>
      <c r="CQ344">
        <v>45.75</v>
      </c>
      <c r="CR344">
        <v>49.5</v>
      </c>
      <c r="CS344">
        <v>47.09</v>
      </c>
      <c r="CT344">
        <v>46.75</v>
      </c>
      <c r="CU344">
        <v>45</v>
      </c>
      <c r="CV344">
        <v>1960.0166666666701</v>
      </c>
      <c r="CW344">
        <v>39.99</v>
      </c>
      <c r="CX344">
        <v>0</v>
      </c>
      <c r="CY344">
        <v>1651556280.5999999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3.5000000000000003E-2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-57.721529268292699</v>
      </c>
      <c r="DO344">
        <v>0.11837142857144201</v>
      </c>
      <c r="DP344">
        <v>0.17049635750905301</v>
      </c>
      <c r="DQ344">
        <v>0</v>
      </c>
      <c r="DR344">
        <v>3.7304234146341502</v>
      </c>
      <c r="DS344">
        <v>-0.54527519163762606</v>
      </c>
      <c r="DT344">
        <v>5.3838337895635899E-2</v>
      </c>
      <c r="DU344">
        <v>0</v>
      </c>
      <c r="DV344">
        <v>0</v>
      </c>
      <c r="DW344">
        <v>2</v>
      </c>
      <c r="DX344" t="s">
        <v>357</v>
      </c>
      <c r="DY344">
        <v>2.8344299999999998</v>
      </c>
      <c r="DZ344">
        <v>2.6452900000000001</v>
      </c>
      <c r="EA344">
        <v>0.17150699999999999</v>
      </c>
      <c r="EB344">
        <v>0.17552100000000001</v>
      </c>
      <c r="EC344">
        <v>7.3953699999999997E-2</v>
      </c>
      <c r="ED344">
        <v>6.4542699999999995E-2</v>
      </c>
      <c r="EE344">
        <v>23091.4</v>
      </c>
      <c r="EF344">
        <v>20098.3</v>
      </c>
      <c r="EG344">
        <v>24969.5</v>
      </c>
      <c r="EH344">
        <v>23757.3</v>
      </c>
      <c r="EI344">
        <v>39507.300000000003</v>
      </c>
      <c r="EJ344">
        <v>36819.5</v>
      </c>
      <c r="EK344">
        <v>45175.9</v>
      </c>
      <c r="EL344">
        <v>42419.7</v>
      </c>
      <c r="EM344">
        <v>1.7474799999999999</v>
      </c>
      <c r="EN344">
        <v>2.0400700000000001</v>
      </c>
      <c r="EO344">
        <v>0.103824</v>
      </c>
      <c r="EP344">
        <v>0</v>
      </c>
      <c r="EQ344">
        <v>23.392800000000001</v>
      </c>
      <c r="ER344">
        <v>999.9</v>
      </c>
      <c r="ES344">
        <v>33.384</v>
      </c>
      <c r="ET344">
        <v>40.536000000000001</v>
      </c>
      <c r="EU344">
        <v>35.277999999999999</v>
      </c>
      <c r="EV344">
        <v>52.0214</v>
      </c>
      <c r="EW344">
        <v>30.652999999999999</v>
      </c>
      <c r="EX344">
        <v>2</v>
      </c>
      <c r="EY344">
        <v>0.25381900000000002</v>
      </c>
      <c r="EZ344">
        <v>6.1007699999999998</v>
      </c>
      <c r="FA344">
        <v>20.137</v>
      </c>
      <c r="FB344">
        <v>5.2336099999999997</v>
      </c>
      <c r="FC344">
        <v>11.992000000000001</v>
      </c>
      <c r="FD344">
        <v>4.9560000000000004</v>
      </c>
      <c r="FE344">
        <v>3.3039499999999999</v>
      </c>
      <c r="FF344">
        <v>350.6</v>
      </c>
      <c r="FG344">
        <v>9999</v>
      </c>
      <c r="FH344">
        <v>9999</v>
      </c>
      <c r="FI344">
        <v>6382.9</v>
      </c>
      <c r="FJ344">
        <v>1.8681300000000001</v>
      </c>
      <c r="FK344">
        <v>1.86392</v>
      </c>
      <c r="FL344">
        <v>1.87134</v>
      </c>
      <c r="FM344">
        <v>1.8624799999999999</v>
      </c>
      <c r="FN344">
        <v>1.8618399999999999</v>
      </c>
      <c r="FO344">
        <v>1.8682399999999999</v>
      </c>
      <c r="FP344">
        <v>1.8583700000000001</v>
      </c>
      <c r="FQ344">
        <v>1.8646199999999999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7.55</v>
      </c>
      <c r="GF344">
        <v>0.25619999999999998</v>
      </c>
      <c r="GG344">
        <v>2.1444526195071201</v>
      </c>
      <c r="GH344">
        <v>5.2457919015285598E-3</v>
      </c>
      <c r="GI344">
        <v>-2.61795653493914E-6</v>
      </c>
      <c r="GJ344">
        <v>1.0331707357916401E-9</v>
      </c>
      <c r="GK344">
        <v>-3.2587959473820101E-2</v>
      </c>
      <c r="GL344">
        <v>-1.24659139965973E-2</v>
      </c>
      <c r="GM344">
        <v>1.5644569712257601E-3</v>
      </c>
      <c r="GN344">
        <v>-1.32223106024955E-5</v>
      </c>
      <c r="GO344">
        <v>14</v>
      </c>
      <c r="GP344">
        <v>2225</v>
      </c>
      <c r="GQ344">
        <v>3</v>
      </c>
      <c r="GR344">
        <v>45</v>
      </c>
      <c r="GS344">
        <v>3189.6</v>
      </c>
      <c r="GT344">
        <v>3189.6</v>
      </c>
      <c r="GU344">
        <v>3.6852999999999998</v>
      </c>
      <c r="GV344">
        <v>2.3706100000000001</v>
      </c>
      <c r="GW344">
        <v>1.9982899999999999</v>
      </c>
      <c r="GX344">
        <v>2.7136200000000001</v>
      </c>
      <c r="GY344">
        <v>2.0935100000000002</v>
      </c>
      <c r="GZ344">
        <v>2.3962400000000001</v>
      </c>
      <c r="HA344">
        <v>43.426400000000001</v>
      </c>
      <c r="HB344">
        <v>14.263400000000001</v>
      </c>
      <c r="HC344">
        <v>18</v>
      </c>
      <c r="HD344">
        <v>424.40300000000002</v>
      </c>
      <c r="HE344">
        <v>611.78499999999997</v>
      </c>
      <c r="HF344">
        <v>19.206199999999999</v>
      </c>
      <c r="HG344">
        <v>30.5548</v>
      </c>
      <c r="HH344">
        <v>30.000900000000001</v>
      </c>
      <c r="HI344">
        <v>30.4177</v>
      </c>
      <c r="HJ344">
        <v>30.401700000000002</v>
      </c>
      <c r="HK344">
        <v>73.738900000000001</v>
      </c>
      <c r="HL344">
        <v>62.513500000000001</v>
      </c>
      <c r="HM344">
        <v>0</v>
      </c>
      <c r="HN344">
        <v>19.139500000000002</v>
      </c>
      <c r="HO344">
        <v>1577.23</v>
      </c>
      <c r="HP344">
        <v>17.2516</v>
      </c>
      <c r="HQ344">
        <v>95.585999999999999</v>
      </c>
      <c r="HR344">
        <v>99.697500000000005</v>
      </c>
    </row>
    <row r="345" spans="1:226" x14ac:dyDescent="0.2">
      <c r="A345">
        <v>329</v>
      </c>
      <c r="B345">
        <v>1657489501</v>
      </c>
      <c r="C345">
        <v>3031.5</v>
      </c>
      <c r="D345" t="s">
        <v>1019</v>
      </c>
      <c r="E345" t="s">
        <v>1020</v>
      </c>
      <c r="F345">
        <v>5</v>
      </c>
      <c r="G345" t="s">
        <v>836</v>
      </c>
      <c r="H345" t="s">
        <v>354</v>
      </c>
      <c r="I345">
        <v>1657489498.2</v>
      </c>
      <c r="J345">
        <f t="shared" si="170"/>
        <v>3.0391102921748909E-3</v>
      </c>
      <c r="K345">
        <f t="shared" si="171"/>
        <v>3.0391102921748909</v>
      </c>
      <c r="L345">
        <f t="shared" si="172"/>
        <v>24.825662690145606</v>
      </c>
      <c r="M345">
        <f t="shared" si="173"/>
        <v>1503.2159999999999</v>
      </c>
      <c r="N345">
        <f t="shared" si="174"/>
        <v>1135.8218056413232</v>
      </c>
      <c r="O345">
        <f t="shared" si="175"/>
        <v>82.027928611472376</v>
      </c>
      <c r="P345">
        <f t="shared" si="176"/>
        <v>108.56077434259197</v>
      </c>
      <c r="Q345">
        <f t="shared" si="177"/>
        <v>0.1287898994814474</v>
      </c>
      <c r="R345">
        <f t="shared" si="178"/>
        <v>2.3919413688476561</v>
      </c>
      <c r="S345">
        <f t="shared" si="179"/>
        <v>0.12505779864968564</v>
      </c>
      <c r="T345">
        <f t="shared" si="180"/>
        <v>7.8487430153225457E-2</v>
      </c>
      <c r="U345">
        <f t="shared" si="181"/>
        <v>321.51006291987903</v>
      </c>
      <c r="V345">
        <f t="shared" si="182"/>
        <v>25.497010070305176</v>
      </c>
      <c r="W345">
        <f t="shared" si="183"/>
        <v>25.094580000000001</v>
      </c>
      <c r="X345">
        <f t="shared" si="184"/>
        <v>3.1976513078622935</v>
      </c>
      <c r="Y345">
        <f t="shared" si="185"/>
        <v>49.593794107269048</v>
      </c>
      <c r="Z345">
        <f t="shared" si="186"/>
        <v>1.49968700376984</v>
      </c>
      <c r="AA345">
        <f t="shared" si="187"/>
        <v>3.0239408594673911</v>
      </c>
      <c r="AB345">
        <f t="shared" si="188"/>
        <v>1.6979643040924535</v>
      </c>
      <c r="AC345">
        <f t="shared" si="189"/>
        <v>-134.02476388491269</v>
      </c>
      <c r="AD345">
        <f t="shared" si="190"/>
        <v>-120.47559501998167</v>
      </c>
      <c r="AE345">
        <f t="shared" si="191"/>
        <v>-10.614017508816461</v>
      </c>
      <c r="AF345">
        <f t="shared" si="192"/>
        <v>56.395686506168218</v>
      </c>
      <c r="AG345">
        <f t="shared" si="193"/>
        <v>43.566580974427289</v>
      </c>
      <c r="AH345">
        <f t="shared" si="194"/>
        <v>3.072676038400064</v>
      </c>
      <c r="AI345">
        <f t="shared" si="195"/>
        <v>24.825662690145606</v>
      </c>
      <c r="AJ345">
        <v>1587.14002680722</v>
      </c>
      <c r="AK345">
        <v>1543.20654545455</v>
      </c>
      <c r="AL345">
        <v>3.5027784094247298</v>
      </c>
      <c r="AM345">
        <v>66.581443994260198</v>
      </c>
      <c r="AN345">
        <f t="shared" si="196"/>
        <v>3.0391102921748909</v>
      </c>
      <c r="AO345">
        <v>17.152457228018001</v>
      </c>
      <c r="AP345">
        <v>20.7513133333333</v>
      </c>
      <c r="AQ345">
        <v>-6.0324233373756598E-3</v>
      </c>
      <c r="AR345">
        <v>78.261597134704701</v>
      </c>
      <c r="AS345">
        <v>19</v>
      </c>
      <c r="AT345">
        <v>4</v>
      </c>
      <c r="AU345">
        <f t="shared" si="197"/>
        <v>1</v>
      </c>
      <c r="AV345">
        <f t="shared" si="198"/>
        <v>0</v>
      </c>
      <c r="AW345">
        <f t="shared" si="199"/>
        <v>38449.448951870145</v>
      </c>
      <c r="AX345">
        <f t="shared" si="200"/>
        <v>1999.9659999999999</v>
      </c>
      <c r="AY345">
        <f t="shared" si="201"/>
        <v>1681.1711753989009</v>
      </c>
      <c r="AZ345">
        <f t="shared" si="202"/>
        <v>0.84059987789737478</v>
      </c>
      <c r="BA345">
        <f t="shared" si="203"/>
        <v>0.16075776434193334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1657489498.2</v>
      </c>
      <c r="BH345">
        <v>1503.2159999999999</v>
      </c>
      <c r="BI345">
        <v>1561.039</v>
      </c>
      <c r="BJ345">
        <v>20.765820000000001</v>
      </c>
      <c r="BK345">
        <v>17.155149999999999</v>
      </c>
      <c r="BL345">
        <v>1495.625</v>
      </c>
      <c r="BM345">
        <v>20.510059999999999</v>
      </c>
      <c r="BN345">
        <v>499.99630000000002</v>
      </c>
      <c r="BO345">
        <v>72.189989999999995</v>
      </c>
      <c r="BP345">
        <v>2.9021999999999999E-2</v>
      </c>
      <c r="BQ345">
        <v>24.160329999999998</v>
      </c>
      <c r="BR345">
        <v>25.094580000000001</v>
      </c>
      <c r="BS345">
        <v>999.9</v>
      </c>
      <c r="BT345">
        <v>0</v>
      </c>
      <c r="BU345">
        <v>0</v>
      </c>
      <c r="BV345">
        <v>9976.3760000000002</v>
      </c>
      <c r="BW345">
        <v>0</v>
      </c>
      <c r="BX345">
        <v>2015.3389999999999</v>
      </c>
      <c r="BY345">
        <v>-57.821170000000002</v>
      </c>
      <c r="BZ345">
        <v>1535.0940000000001</v>
      </c>
      <c r="CA345">
        <v>1588.2850000000001</v>
      </c>
      <c r="CB345">
        <v>3.6106750000000001</v>
      </c>
      <c r="CC345">
        <v>1561.039</v>
      </c>
      <c r="CD345">
        <v>17.155149999999999</v>
      </c>
      <c r="CE345">
        <v>1.499085</v>
      </c>
      <c r="CF345">
        <v>1.2384299999999999</v>
      </c>
      <c r="CG345">
        <v>12.95884</v>
      </c>
      <c r="CH345">
        <v>10.071730000000001</v>
      </c>
      <c r="CI345">
        <v>1999.9659999999999</v>
      </c>
      <c r="CJ345">
        <v>0.98000200000000004</v>
      </c>
      <c r="CK345">
        <v>1.99977E-2</v>
      </c>
      <c r="CL345">
        <v>0</v>
      </c>
      <c r="CM345">
        <v>2.6240800000000002</v>
      </c>
      <c r="CN345">
        <v>0</v>
      </c>
      <c r="CO345">
        <v>18884.39</v>
      </c>
      <c r="CP345">
        <v>16705.150000000001</v>
      </c>
      <c r="CQ345">
        <v>45.724800000000002</v>
      </c>
      <c r="CR345">
        <v>49.5</v>
      </c>
      <c r="CS345">
        <v>47.061999999999998</v>
      </c>
      <c r="CT345">
        <v>46.75</v>
      </c>
      <c r="CU345">
        <v>45</v>
      </c>
      <c r="CV345">
        <v>1959.9659999999999</v>
      </c>
      <c r="CW345">
        <v>39.991</v>
      </c>
      <c r="CX345">
        <v>0</v>
      </c>
      <c r="CY345">
        <v>1651556285.4000001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3.5000000000000003E-2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-57.751646341463399</v>
      </c>
      <c r="DO345">
        <v>1.5493379790961799E-2</v>
      </c>
      <c r="DP345">
        <v>0.165566273073045</v>
      </c>
      <c r="DQ345">
        <v>1</v>
      </c>
      <c r="DR345">
        <v>3.69339243902439</v>
      </c>
      <c r="DS345">
        <v>-0.56119024390243599</v>
      </c>
      <c r="DT345">
        <v>5.54112372498878E-2</v>
      </c>
      <c r="DU345">
        <v>0</v>
      </c>
      <c r="DV345">
        <v>1</v>
      </c>
      <c r="DW345">
        <v>2</v>
      </c>
      <c r="DX345" t="s">
        <v>363</v>
      </c>
      <c r="DY345">
        <v>2.83419</v>
      </c>
      <c r="DZ345">
        <v>2.6454499999999999</v>
      </c>
      <c r="EA345">
        <v>0.17268700000000001</v>
      </c>
      <c r="EB345">
        <v>0.17666799999999999</v>
      </c>
      <c r="EC345">
        <v>7.3871999999999993E-2</v>
      </c>
      <c r="ED345">
        <v>6.4574900000000005E-2</v>
      </c>
      <c r="EE345">
        <v>23058.799999999999</v>
      </c>
      <c r="EF345">
        <v>20070.3</v>
      </c>
      <c r="EG345">
        <v>24969.8</v>
      </c>
      <c r="EH345">
        <v>23757.3</v>
      </c>
      <c r="EI345">
        <v>39510.9</v>
      </c>
      <c r="EJ345">
        <v>36818.400000000001</v>
      </c>
      <c r="EK345">
        <v>45176</v>
      </c>
      <c r="EL345">
        <v>42419.8</v>
      </c>
      <c r="EM345">
        <v>1.7471699999999999</v>
      </c>
      <c r="EN345">
        <v>2.0401199999999999</v>
      </c>
      <c r="EO345">
        <v>0.10320500000000001</v>
      </c>
      <c r="EP345">
        <v>0</v>
      </c>
      <c r="EQ345">
        <v>23.3992</v>
      </c>
      <c r="ER345">
        <v>999.9</v>
      </c>
      <c r="ES345">
        <v>33.384</v>
      </c>
      <c r="ET345">
        <v>40.545999999999999</v>
      </c>
      <c r="EU345">
        <v>35.295099999999998</v>
      </c>
      <c r="EV345">
        <v>52.331400000000002</v>
      </c>
      <c r="EW345">
        <v>30.705100000000002</v>
      </c>
      <c r="EX345">
        <v>2</v>
      </c>
      <c r="EY345">
        <v>0.25459300000000001</v>
      </c>
      <c r="EZ345">
        <v>6.2290200000000002</v>
      </c>
      <c r="FA345">
        <v>20.132300000000001</v>
      </c>
      <c r="FB345">
        <v>5.2336099999999997</v>
      </c>
      <c r="FC345">
        <v>11.992000000000001</v>
      </c>
      <c r="FD345">
        <v>4.9561000000000002</v>
      </c>
      <c r="FE345">
        <v>3.3039999999999998</v>
      </c>
      <c r="FF345">
        <v>350.6</v>
      </c>
      <c r="FG345">
        <v>9999</v>
      </c>
      <c r="FH345">
        <v>9999</v>
      </c>
      <c r="FI345">
        <v>6382.9</v>
      </c>
      <c r="FJ345">
        <v>1.8681300000000001</v>
      </c>
      <c r="FK345">
        <v>1.8638999999999999</v>
      </c>
      <c r="FL345">
        <v>1.87134</v>
      </c>
      <c r="FM345">
        <v>1.8624799999999999</v>
      </c>
      <c r="FN345">
        <v>1.8617999999999999</v>
      </c>
      <c r="FO345">
        <v>1.86815</v>
      </c>
      <c r="FP345">
        <v>1.8583700000000001</v>
      </c>
      <c r="FQ345">
        <v>1.8646199999999999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7.63</v>
      </c>
      <c r="GF345">
        <v>0.25519999999999998</v>
      </c>
      <c r="GG345">
        <v>2.1444526195071201</v>
      </c>
      <c r="GH345">
        <v>5.2457919015285598E-3</v>
      </c>
      <c r="GI345">
        <v>-2.61795653493914E-6</v>
      </c>
      <c r="GJ345">
        <v>1.0331707357916401E-9</v>
      </c>
      <c r="GK345">
        <v>-3.2587959473820101E-2</v>
      </c>
      <c r="GL345">
        <v>-1.24659139965973E-2</v>
      </c>
      <c r="GM345">
        <v>1.5644569712257601E-3</v>
      </c>
      <c r="GN345">
        <v>-1.32223106024955E-5</v>
      </c>
      <c r="GO345">
        <v>14</v>
      </c>
      <c r="GP345">
        <v>2225</v>
      </c>
      <c r="GQ345">
        <v>3</v>
      </c>
      <c r="GR345">
        <v>45</v>
      </c>
      <c r="GS345">
        <v>3189.7</v>
      </c>
      <c r="GT345">
        <v>3189.7</v>
      </c>
      <c r="GU345">
        <v>3.7133799999999999</v>
      </c>
      <c r="GV345">
        <v>2.36206</v>
      </c>
      <c r="GW345">
        <v>1.9982899999999999</v>
      </c>
      <c r="GX345">
        <v>2.7124000000000001</v>
      </c>
      <c r="GY345">
        <v>2.0947300000000002</v>
      </c>
      <c r="GZ345">
        <v>2.4304199999999998</v>
      </c>
      <c r="HA345">
        <v>43.426400000000001</v>
      </c>
      <c r="HB345">
        <v>14.2546</v>
      </c>
      <c r="HC345">
        <v>18</v>
      </c>
      <c r="HD345">
        <v>424.24799999999999</v>
      </c>
      <c r="HE345">
        <v>611.83900000000006</v>
      </c>
      <c r="HF345">
        <v>19.108899999999998</v>
      </c>
      <c r="HG345">
        <v>30.5548</v>
      </c>
      <c r="HH345">
        <v>30.000800000000002</v>
      </c>
      <c r="HI345">
        <v>30.420200000000001</v>
      </c>
      <c r="HJ345">
        <v>30.402999999999999</v>
      </c>
      <c r="HK345">
        <v>74.347999999999999</v>
      </c>
      <c r="HL345">
        <v>62.513500000000001</v>
      </c>
      <c r="HM345">
        <v>0</v>
      </c>
      <c r="HN345">
        <v>19.040500000000002</v>
      </c>
      <c r="HO345">
        <v>1590.65</v>
      </c>
      <c r="HP345">
        <v>17.3431</v>
      </c>
      <c r="HQ345">
        <v>95.586500000000001</v>
      </c>
      <c r="HR345">
        <v>99.697699999999998</v>
      </c>
    </row>
    <row r="346" spans="1:226" x14ac:dyDescent="0.2">
      <c r="A346">
        <v>330</v>
      </c>
      <c r="B346">
        <v>1657489506</v>
      </c>
      <c r="C346">
        <v>3036.5</v>
      </c>
      <c r="D346" t="s">
        <v>1021</v>
      </c>
      <c r="E346" t="s">
        <v>1022</v>
      </c>
      <c r="F346">
        <v>5</v>
      </c>
      <c r="G346" t="s">
        <v>836</v>
      </c>
      <c r="H346" t="s">
        <v>354</v>
      </c>
      <c r="I346">
        <v>1657489503.5</v>
      </c>
      <c r="J346">
        <f t="shared" si="170"/>
        <v>2.9896989647078399E-3</v>
      </c>
      <c r="K346">
        <f t="shared" si="171"/>
        <v>2.98969896470784</v>
      </c>
      <c r="L346">
        <f t="shared" si="172"/>
        <v>25.309309416416557</v>
      </c>
      <c r="M346">
        <f t="shared" si="173"/>
        <v>1521.1555555555601</v>
      </c>
      <c r="N346">
        <f t="shared" si="174"/>
        <v>1141.0703007468574</v>
      </c>
      <c r="O346">
        <f t="shared" si="175"/>
        <v>82.409693261753276</v>
      </c>
      <c r="P346">
        <f t="shared" si="176"/>
        <v>109.85998203151537</v>
      </c>
      <c r="Q346">
        <f t="shared" si="177"/>
        <v>0.12638206834107946</v>
      </c>
      <c r="R346">
        <f t="shared" si="178"/>
        <v>2.3957326597098074</v>
      </c>
      <c r="S346">
        <f t="shared" si="179"/>
        <v>0.12279163128768361</v>
      </c>
      <c r="T346">
        <f t="shared" si="180"/>
        <v>7.7058859792812961E-2</v>
      </c>
      <c r="U346">
        <f t="shared" si="181"/>
        <v>321.51888857316908</v>
      </c>
      <c r="V346">
        <f t="shared" si="182"/>
        <v>25.490466258763394</v>
      </c>
      <c r="W346">
        <f t="shared" si="183"/>
        <v>25.097911111111099</v>
      </c>
      <c r="X346">
        <f t="shared" si="184"/>
        <v>3.1982859580484773</v>
      </c>
      <c r="Y346">
        <f t="shared" si="185"/>
        <v>49.565560529511309</v>
      </c>
      <c r="Z346">
        <f t="shared" si="186"/>
        <v>1.4970179939165009</v>
      </c>
      <c r="AA346">
        <f t="shared" si="187"/>
        <v>3.0202785521313276</v>
      </c>
      <c r="AB346">
        <f t="shared" si="188"/>
        <v>1.7012679641319763</v>
      </c>
      <c r="AC346">
        <f t="shared" si="189"/>
        <v>-131.84572434361573</v>
      </c>
      <c r="AD346">
        <f t="shared" si="190"/>
        <v>-123.705370163933</v>
      </c>
      <c r="AE346">
        <f t="shared" si="191"/>
        <v>-10.880393157044169</v>
      </c>
      <c r="AF346">
        <f t="shared" si="192"/>
        <v>55.087400908576171</v>
      </c>
      <c r="AG346">
        <f t="shared" si="193"/>
        <v>43.365994365596571</v>
      </c>
      <c r="AH346">
        <f t="shared" si="194"/>
        <v>3.019611734847488</v>
      </c>
      <c r="AI346">
        <f t="shared" si="195"/>
        <v>25.309309416416557</v>
      </c>
      <c r="AJ346">
        <v>1604.1204725246901</v>
      </c>
      <c r="AK346">
        <v>1560.1077575757599</v>
      </c>
      <c r="AL346">
        <v>3.3695653814220998</v>
      </c>
      <c r="AM346">
        <v>66.581443994260198</v>
      </c>
      <c r="AN346">
        <f t="shared" si="196"/>
        <v>2.98969896470784</v>
      </c>
      <c r="AO346">
        <v>17.165659994695702</v>
      </c>
      <c r="AP346">
        <v>20.7131939393939</v>
      </c>
      <c r="AQ346">
        <v>-7.3929219128197896E-3</v>
      </c>
      <c r="AR346">
        <v>78.261597134704701</v>
      </c>
      <c r="AS346">
        <v>19</v>
      </c>
      <c r="AT346">
        <v>4</v>
      </c>
      <c r="AU346">
        <f t="shared" si="197"/>
        <v>1</v>
      </c>
      <c r="AV346">
        <f t="shared" si="198"/>
        <v>0</v>
      </c>
      <c r="AW346">
        <f t="shared" si="199"/>
        <v>38545.14093409288</v>
      </c>
      <c r="AX346">
        <f t="shared" si="200"/>
        <v>2000.0188888888899</v>
      </c>
      <c r="AY346">
        <f t="shared" si="201"/>
        <v>1681.2158013332489</v>
      </c>
      <c r="AZ346">
        <f t="shared" si="202"/>
        <v>0.84059996166698603</v>
      </c>
      <c r="BA346">
        <f t="shared" si="203"/>
        <v>0.16075792601728317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1657489503.5</v>
      </c>
      <c r="BH346">
        <v>1521.1555555555601</v>
      </c>
      <c r="BI346">
        <v>1578.71333333333</v>
      </c>
      <c r="BJ346">
        <v>20.728177777777798</v>
      </c>
      <c r="BK346">
        <v>17.1793444444444</v>
      </c>
      <c r="BL346">
        <v>1513.4866666666701</v>
      </c>
      <c r="BM346">
        <v>20.473688888888901</v>
      </c>
      <c r="BN346">
        <v>499.94244444444399</v>
      </c>
      <c r="BO346">
        <v>72.192211111111106</v>
      </c>
      <c r="BP346">
        <v>2.91877E-2</v>
      </c>
      <c r="BQ346">
        <v>24.140133333333299</v>
      </c>
      <c r="BR346">
        <v>25.097911111111099</v>
      </c>
      <c r="BS346">
        <v>999.9</v>
      </c>
      <c r="BT346">
        <v>0</v>
      </c>
      <c r="BU346">
        <v>0</v>
      </c>
      <c r="BV346">
        <v>10001.2277777778</v>
      </c>
      <c r="BW346">
        <v>0</v>
      </c>
      <c r="BX346">
        <v>2015.1711111111099</v>
      </c>
      <c r="BY346">
        <v>-57.557211111111101</v>
      </c>
      <c r="BZ346">
        <v>1553.3533333333301</v>
      </c>
      <c r="CA346">
        <v>1606.3077777777801</v>
      </c>
      <c r="CB346">
        <v>3.5488499999999998</v>
      </c>
      <c r="CC346">
        <v>1578.71333333333</v>
      </c>
      <c r="CD346">
        <v>17.1793444444444</v>
      </c>
      <c r="CE346">
        <v>1.4964144444444401</v>
      </c>
      <c r="CF346">
        <v>1.2402144444444401</v>
      </c>
      <c r="CG346">
        <v>12.931555555555599</v>
      </c>
      <c r="CH346">
        <v>10.093222222222201</v>
      </c>
      <c r="CI346">
        <v>2000.0188888888899</v>
      </c>
      <c r="CJ346">
        <v>0.98000233333333298</v>
      </c>
      <c r="CK346">
        <v>1.9997355555555599E-2</v>
      </c>
      <c r="CL346">
        <v>0</v>
      </c>
      <c r="CM346">
        <v>2.5602111111111099</v>
      </c>
      <c r="CN346">
        <v>0</v>
      </c>
      <c r="CO346">
        <v>18891.288888888899</v>
      </c>
      <c r="CP346">
        <v>16705.566666666698</v>
      </c>
      <c r="CQ346">
        <v>45.701000000000001</v>
      </c>
      <c r="CR346">
        <v>49.472000000000001</v>
      </c>
      <c r="CS346">
        <v>47.061999999999998</v>
      </c>
      <c r="CT346">
        <v>46.722000000000001</v>
      </c>
      <c r="CU346">
        <v>45</v>
      </c>
      <c r="CV346">
        <v>1960.0188888888899</v>
      </c>
      <c r="CW346">
        <v>39.997777777777799</v>
      </c>
      <c r="CX346">
        <v>0</v>
      </c>
      <c r="CY346">
        <v>1651556290.8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3.5000000000000003E-2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-57.717987804878099</v>
      </c>
      <c r="DO346">
        <v>0.63395540069684797</v>
      </c>
      <c r="DP346">
        <v>0.15922546706941801</v>
      </c>
      <c r="DQ346">
        <v>0</v>
      </c>
      <c r="DR346">
        <v>3.6458304878048802</v>
      </c>
      <c r="DS346">
        <v>-0.59894905923345398</v>
      </c>
      <c r="DT346">
        <v>5.9172523656335699E-2</v>
      </c>
      <c r="DU346">
        <v>0</v>
      </c>
      <c r="DV346">
        <v>0</v>
      </c>
      <c r="DW346">
        <v>2</v>
      </c>
      <c r="DX346" t="s">
        <v>357</v>
      </c>
      <c r="DY346">
        <v>2.8344200000000002</v>
      </c>
      <c r="DZ346">
        <v>2.6457099999999998</v>
      </c>
      <c r="EA346">
        <v>0.173841</v>
      </c>
      <c r="EB346">
        <v>0.17779200000000001</v>
      </c>
      <c r="EC346">
        <v>7.3778499999999997E-2</v>
      </c>
      <c r="ED346">
        <v>6.4714499999999994E-2</v>
      </c>
      <c r="EE346">
        <v>23026</v>
      </c>
      <c r="EF346">
        <v>20042.5</v>
      </c>
      <c r="EG346">
        <v>24969.1</v>
      </c>
      <c r="EH346">
        <v>23756.9</v>
      </c>
      <c r="EI346">
        <v>39514.199999999997</v>
      </c>
      <c r="EJ346">
        <v>36812.300000000003</v>
      </c>
      <c r="EK346">
        <v>45175.1</v>
      </c>
      <c r="EL346">
        <v>42419.1</v>
      </c>
      <c r="EM346">
        <v>1.7472000000000001</v>
      </c>
      <c r="EN346">
        <v>2.0401199999999999</v>
      </c>
      <c r="EO346">
        <v>0.102676</v>
      </c>
      <c r="EP346">
        <v>0</v>
      </c>
      <c r="EQ346">
        <v>23.405100000000001</v>
      </c>
      <c r="ER346">
        <v>999.9</v>
      </c>
      <c r="ES346">
        <v>33.414999999999999</v>
      </c>
      <c r="ET346">
        <v>40.545999999999999</v>
      </c>
      <c r="EU346">
        <v>35.328400000000002</v>
      </c>
      <c r="EV346">
        <v>52.491399999999999</v>
      </c>
      <c r="EW346">
        <v>30.681100000000001</v>
      </c>
      <c r="EX346">
        <v>2</v>
      </c>
      <c r="EY346">
        <v>0.25544</v>
      </c>
      <c r="EZ346">
        <v>6.3734599999999997</v>
      </c>
      <c r="FA346">
        <v>20.127199999999998</v>
      </c>
      <c r="FB346">
        <v>5.23346</v>
      </c>
      <c r="FC346">
        <v>11.992000000000001</v>
      </c>
      <c r="FD346">
        <v>4.9561999999999999</v>
      </c>
      <c r="FE346">
        <v>3.3039000000000001</v>
      </c>
      <c r="FF346">
        <v>350.6</v>
      </c>
      <c r="FG346">
        <v>9999</v>
      </c>
      <c r="FH346">
        <v>9999</v>
      </c>
      <c r="FI346">
        <v>6383.1</v>
      </c>
      <c r="FJ346">
        <v>1.8681300000000001</v>
      </c>
      <c r="FK346">
        <v>1.86388</v>
      </c>
      <c r="FL346">
        <v>1.87134</v>
      </c>
      <c r="FM346">
        <v>1.86249</v>
      </c>
      <c r="FN346">
        <v>1.86182</v>
      </c>
      <c r="FO346">
        <v>1.8681399999999999</v>
      </c>
      <c r="FP346">
        <v>1.85836</v>
      </c>
      <c r="FQ346">
        <v>1.8646199999999999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7.71</v>
      </c>
      <c r="GF346">
        <v>0.25390000000000001</v>
      </c>
      <c r="GG346">
        <v>2.1444526195071201</v>
      </c>
      <c r="GH346">
        <v>5.2457919015285598E-3</v>
      </c>
      <c r="GI346">
        <v>-2.61795653493914E-6</v>
      </c>
      <c r="GJ346">
        <v>1.0331707357916401E-9</v>
      </c>
      <c r="GK346">
        <v>-3.2587959473820101E-2</v>
      </c>
      <c r="GL346">
        <v>-1.24659139965973E-2</v>
      </c>
      <c r="GM346">
        <v>1.5644569712257601E-3</v>
      </c>
      <c r="GN346">
        <v>-1.32223106024955E-5</v>
      </c>
      <c r="GO346">
        <v>14</v>
      </c>
      <c r="GP346">
        <v>2225</v>
      </c>
      <c r="GQ346">
        <v>3</v>
      </c>
      <c r="GR346">
        <v>45</v>
      </c>
      <c r="GS346">
        <v>3189.8</v>
      </c>
      <c r="GT346">
        <v>3189.8</v>
      </c>
      <c r="GU346">
        <v>3.74146</v>
      </c>
      <c r="GV346">
        <v>2.36694</v>
      </c>
      <c r="GW346">
        <v>1.9982899999999999</v>
      </c>
      <c r="GX346">
        <v>2.7136200000000001</v>
      </c>
      <c r="GY346">
        <v>2.0935100000000002</v>
      </c>
      <c r="GZ346">
        <v>2.3913600000000002</v>
      </c>
      <c r="HA346">
        <v>43.426400000000001</v>
      </c>
      <c r="HB346">
        <v>14.2371</v>
      </c>
      <c r="HC346">
        <v>18</v>
      </c>
      <c r="HD346">
        <v>424.267</v>
      </c>
      <c r="HE346">
        <v>611.86300000000006</v>
      </c>
      <c r="HF346">
        <v>19.0047</v>
      </c>
      <c r="HG346">
        <v>30.557400000000001</v>
      </c>
      <c r="HH346">
        <v>30.000800000000002</v>
      </c>
      <c r="HI346">
        <v>30.4209</v>
      </c>
      <c r="HJ346">
        <v>30.405200000000001</v>
      </c>
      <c r="HK346">
        <v>74.902500000000003</v>
      </c>
      <c r="HL346">
        <v>61.933</v>
      </c>
      <c r="HM346">
        <v>0</v>
      </c>
      <c r="HN346">
        <v>18.946200000000001</v>
      </c>
      <c r="HO346">
        <v>1604.1</v>
      </c>
      <c r="HP346">
        <v>17.441600000000001</v>
      </c>
      <c r="HQ346">
        <v>95.584400000000002</v>
      </c>
      <c r="HR346">
        <v>99.695999999999998</v>
      </c>
    </row>
    <row r="347" spans="1:226" x14ac:dyDescent="0.2">
      <c r="A347">
        <v>331</v>
      </c>
      <c r="B347">
        <v>1657489511</v>
      </c>
      <c r="C347">
        <v>3041.5</v>
      </c>
      <c r="D347" t="s">
        <v>1023</v>
      </c>
      <c r="E347" t="s">
        <v>1024</v>
      </c>
      <c r="F347">
        <v>5</v>
      </c>
      <c r="G347" t="s">
        <v>836</v>
      </c>
      <c r="H347" t="s">
        <v>354</v>
      </c>
      <c r="I347">
        <v>1657489508.2</v>
      </c>
      <c r="J347">
        <f t="shared" si="170"/>
        <v>2.9359623197965767E-3</v>
      </c>
      <c r="K347">
        <f t="shared" si="171"/>
        <v>2.9359623197965767</v>
      </c>
      <c r="L347">
        <f t="shared" si="172"/>
        <v>25.328593949957128</v>
      </c>
      <c r="M347">
        <f t="shared" si="173"/>
        <v>1536.7940000000001</v>
      </c>
      <c r="N347">
        <f t="shared" si="174"/>
        <v>1150.2146850823726</v>
      </c>
      <c r="O347">
        <f t="shared" si="175"/>
        <v>83.071922132032</v>
      </c>
      <c r="P347">
        <f t="shared" si="176"/>
        <v>110.9918288791725</v>
      </c>
      <c r="Q347">
        <f t="shared" si="177"/>
        <v>0.12414085070882921</v>
      </c>
      <c r="R347">
        <f t="shared" si="178"/>
        <v>2.3934320084648246</v>
      </c>
      <c r="S347">
        <f t="shared" si="179"/>
        <v>0.12067151601553713</v>
      </c>
      <c r="T347">
        <f t="shared" si="180"/>
        <v>7.5723327520456282E-2</v>
      </c>
      <c r="U347">
        <f t="shared" si="181"/>
        <v>321.51759599999997</v>
      </c>
      <c r="V347">
        <f t="shared" si="182"/>
        <v>25.49116253681235</v>
      </c>
      <c r="W347">
        <f t="shared" si="183"/>
        <v>25.082689999999999</v>
      </c>
      <c r="X347">
        <f t="shared" si="184"/>
        <v>3.1953868977755846</v>
      </c>
      <c r="Y347">
        <f t="shared" si="185"/>
        <v>49.558708213091599</v>
      </c>
      <c r="Z347">
        <f t="shared" si="186"/>
        <v>1.4952495073018501</v>
      </c>
      <c r="AA347">
        <f t="shared" si="187"/>
        <v>3.0171276879788804</v>
      </c>
      <c r="AB347">
        <f t="shared" si="188"/>
        <v>1.7001373904737345</v>
      </c>
      <c r="AC347">
        <f t="shared" si="189"/>
        <v>-129.47593830302904</v>
      </c>
      <c r="AD347">
        <f t="shared" si="190"/>
        <v>-123.8668664474193</v>
      </c>
      <c r="AE347">
        <f t="shared" si="191"/>
        <v>-10.903277375672882</v>
      </c>
      <c r="AF347">
        <f t="shared" si="192"/>
        <v>57.27151387387876</v>
      </c>
      <c r="AG347">
        <f t="shared" si="193"/>
        <v>43.595567932826931</v>
      </c>
      <c r="AH347">
        <f t="shared" si="194"/>
        <v>2.9329443173078613</v>
      </c>
      <c r="AI347">
        <f t="shared" si="195"/>
        <v>25.328593949957128</v>
      </c>
      <c r="AJ347">
        <v>1621.43823483764</v>
      </c>
      <c r="AK347">
        <v>1577.19721212121</v>
      </c>
      <c r="AL347">
        <v>3.4234978636497302</v>
      </c>
      <c r="AM347">
        <v>66.581443994260198</v>
      </c>
      <c r="AN347">
        <f t="shared" si="196"/>
        <v>2.9359623197965767</v>
      </c>
      <c r="AO347">
        <v>17.235566753174101</v>
      </c>
      <c r="AP347">
        <v>20.700250909090901</v>
      </c>
      <c r="AQ347">
        <v>-3.2213887198652199E-3</v>
      </c>
      <c r="AR347">
        <v>78.261597134704701</v>
      </c>
      <c r="AS347">
        <v>19</v>
      </c>
      <c r="AT347">
        <v>4</v>
      </c>
      <c r="AU347">
        <f t="shared" si="197"/>
        <v>1</v>
      </c>
      <c r="AV347">
        <f t="shared" si="198"/>
        <v>0</v>
      </c>
      <c r="AW347">
        <f t="shared" si="199"/>
        <v>38490.96975732335</v>
      </c>
      <c r="AX347">
        <f t="shared" si="200"/>
        <v>2000.01</v>
      </c>
      <c r="AY347">
        <f t="shared" si="201"/>
        <v>1681.2084</v>
      </c>
      <c r="AZ347">
        <f t="shared" si="202"/>
        <v>0.84059999700001498</v>
      </c>
      <c r="BA347">
        <f t="shared" si="203"/>
        <v>0.16075799421002893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1657489508.2</v>
      </c>
      <c r="BH347">
        <v>1536.7940000000001</v>
      </c>
      <c r="BI347">
        <v>1594.5129999999999</v>
      </c>
      <c r="BJ347">
        <v>20.703240000000001</v>
      </c>
      <c r="BK347">
        <v>17.25684</v>
      </c>
      <c r="BL347">
        <v>1529.056</v>
      </c>
      <c r="BM347">
        <v>20.449580000000001</v>
      </c>
      <c r="BN347">
        <v>500.03879999999998</v>
      </c>
      <c r="BO347">
        <v>72.193719999999999</v>
      </c>
      <c r="BP347">
        <v>2.9251249999999999E-2</v>
      </c>
      <c r="BQ347">
        <v>24.12274</v>
      </c>
      <c r="BR347">
        <v>25.082689999999999</v>
      </c>
      <c r="BS347">
        <v>999.9</v>
      </c>
      <c r="BT347">
        <v>0</v>
      </c>
      <c r="BU347">
        <v>0</v>
      </c>
      <c r="BV347">
        <v>9985.7489999999998</v>
      </c>
      <c r="BW347">
        <v>0</v>
      </c>
      <c r="BX347">
        <v>2015.6780000000001</v>
      </c>
      <c r="BY347">
        <v>-57.71846</v>
      </c>
      <c r="BZ347">
        <v>1569.2829999999999</v>
      </c>
      <c r="CA347">
        <v>1622.511</v>
      </c>
      <c r="CB347">
        <v>3.4464250000000001</v>
      </c>
      <c r="CC347">
        <v>1594.5129999999999</v>
      </c>
      <c r="CD347">
        <v>17.25684</v>
      </c>
      <c r="CE347">
        <v>1.4946429999999999</v>
      </c>
      <c r="CF347">
        <v>1.245835</v>
      </c>
      <c r="CG347">
        <v>12.91348</v>
      </c>
      <c r="CH347">
        <v>10.1608</v>
      </c>
      <c r="CI347">
        <v>2000.01</v>
      </c>
      <c r="CJ347">
        <v>0.98000200000000004</v>
      </c>
      <c r="CK347">
        <v>1.99977E-2</v>
      </c>
      <c r="CL347">
        <v>0</v>
      </c>
      <c r="CM347">
        <v>2.5278999999999998</v>
      </c>
      <c r="CN347">
        <v>0</v>
      </c>
      <c r="CO347">
        <v>18891.55</v>
      </c>
      <c r="CP347">
        <v>16705.52</v>
      </c>
      <c r="CQ347">
        <v>45.686999999999998</v>
      </c>
      <c r="CR347">
        <v>49.436999999999998</v>
      </c>
      <c r="CS347">
        <v>47.061999999999998</v>
      </c>
      <c r="CT347">
        <v>46.718499999999999</v>
      </c>
      <c r="CU347">
        <v>44.987400000000001</v>
      </c>
      <c r="CV347">
        <v>1960.01</v>
      </c>
      <c r="CW347">
        <v>40</v>
      </c>
      <c r="CX347">
        <v>0</v>
      </c>
      <c r="CY347">
        <v>1651556295.5999999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3.5000000000000003E-2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-57.680660975609797</v>
      </c>
      <c r="DO347">
        <v>-9.27282229964492E-2</v>
      </c>
      <c r="DP347">
        <v>0.131015988370902</v>
      </c>
      <c r="DQ347">
        <v>1</v>
      </c>
      <c r="DR347">
        <v>3.5838082926829302</v>
      </c>
      <c r="DS347">
        <v>-0.77505156794425001</v>
      </c>
      <c r="DT347">
        <v>7.8042979712789798E-2</v>
      </c>
      <c r="DU347">
        <v>0</v>
      </c>
      <c r="DV347">
        <v>1</v>
      </c>
      <c r="DW347">
        <v>2</v>
      </c>
      <c r="DX347" t="s">
        <v>363</v>
      </c>
      <c r="DY347">
        <v>2.8343400000000001</v>
      </c>
      <c r="DZ347">
        <v>2.6456499999999998</v>
      </c>
      <c r="EA347">
        <v>0.174982</v>
      </c>
      <c r="EB347">
        <v>0.17890200000000001</v>
      </c>
      <c r="EC347">
        <v>7.3751899999999995E-2</v>
      </c>
      <c r="ED347">
        <v>6.5023399999999995E-2</v>
      </c>
      <c r="EE347">
        <v>22994.400000000001</v>
      </c>
      <c r="EF347">
        <v>20015.400000000001</v>
      </c>
      <c r="EG347">
        <v>24969.4</v>
      </c>
      <c r="EH347">
        <v>23756.9</v>
      </c>
      <c r="EI347">
        <v>39515.199999999997</v>
      </c>
      <c r="EJ347">
        <v>36800.199999999997</v>
      </c>
      <c r="EK347">
        <v>45175</v>
      </c>
      <c r="EL347">
        <v>42419.199999999997</v>
      </c>
      <c r="EM347">
        <v>1.7471699999999999</v>
      </c>
      <c r="EN347">
        <v>2.0401699999999998</v>
      </c>
      <c r="EO347">
        <v>0.101164</v>
      </c>
      <c r="EP347">
        <v>0</v>
      </c>
      <c r="EQ347">
        <v>23.409500000000001</v>
      </c>
      <c r="ER347">
        <v>999.9</v>
      </c>
      <c r="ES347">
        <v>33.414999999999999</v>
      </c>
      <c r="ET347">
        <v>40.555999999999997</v>
      </c>
      <c r="EU347">
        <v>35.350200000000001</v>
      </c>
      <c r="EV347">
        <v>52.4114</v>
      </c>
      <c r="EW347">
        <v>30.677099999999999</v>
      </c>
      <c r="EX347">
        <v>2</v>
      </c>
      <c r="EY347">
        <v>0.256131</v>
      </c>
      <c r="EZ347">
        <v>6.4715699999999998</v>
      </c>
      <c r="FA347">
        <v>20.123699999999999</v>
      </c>
      <c r="FB347">
        <v>5.23421</v>
      </c>
      <c r="FC347">
        <v>11.992000000000001</v>
      </c>
      <c r="FD347">
        <v>4.9561999999999999</v>
      </c>
      <c r="FE347">
        <v>3.3039000000000001</v>
      </c>
      <c r="FF347">
        <v>350.6</v>
      </c>
      <c r="FG347">
        <v>9999</v>
      </c>
      <c r="FH347">
        <v>9999</v>
      </c>
      <c r="FI347">
        <v>6383.1</v>
      </c>
      <c r="FJ347">
        <v>1.8681300000000001</v>
      </c>
      <c r="FK347">
        <v>1.86389</v>
      </c>
      <c r="FL347">
        <v>1.87134</v>
      </c>
      <c r="FM347">
        <v>1.86249</v>
      </c>
      <c r="FN347">
        <v>1.8618399999999999</v>
      </c>
      <c r="FO347">
        <v>1.86815</v>
      </c>
      <c r="FP347">
        <v>1.8583700000000001</v>
      </c>
      <c r="FQ347">
        <v>1.8646199999999999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7.78</v>
      </c>
      <c r="GF347">
        <v>0.2535</v>
      </c>
      <c r="GG347">
        <v>2.1444526195071201</v>
      </c>
      <c r="GH347">
        <v>5.2457919015285598E-3</v>
      </c>
      <c r="GI347">
        <v>-2.61795653493914E-6</v>
      </c>
      <c r="GJ347">
        <v>1.0331707357916401E-9</v>
      </c>
      <c r="GK347">
        <v>-3.2587959473820101E-2</v>
      </c>
      <c r="GL347">
        <v>-1.24659139965973E-2</v>
      </c>
      <c r="GM347">
        <v>1.5644569712257601E-3</v>
      </c>
      <c r="GN347">
        <v>-1.32223106024955E-5</v>
      </c>
      <c r="GO347">
        <v>14</v>
      </c>
      <c r="GP347">
        <v>2225</v>
      </c>
      <c r="GQ347">
        <v>3</v>
      </c>
      <c r="GR347">
        <v>45</v>
      </c>
      <c r="GS347">
        <v>3189.8</v>
      </c>
      <c r="GT347">
        <v>3189.8</v>
      </c>
      <c r="GU347">
        <v>3.76709</v>
      </c>
      <c r="GV347">
        <v>2.36694</v>
      </c>
      <c r="GW347">
        <v>1.9982899999999999</v>
      </c>
      <c r="GX347">
        <v>2.7136200000000001</v>
      </c>
      <c r="GY347">
        <v>2.0935100000000002</v>
      </c>
      <c r="GZ347">
        <v>2.4194300000000002</v>
      </c>
      <c r="HA347">
        <v>43.426400000000001</v>
      </c>
      <c r="HB347">
        <v>14.228300000000001</v>
      </c>
      <c r="HC347">
        <v>18</v>
      </c>
      <c r="HD347">
        <v>424.267</v>
      </c>
      <c r="HE347">
        <v>611.91399999999999</v>
      </c>
      <c r="HF347">
        <v>18.906600000000001</v>
      </c>
      <c r="HG347">
        <v>30.557400000000001</v>
      </c>
      <c r="HH347">
        <v>30.000599999999999</v>
      </c>
      <c r="HI347">
        <v>30.422999999999998</v>
      </c>
      <c r="HJ347">
        <v>30.406300000000002</v>
      </c>
      <c r="HK347">
        <v>75.482500000000002</v>
      </c>
      <c r="HL347">
        <v>61.658799999999999</v>
      </c>
      <c r="HM347">
        <v>0</v>
      </c>
      <c r="HN347">
        <v>18.853300000000001</v>
      </c>
      <c r="HO347">
        <v>1624.38</v>
      </c>
      <c r="HP347">
        <v>17.523900000000001</v>
      </c>
      <c r="HQ347">
        <v>95.584599999999995</v>
      </c>
      <c r="HR347">
        <v>99.696200000000005</v>
      </c>
    </row>
    <row r="348" spans="1:226" x14ac:dyDescent="0.2">
      <c r="A348">
        <v>332</v>
      </c>
      <c r="B348">
        <v>1657489516</v>
      </c>
      <c r="C348">
        <v>3046.5</v>
      </c>
      <c r="D348" t="s">
        <v>1025</v>
      </c>
      <c r="E348" t="s">
        <v>1026</v>
      </c>
      <c r="F348">
        <v>5</v>
      </c>
      <c r="G348" t="s">
        <v>836</v>
      </c>
      <c r="H348" t="s">
        <v>354</v>
      </c>
      <c r="I348">
        <v>1657489513.5</v>
      </c>
      <c r="J348">
        <f t="shared" si="170"/>
        <v>2.8533256748971255E-3</v>
      </c>
      <c r="K348">
        <f t="shared" si="171"/>
        <v>2.8533256748971256</v>
      </c>
      <c r="L348">
        <f t="shared" si="172"/>
        <v>25.596893538267793</v>
      </c>
      <c r="M348">
        <f t="shared" si="173"/>
        <v>1554.33666666667</v>
      </c>
      <c r="N348">
        <f t="shared" si="174"/>
        <v>1154.5434958859232</v>
      </c>
      <c r="O348">
        <f t="shared" si="175"/>
        <v>83.384126299820593</v>
      </c>
      <c r="P348">
        <f t="shared" si="176"/>
        <v>112.25822620595474</v>
      </c>
      <c r="Q348">
        <f t="shared" si="177"/>
        <v>0.12073094570576261</v>
      </c>
      <c r="R348">
        <f t="shared" si="178"/>
        <v>2.3935297784053988</v>
      </c>
      <c r="S348">
        <f t="shared" si="179"/>
        <v>0.11744700057351916</v>
      </c>
      <c r="T348">
        <f t="shared" si="180"/>
        <v>7.369198463232482E-2</v>
      </c>
      <c r="U348">
        <f t="shared" si="181"/>
        <v>321.5229159999995</v>
      </c>
      <c r="V348">
        <f t="shared" si="182"/>
        <v>25.496810087377117</v>
      </c>
      <c r="W348">
        <f t="shared" si="183"/>
        <v>25.070777777777799</v>
      </c>
      <c r="X348">
        <f t="shared" si="184"/>
        <v>3.1931196608212522</v>
      </c>
      <c r="Y348">
        <f t="shared" si="185"/>
        <v>49.626047665947233</v>
      </c>
      <c r="Z348">
        <f t="shared" si="186"/>
        <v>1.4954554784135581</v>
      </c>
      <c r="AA348">
        <f t="shared" si="187"/>
        <v>3.0134486801771256</v>
      </c>
      <c r="AB348">
        <f t="shared" si="188"/>
        <v>1.6976641824076941</v>
      </c>
      <c r="AC348">
        <f t="shared" si="189"/>
        <v>-125.83166226296323</v>
      </c>
      <c r="AD348">
        <f t="shared" si="190"/>
        <v>-124.95801279455254</v>
      </c>
      <c r="AE348">
        <f t="shared" si="191"/>
        <v>-10.997088566021869</v>
      </c>
      <c r="AF348">
        <f t="shared" si="192"/>
        <v>59.736152376461845</v>
      </c>
      <c r="AG348">
        <f t="shared" si="193"/>
        <v>43.136342785014399</v>
      </c>
      <c r="AH348">
        <f t="shared" si="194"/>
        <v>2.8226041785009381</v>
      </c>
      <c r="AI348">
        <f t="shared" si="195"/>
        <v>25.596893538267793</v>
      </c>
      <c r="AJ348">
        <v>1637.79389087136</v>
      </c>
      <c r="AK348">
        <v>1593.7284848484801</v>
      </c>
      <c r="AL348">
        <v>3.2918452898259201</v>
      </c>
      <c r="AM348">
        <v>66.581443994260198</v>
      </c>
      <c r="AN348">
        <f t="shared" si="196"/>
        <v>2.8533256748971256</v>
      </c>
      <c r="AO348">
        <v>17.364369850595601</v>
      </c>
      <c r="AP348">
        <v>20.7155951515151</v>
      </c>
      <c r="AQ348">
        <v>4.0843807266180898E-4</v>
      </c>
      <c r="AR348">
        <v>78.261597134704701</v>
      </c>
      <c r="AS348">
        <v>19</v>
      </c>
      <c r="AT348">
        <v>4</v>
      </c>
      <c r="AU348">
        <f t="shared" si="197"/>
        <v>1</v>
      </c>
      <c r="AV348">
        <f t="shared" si="198"/>
        <v>0</v>
      </c>
      <c r="AW348">
        <f t="shared" si="199"/>
        <v>38495.993230602609</v>
      </c>
      <c r="AX348">
        <f t="shared" si="200"/>
        <v>2000.0433333333301</v>
      </c>
      <c r="AY348">
        <f t="shared" si="201"/>
        <v>1681.2363999999973</v>
      </c>
      <c r="AZ348">
        <f t="shared" si="202"/>
        <v>0.8405999870002816</v>
      </c>
      <c r="BA348">
        <f t="shared" si="203"/>
        <v>0.16075797491054361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1657489513.5</v>
      </c>
      <c r="BH348">
        <v>1554.33666666667</v>
      </c>
      <c r="BI348">
        <v>1611.3655555555599</v>
      </c>
      <c r="BJ348">
        <v>20.706199999999999</v>
      </c>
      <c r="BK348">
        <v>17.3891777777778</v>
      </c>
      <c r="BL348">
        <v>1546.52</v>
      </c>
      <c r="BM348">
        <v>20.452444444444399</v>
      </c>
      <c r="BN348">
        <v>499.99522222222203</v>
      </c>
      <c r="BO348">
        <v>72.193277777777794</v>
      </c>
      <c r="BP348">
        <v>2.9316344444444399E-2</v>
      </c>
      <c r="BQ348">
        <v>24.102411111111099</v>
      </c>
      <c r="BR348">
        <v>25.070777777777799</v>
      </c>
      <c r="BS348">
        <v>999.9</v>
      </c>
      <c r="BT348">
        <v>0</v>
      </c>
      <c r="BU348">
        <v>0</v>
      </c>
      <c r="BV348">
        <v>9986.4588888888902</v>
      </c>
      <c r="BW348">
        <v>0</v>
      </c>
      <c r="BX348">
        <v>2016.3644444444401</v>
      </c>
      <c r="BY348">
        <v>-57.0292777777778</v>
      </c>
      <c r="BZ348">
        <v>1587.2</v>
      </c>
      <c r="CA348">
        <v>1639.8811111111099</v>
      </c>
      <c r="CB348">
        <v>3.3170166666666701</v>
      </c>
      <c r="CC348">
        <v>1611.3655555555599</v>
      </c>
      <c r="CD348">
        <v>17.3891777777778</v>
      </c>
      <c r="CE348">
        <v>1.49484888888889</v>
      </c>
      <c r="CF348">
        <v>1.25538222222222</v>
      </c>
      <c r="CG348">
        <v>12.9155777777778</v>
      </c>
      <c r="CH348">
        <v>10.275033333333299</v>
      </c>
      <c r="CI348">
        <v>2000.0433333333301</v>
      </c>
      <c r="CJ348">
        <v>0.98000200000000004</v>
      </c>
      <c r="CK348">
        <v>1.99977E-2</v>
      </c>
      <c r="CL348">
        <v>0</v>
      </c>
      <c r="CM348">
        <v>2.6767888888888902</v>
      </c>
      <c r="CN348">
        <v>0</v>
      </c>
      <c r="CO348">
        <v>18890.344444444399</v>
      </c>
      <c r="CP348">
        <v>16705.766666666699</v>
      </c>
      <c r="CQ348">
        <v>45.686999999999998</v>
      </c>
      <c r="CR348">
        <v>49.436999999999998</v>
      </c>
      <c r="CS348">
        <v>47.061999999999998</v>
      </c>
      <c r="CT348">
        <v>46.701000000000001</v>
      </c>
      <c r="CU348">
        <v>44.957999999999998</v>
      </c>
      <c r="CV348">
        <v>1960.0433333333301</v>
      </c>
      <c r="CW348">
        <v>40</v>
      </c>
      <c r="CX348">
        <v>0</v>
      </c>
      <c r="CY348">
        <v>1651556300.4000001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3.5000000000000003E-2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-57.580726829268301</v>
      </c>
      <c r="DO348">
        <v>2.0423581881533601</v>
      </c>
      <c r="DP348">
        <v>0.28830931816146199</v>
      </c>
      <c r="DQ348">
        <v>0</v>
      </c>
      <c r="DR348">
        <v>3.5031821951219499</v>
      </c>
      <c r="DS348">
        <v>-1.0919924738675999</v>
      </c>
      <c r="DT348">
        <v>0.109926398736081</v>
      </c>
      <c r="DU348">
        <v>0</v>
      </c>
      <c r="DV348">
        <v>0</v>
      </c>
      <c r="DW348">
        <v>2</v>
      </c>
      <c r="DX348" t="s">
        <v>357</v>
      </c>
      <c r="DY348">
        <v>2.83426</v>
      </c>
      <c r="DZ348">
        <v>2.6456499999999998</v>
      </c>
      <c r="EA348">
        <v>0.17608299999999999</v>
      </c>
      <c r="EB348">
        <v>0.179954</v>
      </c>
      <c r="EC348">
        <v>7.37984E-2</v>
      </c>
      <c r="ED348">
        <v>6.52779E-2</v>
      </c>
      <c r="EE348">
        <v>22963.200000000001</v>
      </c>
      <c r="EF348">
        <v>19989.5</v>
      </c>
      <c r="EG348">
        <v>24968.9</v>
      </c>
      <c r="EH348">
        <v>23756.6</v>
      </c>
      <c r="EI348">
        <v>39513.199999999997</v>
      </c>
      <c r="EJ348">
        <v>36789.800000000003</v>
      </c>
      <c r="EK348">
        <v>45174.9</v>
      </c>
      <c r="EL348">
        <v>42418.7</v>
      </c>
      <c r="EM348">
        <v>1.7468999999999999</v>
      </c>
      <c r="EN348">
        <v>2.0401699999999998</v>
      </c>
      <c r="EO348">
        <v>0.101447</v>
      </c>
      <c r="EP348">
        <v>0</v>
      </c>
      <c r="EQ348">
        <v>23.412500000000001</v>
      </c>
      <c r="ER348">
        <v>999.9</v>
      </c>
      <c r="ES348">
        <v>33.439</v>
      </c>
      <c r="ET348">
        <v>40.555999999999997</v>
      </c>
      <c r="EU348">
        <v>35.3718</v>
      </c>
      <c r="EV348">
        <v>52.601399999999998</v>
      </c>
      <c r="EW348">
        <v>30.7011</v>
      </c>
      <c r="EX348">
        <v>2</v>
      </c>
      <c r="EY348">
        <v>0.25649100000000002</v>
      </c>
      <c r="EZ348">
        <v>6.5009699999999997</v>
      </c>
      <c r="FA348">
        <v>20.122800000000002</v>
      </c>
      <c r="FB348">
        <v>5.2333100000000004</v>
      </c>
      <c r="FC348">
        <v>11.992000000000001</v>
      </c>
      <c r="FD348">
        <v>4.9561999999999999</v>
      </c>
      <c r="FE348">
        <v>3.3039499999999999</v>
      </c>
      <c r="FF348">
        <v>350.6</v>
      </c>
      <c r="FG348">
        <v>9999</v>
      </c>
      <c r="FH348">
        <v>9999</v>
      </c>
      <c r="FI348">
        <v>6383.4</v>
      </c>
      <c r="FJ348">
        <v>1.8681300000000001</v>
      </c>
      <c r="FK348">
        <v>1.8638699999999999</v>
      </c>
      <c r="FL348">
        <v>1.8713500000000001</v>
      </c>
      <c r="FM348">
        <v>1.8624799999999999</v>
      </c>
      <c r="FN348">
        <v>1.8618300000000001</v>
      </c>
      <c r="FO348">
        <v>1.86815</v>
      </c>
      <c r="FP348">
        <v>1.8583499999999999</v>
      </c>
      <c r="FQ348">
        <v>1.8646199999999999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7.85</v>
      </c>
      <c r="GF348">
        <v>0.25409999999999999</v>
      </c>
      <c r="GG348">
        <v>2.1444526195071201</v>
      </c>
      <c r="GH348">
        <v>5.2457919015285598E-3</v>
      </c>
      <c r="GI348">
        <v>-2.61795653493914E-6</v>
      </c>
      <c r="GJ348">
        <v>1.0331707357916401E-9</v>
      </c>
      <c r="GK348">
        <v>-3.2587959473820101E-2</v>
      </c>
      <c r="GL348">
        <v>-1.24659139965973E-2</v>
      </c>
      <c r="GM348">
        <v>1.5644569712257601E-3</v>
      </c>
      <c r="GN348">
        <v>-1.32223106024955E-5</v>
      </c>
      <c r="GO348">
        <v>14</v>
      </c>
      <c r="GP348">
        <v>2225</v>
      </c>
      <c r="GQ348">
        <v>3</v>
      </c>
      <c r="GR348">
        <v>45</v>
      </c>
      <c r="GS348">
        <v>3189.9</v>
      </c>
      <c r="GT348">
        <v>3189.9</v>
      </c>
      <c r="GU348">
        <v>3.7976100000000002</v>
      </c>
      <c r="GV348">
        <v>2.36694</v>
      </c>
      <c r="GW348">
        <v>1.9982899999999999</v>
      </c>
      <c r="GX348">
        <v>2.7136200000000001</v>
      </c>
      <c r="GY348">
        <v>2.0935100000000002</v>
      </c>
      <c r="GZ348">
        <v>2.4133300000000002</v>
      </c>
      <c r="HA348">
        <v>43.453600000000002</v>
      </c>
      <c r="HB348">
        <v>14.228300000000001</v>
      </c>
      <c r="HC348">
        <v>18</v>
      </c>
      <c r="HD348">
        <v>424.12599999999998</v>
      </c>
      <c r="HE348">
        <v>611.93100000000004</v>
      </c>
      <c r="HF348">
        <v>18.816099999999999</v>
      </c>
      <c r="HG348">
        <v>30.5596</v>
      </c>
      <c r="HH348">
        <v>30.000399999999999</v>
      </c>
      <c r="HI348">
        <v>30.425599999999999</v>
      </c>
      <c r="HJ348">
        <v>30.407900000000001</v>
      </c>
      <c r="HK348">
        <v>76.049800000000005</v>
      </c>
      <c r="HL348">
        <v>61.658799999999999</v>
      </c>
      <c r="HM348">
        <v>0</v>
      </c>
      <c r="HN348">
        <v>18.780899999999999</v>
      </c>
      <c r="HO348">
        <v>1637.92</v>
      </c>
      <c r="HP348">
        <v>17.4863</v>
      </c>
      <c r="HQ348">
        <v>95.583799999999997</v>
      </c>
      <c r="HR348">
        <v>99.694900000000004</v>
      </c>
    </row>
    <row r="349" spans="1:226" x14ac:dyDescent="0.2">
      <c r="A349">
        <v>333</v>
      </c>
      <c r="B349">
        <v>1657489521</v>
      </c>
      <c r="C349">
        <v>3051.5</v>
      </c>
      <c r="D349" t="s">
        <v>1027</v>
      </c>
      <c r="E349" t="s">
        <v>1028</v>
      </c>
      <c r="F349">
        <v>5</v>
      </c>
      <c r="G349" t="s">
        <v>836</v>
      </c>
      <c r="H349" t="s">
        <v>354</v>
      </c>
      <c r="I349">
        <v>1657489518.2</v>
      </c>
      <c r="J349">
        <f t="shared" si="170"/>
        <v>2.8149535603964283E-3</v>
      </c>
      <c r="K349">
        <f t="shared" si="171"/>
        <v>2.8149535603964284</v>
      </c>
      <c r="L349">
        <f t="shared" si="172"/>
        <v>25.581820972758106</v>
      </c>
      <c r="M349">
        <f t="shared" si="173"/>
        <v>1569.4179999999999</v>
      </c>
      <c r="N349">
        <f t="shared" si="174"/>
        <v>1164.4102752290919</v>
      </c>
      <c r="O349">
        <f t="shared" si="175"/>
        <v>84.099454182797331</v>
      </c>
      <c r="P349">
        <f t="shared" si="176"/>
        <v>113.35110999315907</v>
      </c>
      <c r="Q349">
        <f t="shared" si="177"/>
        <v>0.11900668141188646</v>
      </c>
      <c r="R349">
        <f t="shared" si="178"/>
        <v>2.39437616701731</v>
      </c>
      <c r="S349">
        <f t="shared" si="179"/>
        <v>0.11581562862966407</v>
      </c>
      <c r="T349">
        <f t="shared" si="180"/>
        <v>7.266434438463909E-2</v>
      </c>
      <c r="U349">
        <f t="shared" si="181"/>
        <v>321.51919199999998</v>
      </c>
      <c r="V349">
        <f t="shared" si="182"/>
        <v>25.48290230755563</v>
      </c>
      <c r="W349">
        <f t="shared" si="183"/>
        <v>25.081050000000001</v>
      </c>
      <c r="X349">
        <f t="shared" si="184"/>
        <v>3.1950746753413921</v>
      </c>
      <c r="Y349">
        <f t="shared" si="185"/>
        <v>49.741160204288185</v>
      </c>
      <c r="Z349">
        <f t="shared" si="186"/>
        <v>1.496630617882708</v>
      </c>
      <c r="AA349">
        <f t="shared" si="187"/>
        <v>3.0088373727834425</v>
      </c>
      <c r="AB349">
        <f t="shared" si="188"/>
        <v>1.6984440574586841</v>
      </c>
      <c r="AC349">
        <f t="shared" si="189"/>
        <v>-124.13945201348248</v>
      </c>
      <c r="AD349">
        <f t="shared" si="190"/>
        <v>-129.62131318908996</v>
      </c>
      <c r="AE349">
        <f t="shared" si="191"/>
        <v>-11.402582171710893</v>
      </c>
      <c r="AF349">
        <f t="shared" si="192"/>
        <v>56.355844625716657</v>
      </c>
      <c r="AG349">
        <f t="shared" si="193"/>
        <v>43.254696375546459</v>
      </c>
      <c r="AH349">
        <f t="shared" si="194"/>
        <v>2.8046758911818954</v>
      </c>
      <c r="AI349">
        <f t="shared" si="195"/>
        <v>25.581820972758106</v>
      </c>
      <c r="AJ349">
        <v>1654.35071965824</v>
      </c>
      <c r="AK349">
        <v>1610.2415151515199</v>
      </c>
      <c r="AL349">
        <v>3.30738858451388</v>
      </c>
      <c r="AM349">
        <v>66.581443994260198</v>
      </c>
      <c r="AN349">
        <f t="shared" si="196"/>
        <v>2.8149535603964284</v>
      </c>
      <c r="AO349">
        <v>17.422570210075602</v>
      </c>
      <c r="AP349">
        <v>20.722494545454499</v>
      </c>
      <c r="AQ349">
        <v>1.7452623835977699E-3</v>
      </c>
      <c r="AR349">
        <v>78.261597134704701</v>
      </c>
      <c r="AS349">
        <v>19</v>
      </c>
      <c r="AT349">
        <v>4</v>
      </c>
      <c r="AU349">
        <f t="shared" si="197"/>
        <v>1</v>
      </c>
      <c r="AV349">
        <f t="shared" si="198"/>
        <v>0</v>
      </c>
      <c r="AW349">
        <f t="shared" si="199"/>
        <v>38520.12350898984</v>
      </c>
      <c r="AX349">
        <f t="shared" si="200"/>
        <v>2000.02</v>
      </c>
      <c r="AY349">
        <f t="shared" si="201"/>
        <v>1681.2167999999999</v>
      </c>
      <c r="AZ349">
        <f t="shared" si="202"/>
        <v>0.84059999400005991</v>
      </c>
      <c r="BA349">
        <f t="shared" si="203"/>
        <v>0.16075798842011579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1657489518.2</v>
      </c>
      <c r="BH349">
        <v>1569.4179999999999</v>
      </c>
      <c r="BI349">
        <v>1626.605</v>
      </c>
      <c r="BJ349">
        <v>20.721800000000002</v>
      </c>
      <c r="BK349">
        <v>17.42597</v>
      </c>
      <c r="BL349">
        <v>1561.5309999999999</v>
      </c>
      <c r="BM349">
        <v>20.46752</v>
      </c>
      <c r="BN349">
        <v>500.00599999999997</v>
      </c>
      <c r="BO349">
        <v>72.195629999999994</v>
      </c>
      <c r="BP349">
        <v>2.9303059999999999E-2</v>
      </c>
      <c r="BQ349">
        <v>24.076899999999998</v>
      </c>
      <c r="BR349">
        <v>25.081050000000001</v>
      </c>
      <c r="BS349">
        <v>999.9</v>
      </c>
      <c r="BT349">
        <v>0</v>
      </c>
      <c r="BU349">
        <v>0</v>
      </c>
      <c r="BV349">
        <v>9991.75</v>
      </c>
      <c r="BW349">
        <v>0</v>
      </c>
      <c r="BX349">
        <v>2016.146</v>
      </c>
      <c r="BY349">
        <v>-57.18826</v>
      </c>
      <c r="BZ349">
        <v>1602.627</v>
      </c>
      <c r="CA349">
        <v>1655.4549999999999</v>
      </c>
      <c r="CB349">
        <v>3.2958240000000001</v>
      </c>
      <c r="CC349">
        <v>1626.605</v>
      </c>
      <c r="CD349">
        <v>17.42597</v>
      </c>
      <c r="CE349">
        <v>1.496024</v>
      </c>
      <c r="CF349">
        <v>1.2580789999999999</v>
      </c>
      <c r="CG349">
        <v>12.92759</v>
      </c>
      <c r="CH349">
        <v>10.307169999999999</v>
      </c>
      <c r="CI349">
        <v>2000.02</v>
      </c>
      <c r="CJ349">
        <v>0.98000169999999998</v>
      </c>
      <c r="CK349">
        <v>1.999801E-2</v>
      </c>
      <c r="CL349">
        <v>0</v>
      </c>
      <c r="CM349">
        <v>2.5531799999999998</v>
      </c>
      <c r="CN349">
        <v>0</v>
      </c>
      <c r="CO349">
        <v>18890.150000000001</v>
      </c>
      <c r="CP349">
        <v>16705.580000000002</v>
      </c>
      <c r="CQ349">
        <v>45.674599999999998</v>
      </c>
      <c r="CR349">
        <v>49.436999999999998</v>
      </c>
      <c r="CS349">
        <v>47.018599999999999</v>
      </c>
      <c r="CT349">
        <v>46.686999999999998</v>
      </c>
      <c r="CU349">
        <v>44.936999999999998</v>
      </c>
      <c r="CV349">
        <v>1960.02</v>
      </c>
      <c r="CW349">
        <v>40</v>
      </c>
      <c r="CX349">
        <v>0</v>
      </c>
      <c r="CY349">
        <v>1651556305.8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3.5000000000000003E-2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-57.395926829268298</v>
      </c>
      <c r="DO349">
        <v>2.02589268292679</v>
      </c>
      <c r="DP349">
        <v>0.29131480920248198</v>
      </c>
      <c r="DQ349">
        <v>0</v>
      </c>
      <c r="DR349">
        <v>3.4086063414634098</v>
      </c>
      <c r="DS349">
        <v>-1.06219714285714</v>
      </c>
      <c r="DT349">
        <v>0.108038896129399</v>
      </c>
      <c r="DU349">
        <v>0</v>
      </c>
      <c r="DV349">
        <v>0</v>
      </c>
      <c r="DW349">
        <v>2</v>
      </c>
      <c r="DX349" t="s">
        <v>357</v>
      </c>
      <c r="DY349">
        <v>2.83433</v>
      </c>
      <c r="DZ349">
        <v>2.6456</v>
      </c>
      <c r="EA349">
        <v>0.17718</v>
      </c>
      <c r="EB349">
        <v>0.181038</v>
      </c>
      <c r="EC349">
        <v>7.3813000000000004E-2</v>
      </c>
      <c r="ED349">
        <v>6.5322400000000003E-2</v>
      </c>
      <c r="EE349">
        <v>22932.7</v>
      </c>
      <c r="EF349">
        <v>19963</v>
      </c>
      <c r="EG349">
        <v>24969.1</v>
      </c>
      <c r="EH349">
        <v>23756.5</v>
      </c>
      <c r="EI349">
        <v>39512.5</v>
      </c>
      <c r="EJ349">
        <v>36788.1</v>
      </c>
      <c r="EK349">
        <v>45174.8</v>
      </c>
      <c r="EL349">
        <v>42418.7</v>
      </c>
      <c r="EM349">
        <v>1.74685</v>
      </c>
      <c r="EN349">
        <v>2.0402</v>
      </c>
      <c r="EO349">
        <v>0.10141</v>
      </c>
      <c r="EP349">
        <v>0</v>
      </c>
      <c r="EQ349">
        <v>23.413900000000002</v>
      </c>
      <c r="ER349">
        <v>999.9</v>
      </c>
      <c r="ES349">
        <v>33.463999999999999</v>
      </c>
      <c r="ET349">
        <v>40.576000000000001</v>
      </c>
      <c r="EU349">
        <v>35.433500000000002</v>
      </c>
      <c r="EV349">
        <v>52.881399999999999</v>
      </c>
      <c r="EW349">
        <v>30.681100000000001</v>
      </c>
      <c r="EX349">
        <v>2</v>
      </c>
      <c r="EY349">
        <v>0.25665399999999999</v>
      </c>
      <c r="EZ349">
        <v>6.5577899999999998</v>
      </c>
      <c r="FA349">
        <v>20.120799999999999</v>
      </c>
      <c r="FB349">
        <v>5.2337600000000002</v>
      </c>
      <c r="FC349">
        <v>11.992000000000001</v>
      </c>
      <c r="FD349">
        <v>4.9558999999999997</v>
      </c>
      <c r="FE349">
        <v>3.3039499999999999</v>
      </c>
      <c r="FF349">
        <v>350.6</v>
      </c>
      <c r="FG349">
        <v>9999</v>
      </c>
      <c r="FH349">
        <v>9999</v>
      </c>
      <c r="FI349">
        <v>6383.4</v>
      </c>
      <c r="FJ349">
        <v>1.8681300000000001</v>
      </c>
      <c r="FK349">
        <v>1.8638999999999999</v>
      </c>
      <c r="FL349">
        <v>1.8713500000000001</v>
      </c>
      <c r="FM349">
        <v>1.86249</v>
      </c>
      <c r="FN349">
        <v>1.8618399999999999</v>
      </c>
      <c r="FO349">
        <v>1.8681399999999999</v>
      </c>
      <c r="FP349">
        <v>1.8583700000000001</v>
      </c>
      <c r="FQ349">
        <v>1.8646199999999999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7.93</v>
      </c>
      <c r="GF349">
        <v>0.25430000000000003</v>
      </c>
      <c r="GG349">
        <v>2.1444526195071201</v>
      </c>
      <c r="GH349">
        <v>5.2457919015285598E-3</v>
      </c>
      <c r="GI349">
        <v>-2.61795653493914E-6</v>
      </c>
      <c r="GJ349">
        <v>1.0331707357916401E-9</v>
      </c>
      <c r="GK349">
        <v>-3.2587959473820101E-2</v>
      </c>
      <c r="GL349">
        <v>-1.24659139965973E-2</v>
      </c>
      <c r="GM349">
        <v>1.5644569712257601E-3</v>
      </c>
      <c r="GN349">
        <v>-1.32223106024955E-5</v>
      </c>
      <c r="GO349">
        <v>14</v>
      </c>
      <c r="GP349">
        <v>2225</v>
      </c>
      <c r="GQ349">
        <v>3</v>
      </c>
      <c r="GR349">
        <v>45</v>
      </c>
      <c r="GS349">
        <v>3190</v>
      </c>
      <c r="GT349">
        <v>3190</v>
      </c>
      <c r="GU349">
        <v>3.8244600000000002</v>
      </c>
      <c r="GV349">
        <v>2.36206</v>
      </c>
      <c r="GW349">
        <v>1.9982899999999999</v>
      </c>
      <c r="GX349">
        <v>2.7148400000000001</v>
      </c>
      <c r="GY349">
        <v>2.0935100000000002</v>
      </c>
      <c r="GZ349">
        <v>2.4365199999999998</v>
      </c>
      <c r="HA349">
        <v>43.453600000000002</v>
      </c>
      <c r="HB349">
        <v>14.228300000000001</v>
      </c>
      <c r="HC349">
        <v>18</v>
      </c>
      <c r="HD349">
        <v>424.10899999999998</v>
      </c>
      <c r="HE349">
        <v>611.97799999999995</v>
      </c>
      <c r="HF349">
        <v>18.7409</v>
      </c>
      <c r="HG349">
        <v>30.560099999999998</v>
      </c>
      <c r="HH349">
        <v>30.000299999999999</v>
      </c>
      <c r="HI349">
        <v>30.427399999999999</v>
      </c>
      <c r="HJ349">
        <v>30.410499999999999</v>
      </c>
      <c r="HK349">
        <v>76.628900000000002</v>
      </c>
      <c r="HL349">
        <v>61.658799999999999</v>
      </c>
      <c r="HM349">
        <v>0</v>
      </c>
      <c r="HN349">
        <v>18.703900000000001</v>
      </c>
      <c r="HO349">
        <v>1658.21</v>
      </c>
      <c r="HP349">
        <v>17.518899999999999</v>
      </c>
      <c r="HQ349">
        <v>95.5839</v>
      </c>
      <c r="HR349">
        <v>99.694800000000001</v>
      </c>
    </row>
    <row r="350" spans="1:226" x14ac:dyDescent="0.2">
      <c r="A350">
        <v>334</v>
      </c>
      <c r="B350">
        <v>1657489526</v>
      </c>
      <c r="C350">
        <v>3056.5</v>
      </c>
      <c r="D350" t="s">
        <v>1029</v>
      </c>
      <c r="E350" t="s">
        <v>1030</v>
      </c>
      <c r="F350">
        <v>5</v>
      </c>
      <c r="G350" t="s">
        <v>836</v>
      </c>
      <c r="H350" t="s">
        <v>354</v>
      </c>
      <c r="I350">
        <v>1657489523.5</v>
      </c>
      <c r="J350">
        <f t="shared" si="170"/>
        <v>2.7880394652320417E-3</v>
      </c>
      <c r="K350">
        <f t="shared" si="171"/>
        <v>2.7880394652320417</v>
      </c>
      <c r="L350">
        <f t="shared" si="172"/>
        <v>25.310331586841475</v>
      </c>
      <c r="M350">
        <f t="shared" si="173"/>
        <v>1586.8388888888901</v>
      </c>
      <c r="N350">
        <f t="shared" si="174"/>
        <v>1181.7689839757504</v>
      </c>
      <c r="O350">
        <f t="shared" si="175"/>
        <v>85.352077990796488</v>
      </c>
      <c r="P350">
        <f t="shared" si="176"/>
        <v>114.60784505244095</v>
      </c>
      <c r="Q350">
        <f t="shared" si="177"/>
        <v>0.11791180571047148</v>
      </c>
      <c r="R350">
        <f t="shared" si="178"/>
        <v>2.3954856709913264</v>
      </c>
      <c r="S350">
        <f t="shared" si="179"/>
        <v>0.11477977628757087</v>
      </c>
      <c r="T350">
        <f t="shared" si="180"/>
        <v>7.2011831142443944E-2</v>
      </c>
      <c r="U350">
        <f t="shared" si="181"/>
        <v>321.50997066666633</v>
      </c>
      <c r="V350">
        <f t="shared" si="182"/>
        <v>25.464785444866184</v>
      </c>
      <c r="W350">
        <f t="shared" si="183"/>
        <v>25.074733333333299</v>
      </c>
      <c r="X350">
        <f t="shared" si="184"/>
        <v>3.1938723603546704</v>
      </c>
      <c r="Y350">
        <f t="shared" si="185"/>
        <v>49.814070579476727</v>
      </c>
      <c r="Z350">
        <f t="shared" si="186"/>
        <v>1.4964924252873317</v>
      </c>
      <c r="AA350">
        <f t="shared" si="187"/>
        <v>3.0041560705217352</v>
      </c>
      <c r="AB350">
        <f t="shared" si="188"/>
        <v>1.6973799350673386</v>
      </c>
      <c r="AC350">
        <f t="shared" si="189"/>
        <v>-122.95254041673304</v>
      </c>
      <c r="AD350">
        <f t="shared" si="190"/>
        <v>-132.21477972619462</v>
      </c>
      <c r="AE350">
        <f t="shared" si="191"/>
        <v>-11.623449961596425</v>
      </c>
      <c r="AF350">
        <f t="shared" si="192"/>
        <v>54.719200562142277</v>
      </c>
      <c r="AG350">
        <f t="shared" si="193"/>
        <v>43.633391726156063</v>
      </c>
      <c r="AH350">
        <f t="shared" si="194"/>
        <v>2.784131999739107</v>
      </c>
      <c r="AI350">
        <f t="shared" si="195"/>
        <v>25.310331586841475</v>
      </c>
      <c r="AJ350">
        <v>1671.4879121408801</v>
      </c>
      <c r="AK350">
        <v>1627.27884848485</v>
      </c>
      <c r="AL350">
        <v>3.4175923953999798</v>
      </c>
      <c r="AM350">
        <v>66.581443994260198</v>
      </c>
      <c r="AN350">
        <f t="shared" si="196"/>
        <v>2.7880394652320417</v>
      </c>
      <c r="AO350">
        <v>17.4369719908983</v>
      </c>
      <c r="AP350">
        <v>20.714341818181801</v>
      </c>
      <c r="AQ350">
        <v>-2.16881184436586E-4</v>
      </c>
      <c r="AR350">
        <v>78.261597134704701</v>
      </c>
      <c r="AS350">
        <v>19</v>
      </c>
      <c r="AT350">
        <v>4</v>
      </c>
      <c r="AU350">
        <f t="shared" si="197"/>
        <v>1</v>
      </c>
      <c r="AV350">
        <f t="shared" si="198"/>
        <v>0</v>
      </c>
      <c r="AW350">
        <f t="shared" si="199"/>
        <v>38550.703352039091</v>
      </c>
      <c r="AX350">
        <f t="shared" si="200"/>
        <v>1999.9622222222199</v>
      </c>
      <c r="AY350">
        <f t="shared" si="201"/>
        <v>1681.1682666666647</v>
      </c>
      <c r="AZ350">
        <f t="shared" si="202"/>
        <v>0.84060001133354745</v>
      </c>
      <c r="BA350">
        <f t="shared" si="203"/>
        <v>0.16075802187374652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1657489523.5</v>
      </c>
      <c r="BH350">
        <v>1586.8388888888901</v>
      </c>
      <c r="BI350">
        <v>1644.50111111111</v>
      </c>
      <c r="BJ350">
        <v>20.7201555555556</v>
      </c>
      <c r="BK350">
        <v>17.4483888888889</v>
      </c>
      <c r="BL350">
        <v>1578.8711111111099</v>
      </c>
      <c r="BM350">
        <v>20.465977777777798</v>
      </c>
      <c r="BN350">
        <v>499.99488888888902</v>
      </c>
      <c r="BO350">
        <v>72.194755555555602</v>
      </c>
      <c r="BP350">
        <v>2.9240122222222199E-2</v>
      </c>
      <c r="BQ350">
        <v>24.050966666666699</v>
      </c>
      <c r="BR350">
        <v>25.074733333333299</v>
      </c>
      <c r="BS350">
        <v>999.9</v>
      </c>
      <c r="BT350">
        <v>0</v>
      </c>
      <c r="BU350">
        <v>0</v>
      </c>
      <c r="BV350">
        <v>9999.2355555555605</v>
      </c>
      <c r="BW350">
        <v>0</v>
      </c>
      <c r="BX350">
        <v>2016.59111111111</v>
      </c>
      <c r="BY350">
        <v>-57.661122222222197</v>
      </c>
      <c r="BZ350">
        <v>1620.4144444444401</v>
      </c>
      <c r="CA350">
        <v>1673.70444444444</v>
      </c>
      <c r="CB350">
        <v>3.2717822222222201</v>
      </c>
      <c r="CC350">
        <v>1644.50111111111</v>
      </c>
      <c r="CD350">
        <v>17.4483888888889</v>
      </c>
      <c r="CE350">
        <v>1.4958877777777799</v>
      </c>
      <c r="CF350">
        <v>1.2596833333333299</v>
      </c>
      <c r="CG350">
        <v>12.9262</v>
      </c>
      <c r="CH350">
        <v>10.3262444444444</v>
      </c>
      <c r="CI350">
        <v>1999.9622222222199</v>
      </c>
      <c r="CJ350">
        <v>0.98000100000000001</v>
      </c>
      <c r="CK350">
        <v>1.99987333333333E-2</v>
      </c>
      <c r="CL350">
        <v>0</v>
      </c>
      <c r="CM350">
        <v>2.5500444444444401</v>
      </c>
      <c r="CN350">
        <v>0</v>
      </c>
      <c r="CO350">
        <v>18891.366666666701</v>
      </c>
      <c r="CP350">
        <v>16705.099999999999</v>
      </c>
      <c r="CQ350">
        <v>45.645666666666699</v>
      </c>
      <c r="CR350">
        <v>49.436999999999998</v>
      </c>
      <c r="CS350">
        <v>47</v>
      </c>
      <c r="CT350">
        <v>46.686999999999998</v>
      </c>
      <c r="CU350">
        <v>44.936999999999998</v>
      </c>
      <c r="CV350">
        <v>1959.9622222222199</v>
      </c>
      <c r="CW350">
        <v>40</v>
      </c>
      <c r="CX350">
        <v>0</v>
      </c>
      <c r="CY350">
        <v>1651556310.5999999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3.5000000000000003E-2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-57.393551219512197</v>
      </c>
      <c r="DO350">
        <v>0.66325923344947602</v>
      </c>
      <c r="DP350">
        <v>0.30294975202929397</v>
      </c>
      <c r="DQ350">
        <v>0</v>
      </c>
      <c r="DR350">
        <v>3.35210609756097</v>
      </c>
      <c r="DS350">
        <v>-0.75608236933797801</v>
      </c>
      <c r="DT350">
        <v>8.1494169831211202E-2</v>
      </c>
      <c r="DU350">
        <v>0</v>
      </c>
      <c r="DV350">
        <v>0</v>
      </c>
      <c r="DW350">
        <v>2</v>
      </c>
      <c r="DX350" t="s">
        <v>357</v>
      </c>
      <c r="DY350">
        <v>2.83412</v>
      </c>
      <c r="DZ350">
        <v>2.64594</v>
      </c>
      <c r="EA350">
        <v>0.17829999999999999</v>
      </c>
      <c r="EB350">
        <v>0.182172</v>
      </c>
      <c r="EC350">
        <v>7.3783299999999996E-2</v>
      </c>
      <c r="ED350">
        <v>6.5443100000000004E-2</v>
      </c>
      <c r="EE350">
        <v>22901.7</v>
      </c>
      <c r="EF350">
        <v>19935.3</v>
      </c>
      <c r="EG350">
        <v>24969.200000000001</v>
      </c>
      <c r="EH350">
        <v>23756.5</v>
      </c>
      <c r="EI350">
        <v>39513.9</v>
      </c>
      <c r="EJ350">
        <v>36783.4</v>
      </c>
      <c r="EK350">
        <v>45175</v>
      </c>
      <c r="EL350">
        <v>42418.8</v>
      </c>
      <c r="EM350">
        <v>1.7468999999999999</v>
      </c>
      <c r="EN350">
        <v>2.0404</v>
      </c>
      <c r="EO350">
        <v>0.10058300000000001</v>
      </c>
      <c r="EP350">
        <v>0</v>
      </c>
      <c r="EQ350">
        <v>23.416399999999999</v>
      </c>
      <c r="ER350">
        <v>999.9</v>
      </c>
      <c r="ES350">
        <v>33.463999999999999</v>
      </c>
      <c r="ET350">
        <v>40.555999999999997</v>
      </c>
      <c r="EU350">
        <v>35.398000000000003</v>
      </c>
      <c r="EV350">
        <v>52.861400000000003</v>
      </c>
      <c r="EW350">
        <v>30.7212</v>
      </c>
      <c r="EX350">
        <v>2</v>
      </c>
      <c r="EY350">
        <v>0.257129</v>
      </c>
      <c r="EZ350">
        <v>6.65306</v>
      </c>
      <c r="FA350">
        <v>20.117599999999999</v>
      </c>
      <c r="FB350">
        <v>5.2343599999999997</v>
      </c>
      <c r="FC350">
        <v>11.992000000000001</v>
      </c>
      <c r="FD350">
        <v>4.9564500000000002</v>
      </c>
      <c r="FE350">
        <v>3.3039999999999998</v>
      </c>
      <c r="FF350">
        <v>350.6</v>
      </c>
      <c r="FG350">
        <v>9999</v>
      </c>
      <c r="FH350">
        <v>9999</v>
      </c>
      <c r="FI350">
        <v>6383.7</v>
      </c>
      <c r="FJ350">
        <v>1.8681300000000001</v>
      </c>
      <c r="FK350">
        <v>1.8638999999999999</v>
      </c>
      <c r="FL350">
        <v>1.87134</v>
      </c>
      <c r="FM350">
        <v>1.8624799999999999</v>
      </c>
      <c r="FN350">
        <v>1.8618600000000001</v>
      </c>
      <c r="FO350">
        <v>1.86818</v>
      </c>
      <c r="FP350">
        <v>1.8583700000000001</v>
      </c>
      <c r="FQ350">
        <v>1.8646199999999999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8.01</v>
      </c>
      <c r="GF350">
        <v>0.254</v>
      </c>
      <c r="GG350">
        <v>2.1444526195071201</v>
      </c>
      <c r="GH350">
        <v>5.2457919015285598E-3</v>
      </c>
      <c r="GI350">
        <v>-2.61795653493914E-6</v>
      </c>
      <c r="GJ350">
        <v>1.0331707357916401E-9</v>
      </c>
      <c r="GK350">
        <v>-3.2587959473820101E-2</v>
      </c>
      <c r="GL350">
        <v>-1.24659139965973E-2</v>
      </c>
      <c r="GM350">
        <v>1.5644569712257601E-3</v>
      </c>
      <c r="GN350">
        <v>-1.32223106024955E-5</v>
      </c>
      <c r="GO350">
        <v>14</v>
      </c>
      <c r="GP350">
        <v>2225</v>
      </c>
      <c r="GQ350">
        <v>3</v>
      </c>
      <c r="GR350">
        <v>45</v>
      </c>
      <c r="GS350">
        <v>3190.1</v>
      </c>
      <c r="GT350">
        <v>3190.1</v>
      </c>
      <c r="GU350">
        <v>3.8561999999999999</v>
      </c>
      <c r="GV350">
        <v>2.36206</v>
      </c>
      <c r="GW350">
        <v>1.9982899999999999</v>
      </c>
      <c r="GX350">
        <v>2.7136200000000001</v>
      </c>
      <c r="GY350">
        <v>2.0935100000000002</v>
      </c>
      <c r="GZ350">
        <v>2.4352999999999998</v>
      </c>
      <c r="HA350">
        <v>43.453600000000002</v>
      </c>
      <c r="HB350">
        <v>14.210800000000001</v>
      </c>
      <c r="HC350">
        <v>18</v>
      </c>
      <c r="HD350">
        <v>424.14699999999999</v>
      </c>
      <c r="HE350">
        <v>612.154</v>
      </c>
      <c r="HF350">
        <v>18.6663</v>
      </c>
      <c r="HG350">
        <v>30.562799999999999</v>
      </c>
      <c r="HH350">
        <v>30.000399999999999</v>
      </c>
      <c r="HI350">
        <v>30.428699999999999</v>
      </c>
      <c r="HJ350">
        <v>30.412199999999999</v>
      </c>
      <c r="HK350">
        <v>77.187799999999996</v>
      </c>
      <c r="HL350">
        <v>61.387900000000002</v>
      </c>
      <c r="HM350">
        <v>0</v>
      </c>
      <c r="HN350">
        <v>18.6236</v>
      </c>
      <c r="HO350">
        <v>1671.67</v>
      </c>
      <c r="HP350">
        <v>17.5685</v>
      </c>
      <c r="HQ350">
        <v>95.584400000000002</v>
      </c>
      <c r="HR350">
        <v>99.694900000000004</v>
      </c>
    </row>
    <row r="351" spans="1:226" x14ac:dyDescent="0.2">
      <c r="A351">
        <v>335</v>
      </c>
      <c r="B351">
        <v>1657489531</v>
      </c>
      <c r="C351">
        <v>3061.5</v>
      </c>
      <c r="D351" t="s">
        <v>1031</v>
      </c>
      <c r="E351" t="s">
        <v>1032</v>
      </c>
      <c r="F351">
        <v>5</v>
      </c>
      <c r="G351" t="s">
        <v>836</v>
      </c>
      <c r="H351" t="s">
        <v>354</v>
      </c>
      <c r="I351">
        <v>1657489528.2</v>
      </c>
      <c r="J351">
        <f t="shared" si="170"/>
        <v>2.726623143214201E-3</v>
      </c>
      <c r="K351">
        <f t="shared" si="171"/>
        <v>2.726623143214201</v>
      </c>
      <c r="L351">
        <f t="shared" si="172"/>
        <v>25.736693574223363</v>
      </c>
      <c r="M351">
        <f t="shared" si="173"/>
        <v>1602.662</v>
      </c>
      <c r="N351">
        <f t="shared" si="174"/>
        <v>1183.2344910465597</v>
      </c>
      <c r="O351">
        <f t="shared" si="175"/>
        <v>85.457749887382235</v>
      </c>
      <c r="P351">
        <f t="shared" si="176"/>
        <v>115.75041919955534</v>
      </c>
      <c r="Q351">
        <f t="shared" si="177"/>
        <v>0.11524003274160527</v>
      </c>
      <c r="R351">
        <f t="shared" si="178"/>
        <v>2.3959504851613525</v>
      </c>
      <c r="S351">
        <f t="shared" si="179"/>
        <v>0.11224695704685578</v>
      </c>
      <c r="T351">
        <f t="shared" si="180"/>
        <v>7.041678923602826E-2</v>
      </c>
      <c r="U351">
        <f t="shared" si="181"/>
        <v>321.5230224</v>
      </c>
      <c r="V351">
        <f t="shared" si="182"/>
        <v>25.465123373904341</v>
      </c>
      <c r="W351">
        <f t="shared" si="183"/>
        <v>25.07086</v>
      </c>
      <c r="X351">
        <f t="shared" si="184"/>
        <v>3.1931353052450859</v>
      </c>
      <c r="Y351">
        <f t="shared" si="185"/>
        <v>49.843072865233715</v>
      </c>
      <c r="Z351">
        <f t="shared" si="186"/>
        <v>1.4956735894061903</v>
      </c>
      <c r="AA351">
        <f t="shared" si="187"/>
        <v>3.0007652085380254</v>
      </c>
      <c r="AB351">
        <f t="shared" si="188"/>
        <v>1.6974617158388956</v>
      </c>
      <c r="AC351">
        <f t="shared" si="189"/>
        <v>-120.24408061574627</v>
      </c>
      <c r="AD351">
        <f t="shared" si="190"/>
        <v>-134.16938023093658</v>
      </c>
      <c r="AE351">
        <f t="shared" si="191"/>
        <v>-11.791650041143033</v>
      </c>
      <c r="AF351">
        <f t="shared" si="192"/>
        <v>55.317911512174106</v>
      </c>
      <c r="AG351">
        <f t="shared" si="193"/>
        <v>43.887911062804932</v>
      </c>
      <c r="AH351">
        <f t="shared" si="194"/>
        <v>2.7287154931576323</v>
      </c>
      <c r="AI351">
        <f t="shared" si="195"/>
        <v>25.736693574223363</v>
      </c>
      <c r="AJ351">
        <v>1689.20184928411</v>
      </c>
      <c r="AK351">
        <v>1644.4143030303001</v>
      </c>
      <c r="AL351">
        <v>3.4315825580852199</v>
      </c>
      <c r="AM351">
        <v>66.581443994260198</v>
      </c>
      <c r="AN351">
        <f t="shared" si="196"/>
        <v>2.726623143214201</v>
      </c>
      <c r="AO351">
        <v>17.4984869511227</v>
      </c>
      <c r="AP351">
        <v>20.702961818181802</v>
      </c>
      <c r="AQ351">
        <v>-3.8145108346608298E-5</v>
      </c>
      <c r="AR351">
        <v>78.261597134704701</v>
      </c>
      <c r="AS351">
        <v>19</v>
      </c>
      <c r="AT351">
        <v>4</v>
      </c>
      <c r="AU351">
        <f t="shared" si="197"/>
        <v>1</v>
      </c>
      <c r="AV351">
        <f t="shared" si="198"/>
        <v>0</v>
      </c>
      <c r="AW351">
        <f t="shared" si="199"/>
        <v>38564.548488485394</v>
      </c>
      <c r="AX351">
        <f t="shared" si="200"/>
        <v>2000.0440000000001</v>
      </c>
      <c r="AY351">
        <f t="shared" si="201"/>
        <v>1681.23696</v>
      </c>
      <c r="AZ351">
        <f t="shared" si="202"/>
        <v>0.84059998680029036</v>
      </c>
      <c r="BA351">
        <f t="shared" si="203"/>
        <v>0.16075797452456045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1657489528.2</v>
      </c>
      <c r="BH351">
        <v>1602.662</v>
      </c>
      <c r="BI351">
        <v>1660.577</v>
      </c>
      <c r="BJ351">
        <v>20.708860000000001</v>
      </c>
      <c r="BK351">
        <v>17.502120000000001</v>
      </c>
      <c r="BL351">
        <v>1594.6189999999999</v>
      </c>
      <c r="BM351">
        <v>20.455030000000001</v>
      </c>
      <c r="BN351">
        <v>499.98570000000001</v>
      </c>
      <c r="BO351">
        <v>72.194419999999994</v>
      </c>
      <c r="BP351">
        <v>2.9429569999999999E-2</v>
      </c>
      <c r="BQ351">
        <v>24.032160000000001</v>
      </c>
      <c r="BR351">
        <v>25.07086</v>
      </c>
      <c r="BS351">
        <v>999.9</v>
      </c>
      <c r="BT351">
        <v>0</v>
      </c>
      <c r="BU351">
        <v>0</v>
      </c>
      <c r="BV351">
        <v>10002.368</v>
      </c>
      <c r="BW351">
        <v>0</v>
      </c>
      <c r="BX351">
        <v>2017.297</v>
      </c>
      <c r="BY351">
        <v>-57.91254</v>
      </c>
      <c r="BZ351">
        <v>1636.5540000000001</v>
      </c>
      <c r="CA351">
        <v>1690.1590000000001</v>
      </c>
      <c r="CB351">
        <v>3.2067389999999998</v>
      </c>
      <c r="CC351">
        <v>1660.577</v>
      </c>
      <c r="CD351">
        <v>17.502120000000001</v>
      </c>
      <c r="CE351">
        <v>1.4950639999999999</v>
      </c>
      <c r="CF351">
        <v>1.2635559999999999</v>
      </c>
      <c r="CG351">
        <v>12.91779</v>
      </c>
      <c r="CH351">
        <v>10.372210000000001</v>
      </c>
      <c r="CI351">
        <v>2000.0440000000001</v>
      </c>
      <c r="CJ351">
        <v>0.98000140000000002</v>
      </c>
      <c r="CK351">
        <v>1.999832E-2</v>
      </c>
      <c r="CL351">
        <v>0</v>
      </c>
      <c r="CM351">
        <v>2.5460699999999998</v>
      </c>
      <c r="CN351">
        <v>0</v>
      </c>
      <c r="CO351">
        <v>18894.849999999999</v>
      </c>
      <c r="CP351">
        <v>16705.78</v>
      </c>
      <c r="CQ351">
        <v>45.6312</v>
      </c>
      <c r="CR351">
        <v>49.436999999999998</v>
      </c>
      <c r="CS351">
        <v>47</v>
      </c>
      <c r="CT351">
        <v>46.686999999999998</v>
      </c>
      <c r="CU351">
        <v>44.936999999999998</v>
      </c>
      <c r="CV351">
        <v>1960.0440000000001</v>
      </c>
      <c r="CW351">
        <v>40</v>
      </c>
      <c r="CX351">
        <v>0</v>
      </c>
      <c r="CY351">
        <v>1651556315.4000001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3.5000000000000003E-2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-57.461853658536597</v>
      </c>
      <c r="DO351">
        <v>-2.9888153310103802</v>
      </c>
      <c r="DP351">
        <v>0.38005148566333502</v>
      </c>
      <c r="DQ351">
        <v>0</v>
      </c>
      <c r="DR351">
        <v>3.2772031707317102</v>
      </c>
      <c r="DS351">
        <v>-0.471888710801393</v>
      </c>
      <c r="DT351">
        <v>4.9231249120314402E-2</v>
      </c>
      <c r="DU351">
        <v>0</v>
      </c>
      <c r="DV351">
        <v>0</v>
      </c>
      <c r="DW351">
        <v>2</v>
      </c>
      <c r="DX351" t="s">
        <v>357</v>
      </c>
      <c r="DY351">
        <v>2.8342000000000001</v>
      </c>
      <c r="DZ351">
        <v>2.6459299999999999</v>
      </c>
      <c r="EA351">
        <v>0.17942</v>
      </c>
      <c r="EB351">
        <v>0.18324299999999999</v>
      </c>
      <c r="EC351">
        <v>7.3755600000000004E-2</v>
      </c>
      <c r="ED351">
        <v>6.5538700000000005E-2</v>
      </c>
      <c r="EE351">
        <v>22870.1</v>
      </c>
      <c r="EF351">
        <v>19909</v>
      </c>
      <c r="EG351">
        <v>24969</v>
      </c>
      <c r="EH351">
        <v>23756.3</v>
      </c>
      <c r="EI351">
        <v>39514.9</v>
      </c>
      <c r="EJ351">
        <v>36779.599999999999</v>
      </c>
      <c r="EK351">
        <v>45174.6</v>
      </c>
      <c r="EL351">
        <v>42418.8</v>
      </c>
      <c r="EM351">
        <v>1.7464500000000001</v>
      </c>
      <c r="EN351">
        <v>2.0402300000000002</v>
      </c>
      <c r="EO351">
        <v>0.100441</v>
      </c>
      <c r="EP351">
        <v>0</v>
      </c>
      <c r="EQ351">
        <v>23.4194</v>
      </c>
      <c r="ER351">
        <v>999.9</v>
      </c>
      <c r="ES351">
        <v>33.463999999999999</v>
      </c>
      <c r="ET351">
        <v>40.555999999999997</v>
      </c>
      <c r="EU351">
        <v>35.398000000000003</v>
      </c>
      <c r="EV351">
        <v>52.571399999999997</v>
      </c>
      <c r="EW351">
        <v>30.693100000000001</v>
      </c>
      <c r="EX351">
        <v>2</v>
      </c>
      <c r="EY351">
        <v>0.25765700000000002</v>
      </c>
      <c r="EZ351">
        <v>6.7209399999999997</v>
      </c>
      <c r="FA351">
        <v>20.115300000000001</v>
      </c>
      <c r="FB351">
        <v>5.2345100000000002</v>
      </c>
      <c r="FC351">
        <v>11.992000000000001</v>
      </c>
      <c r="FD351">
        <v>4.9562499999999998</v>
      </c>
      <c r="FE351">
        <v>3.3039499999999999</v>
      </c>
      <c r="FF351">
        <v>350.6</v>
      </c>
      <c r="FG351">
        <v>9999</v>
      </c>
      <c r="FH351">
        <v>9999</v>
      </c>
      <c r="FI351">
        <v>6383.7</v>
      </c>
      <c r="FJ351">
        <v>1.8681300000000001</v>
      </c>
      <c r="FK351">
        <v>1.86388</v>
      </c>
      <c r="FL351">
        <v>1.87134</v>
      </c>
      <c r="FM351">
        <v>1.86246</v>
      </c>
      <c r="FN351">
        <v>1.8618399999999999</v>
      </c>
      <c r="FO351">
        <v>1.86815</v>
      </c>
      <c r="FP351">
        <v>1.8583700000000001</v>
      </c>
      <c r="FQ351">
        <v>1.8646100000000001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8.09</v>
      </c>
      <c r="GF351">
        <v>0.25359999999999999</v>
      </c>
      <c r="GG351">
        <v>2.1444526195071201</v>
      </c>
      <c r="GH351">
        <v>5.2457919015285598E-3</v>
      </c>
      <c r="GI351">
        <v>-2.61795653493914E-6</v>
      </c>
      <c r="GJ351">
        <v>1.0331707357916401E-9</v>
      </c>
      <c r="GK351">
        <v>-3.2587959473820101E-2</v>
      </c>
      <c r="GL351">
        <v>-1.24659139965973E-2</v>
      </c>
      <c r="GM351">
        <v>1.5644569712257601E-3</v>
      </c>
      <c r="GN351">
        <v>-1.32223106024955E-5</v>
      </c>
      <c r="GO351">
        <v>14</v>
      </c>
      <c r="GP351">
        <v>2225</v>
      </c>
      <c r="GQ351">
        <v>3</v>
      </c>
      <c r="GR351">
        <v>45</v>
      </c>
      <c r="GS351">
        <v>3190.2</v>
      </c>
      <c r="GT351">
        <v>3190.2</v>
      </c>
      <c r="GU351">
        <v>3.88184</v>
      </c>
      <c r="GV351">
        <v>2.36206</v>
      </c>
      <c r="GW351">
        <v>1.9982899999999999</v>
      </c>
      <c r="GX351">
        <v>2.7136200000000001</v>
      </c>
      <c r="GY351">
        <v>2.0935100000000002</v>
      </c>
      <c r="GZ351">
        <v>2.4328599999999998</v>
      </c>
      <c r="HA351">
        <v>43.480800000000002</v>
      </c>
      <c r="HB351">
        <v>14.2196</v>
      </c>
      <c r="HC351">
        <v>18</v>
      </c>
      <c r="HD351">
        <v>423.90300000000002</v>
      </c>
      <c r="HE351">
        <v>612.03599999999994</v>
      </c>
      <c r="HF351">
        <v>18.590900000000001</v>
      </c>
      <c r="HG351">
        <v>30.5642</v>
      </c>
      <c r="HH351">
        <v>30.000399999999999</v>
      </c>
      <c r="HI351">
        <v>30.430800000000001</v>
      </c>
      <c r="HJ351">
        <v>30.414200000000001</v>
      </c>
      <c r="HK351">
        <v>77.774299999999997</v>
      </c>
      <c r="HL351">
        <v>61.387900000000002</v>
      </c>
      <c r="HM351">
        <v>0</v>
      </c>
      <c r="HN351">
        <v>18.553100000000001</v>
      </c>
      <c r="HO351">
        <v>1691.81</v>
      </c>
      <c r="HP351">
        <v>17.621500000000001</v>
      </c>
      <c r="HQ351">
        <v>95.583600000000004</v>
      </c>
      <c r="HR351">
        <v>99.694599999999994</v>
      </c>
    </row>
    <row r="352" spans="1:226" x14ac:dyDescent="0.2">
      <c r="A352">
        <v>336</v>
      </c>
      <c r="B352">
        <v>1657489536</v>
      </c>
      <c r="C352">
        <v>3066.5</v>
      </c>
      <c r="D352" t="s">
        <v>1033</v>
      </c>
      <c r="E352" t="s">
        <v>1034</v>
      </c>
      <c r="F352">
        <v>5</v>
      </c>
      <c r="G352" t="s">
        <v>836</v>
      </c>
      <c r="H352" t="s">
        <v>354</v>
      </c>
      <c r="I352">
        <v>1657489533.5</v>
      </c>
      <c r="J352">
        <f t="shared" si="170"/>
        <v>2.689637085816406E-3</v>
      </c>
      <c r="K352">
        <f t="shared" si="171"/>
        <v>2.6896370858164058</v>
      </c>
      <c r="L352">
        <f t="shared" si="172"/>
        <v>26.039376425425107</v>
      </c>
      <c r="M352">
        <f t="shared" si="173"/>
        <v>1620.17888888889</v>
      </c>
      <c r="N352">
        <f t="shared" si="174"/>
        <v>1191.2670046177448</v>
      </c>
      <c r="O352">
        <f t="shared" si="175"/>
        <v>86.038258770705312</v>
      </c>
      <c r="P352">
        <f t="shared" si="176"/>
        <v>117.01605933573737</v>
      </c>
      <c r="Q352">
        <f t="shared" si="177"/>
        <v>0.11374721373060268</v>
      </c>
      <c r="R352">
        <f t="shared" si="178"/>
        <v>2.3970364182822896</v>
      </c>
      <c r="S352">
        <f t="shared" si="179"/>
        <v>0.11083140836513954</v>
      </c>
      <c r="T352">
        <f t="shared" si="180"/>
        <v>6.9525378262879897E-2</v>
      </c>
      <c r="U352">
        <f t="shared" si="181"/>
        <v>321.52061066666676</v>
      </c>
      <c r="V352">
        <f t="shared" si="182"/>
        <v>25.453161247988248</v>
      </c>
      <c r="W352">
        <f t="shared" si="183"/>
        <v>25.0553666666667</v>
      </c>
      <c r="X352">
        <f t="shared" si="184"/>
        <v>3.1901885709204323</v>
      </c>
      <c r="Y352">
        <f t="shared" si="185"/>
        <v>49.866303618490988</v>
      </c>
      <c r="Z352">
        <f t="shared" si="186"/>
        <v>1.4943066359904376</v>
      </c>
      <c r="AA352">
        <f t="shared" si="187"/>
        <v>2.996626033128174</v>
      </c>
      <c r="AB352">
        <f t="shared" si="188"/>
        <v>1.6958819349299947</v>
      </c>
      <c r="AC352">
        <f t="shared" si="189"/>
        <v>-118.6129954845035</v>
      </c>
      <c r="AD352">
        <f t="shared" si="190"/>
        <v>-135.19797256942263</v>
      </c>
      <c r="AE352">
        <f t="shared" si="191"/>
        <v>-11.87436333938132</v>
      </c>
      <c r="AF352">
        <f t="shared" si="192"/>
        <v>55.835279273359305</v>
      </c>
      <c r="AG352">
        <f t="shared" si="193"/>
        <v>44.040743736417852</v>
      </c>
      <c r="AH352">
        <f t="shared" si="194"/>
        <v>2.6899627045480385</v>
      </c>
      <c r="AI352">
        <f t="shared" si="195"/>
        <v>26.039376425425107</v>
      </c>
      <c r="AJ352">
        <v>1705.9948775635801</v>
      </c>
      <c r="AK352">
        <v>1661.20315151515</v>
      </c>
      <c r="AL352">
        <v>3.33788462191256</v>
      </c>
      <c r="AM352">
        <v>66.581443994260198</v>
      </c>
      <c r="AN352">
        <f t="shared" si="196"/>
        <v>2.6896370858164058</v>
      </c>
      <c r="AO352">
        <v>17.517155340541901</v>
      </c>
      <c r="AP352">
        <v>20.6800193939394</v>
      </c>
      <c r="AQ352">
        <v>-4.7213816474109998E-4</v>
      </c>
      <c r="AR352">
        <v>78.261597134704701</v>
      </c>
      <c r="AS352">
        <v>19</v>
      </c>
      <c r="AT352">
        <v>4</v>
      </c>
      <c r="AU352">
        <f t="shared" si="197"/>
        <v>1</v>
      </c>
      <c r="AV352">
        <f t="shared" si="198"/>
        <v>0</v>
      </c>
      <c r="AW352">
        <f t="shared" si="199"/>
        <v>38594.207734279655</v>
      </c>
      <c r="AX352">
        <f t="shared" si="200"/>
        <v>2000.0288888888899</v>
      </c>
      <c r="AY352">
        <f t="shared" si="201"/>
        <v>1681.2242666666673</v>
      </c>
      <c r="AZ352">
        <f t="shared" si="202"/>
        <v>0.84059999133345842</v>
      </c>
      <c r="BA352">
        <f t="shared" si="203"/>
        <v>0.16075798327357491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1657489533.5</v>
      </c>
      <c r="BH352">
        <v>1620.17888888889</v>
      </c>
      <c r="BI352">
        <v>1678.25555555556</v>
      </c>
      <c r="BJ352">
        <v>20.6898444444444</v>
      </c>
      <c r="BK352">
        <v>17.528788888888901</v>
      </c>
      <c r="BL352">
        <v>1612.0522222222201</v>
      </c>
      <c r="BM352">
        <v>20.436633333333301</v>
      </c>
      <c r="BN352">
        <v>500.01799999999997</v>
      </c>
      <c r="BO352">
        <v>72.194911111111097</v>
      </c>
      <c r="BP352">
        <v>2.9248911111111098E-2</v>
      </c>
      <c r="BQ352">
        <v>24.009177777777801</v>
      </c>
      <c r="BR352">
        <v>25.0553666666667</v>
      </c>
      <c r="BS352">
        <v>999.9</v>
      </c>
      <c r="BT352">
        <v>0</v>
      </c>
      <c r="BU352">
        <v>0</v>
      </c>
      <c r="BV352">
        <v>10009.5111111111</v>
      </c>
      <c r="BW352">
        <v>0</v>
      </c>
      <c r="BX352">
        <v>2019.53555555556</v>
      </c>
      <c r="BY352">
        <v>-58.075211111111102</v>
      </c>
      <c r="BZ352">
        <v>1654.40888888889</v>
      </c>
      <c r="CA352">
        <v>1708.19888888889</v>
      </c>
      <c r="CB352">
        <v>3.1610755555555601</v>
      </c>
      <c r="CC352">
        <v>1678.25555555556</v>
      </c>
      <c r="CD352">
        <v>17.528788888888901</v>
      </c>
      <c r="CE352">
        <v>1.49370111111111</v>
      </c>
      <c r="CF352">
        <v>1.26548777777778</v>
      </c>
      <c r="CG352">
        <v>12.9038222222222</v>
      </c>
      <c r="CH352">
        <v>10.3950888888889</v>
      </c>
      <c r="CI352">
        <v>2000.0288888888899</v>
      </c>
      <c r="CJ352">
        <v>0.98000133333333295</v>
      </c>
      <c r="CK352">
        <v>1.9998388888888899E-2</v>
      </c>
      <c r="CL352">
        <v>0</v>
      </c>
      <c r="CM352">
        <v>2.6807888888888902</v>
      </c>
      <c r="CN352">
        <v>0</v>
      </c>
      <c r="CO352">
        <v>18899.411111111101</v>
      </c>
      <c r="CP352">
        <v>16705.666666666701</v>
      </c>
      <c r="CQ352">
        <v>45.625</v>
      </c>
      <c r="CR352">
        <v>49.375</v>
      </c>
      <c r="CS352">
        <v>46.985999999999997</v>
      </c>
      <c r="CT352">
        <v>46.686999999999998</v>
      </c>
      <c r="CU352">
        <v>44.909444444444397</v>
      </c>
      <c r="CV352">
        <v>1960.0288888888899</v>
      </c>
      <c r="CW352">
        <v>40</v>
      </c>
      <c r="CX352">
        <v>0</v>
      </c>
      <c r="CY352">
        <v>1651556320.8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3.5000000000000003E-2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-57.6101951219512</v>
      </c>
      <c r="DO352">
        <v>-3.3627407665504698</v>
      </c>
      <c r="DP352">
        <v>0.40871367576421103</v>
      </c>
      <c r="DQ352">
        <v>0</v>
      </c>
      <c r="DR352">
        <v>3.2443409756097599</v>
      </c>
      <c r="DS352">
        <v>-0.49530668989545901</v>
      </c>
      <c r="DT352">
        <v>5.0651498511763801E-2</v>
      </c>
      <c r="DU352">
        <v>0</v>
      </c>
      <c r="DV352">
        <v>0</v>
      </c>
      <c r="DW352">
        <v>2</v>
      </c>
      <c r="DX352" t="s">
        <v>357</v>
      </c>
      <c r="DY352">
        <v>2.8342100000000001</v>
      </c>
      <c r="DZ352">
        <v>2.6459199999999998</v>
      </c>
      <c r="EA352">
        <v>0.18051800000000001</v>
      </c>
      <c r="EB352">
        <v>0.184365</v>
      </c>
      <c r="EC352">
        <v>7.3694800000000005E-2</v>
      </c>
      <c r="ED352">
        <v>6.5701399999999993E-2</v>
      </c>
      <c r="EE352">
        <v>22839.200000000001</v>
      </c>
      <c r="EF352">
        <v>19881.900000000001</v>
      </c>
      <c r="EG352">
        <v>24968.6</v>
      </c>
      <c r="EH352">
        <v>23756.6</v>
      </c>
      <c r="EI352">
        <v>39517.1</v>
      </c>
      <c r="EJ352">
        <v>36773.599999999999</v>
      </c>
      <c r="EK352">
        <v>45174.1</v>
      </c>
      <c r="EL352">
        <v>42419.199999999997</v>
      </c>
      <c r="EM352">
        <v>1.74657</v>
      </c>
      <c r="EN352">
        <v>2.04047</v>
      </c>
      <c r="EO352">
        <v>9.8817100000000005E-2</v>
      </c>
      <c r="EP352">
        <v>0</v>
      </c>
      <c r="EQ352">
        <v>23.419899999999998</v>
      </c>
      <c r="ER352">
        <v>999.9</v>
      </c>
      <c r="ES352">
        <v>33.488</v>
      </c>
      <c r="ET352">
        <v>40.576000000000001</v>
      </c>
      <c r="EU352">
        <v>35.460299999999997</v>
      </c>
      <c r="EV352">
        <v>52.581400000000002</v>
      </c>
      <c r="EW352">
        <v>30.7212</v>
      </c>
      <c r="EX352">
        <v>2</v>
      </c>
      <c r="EY352">
        <v>0.25819900000000001</v>
      </c>
      <c r="EZ352">
        <v>6.7887700000000004</v>
      </c>
      <c r="FA352">
        <v>20.113</v>
      </c>
      <c r="FB352">
        <v>5.23421</v>
      </c>
      <c r="FC352">
        <v>11.992000000000001</v>
      </c>
      <c r="FD352">
        <v>4.9562999999999997</v>
      </c>
      <c r="FE352">
        <v>3.3039299999999998</v>
      </c>
      <c r="FF352">
        <v>350.6</v>
      </c>
      <c r="FG352">
        <v>9999</v>
      </c>
      <c r="FH352">
        <v>9999</v>
      </c>
      <c r="FI352">
        <v>6383.7</v>
      </c>
      <c r="FJ352">
        <v>1.8681300000000001</v>
      </c>
      <c r="FK352">
        <v>1.8638699999999999</v>
      </c>
      <c r="FL352">
        <v>1.87134</v>
      </c>
      <c r="FM352">
        <v>1.8624099999999999</v>
      </c>
      <c r="FN352">
        <v>1.86181</v>
      </c>
      <c r="FO352">
        <v>1.86815</v>
      </c>
      <c r="FP352">
        <v>1.85836</v>
      </c>
      <c r="FQ352">
        <v>1.8646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8.17</v>
      </c>
      <c r="GF352">
        <v>0.25280000000000002</v>
      </c>
      <c r="GG352">
        <v>2.1444526195071201</v>
      </c>
      <c r="GH352">
        <v>5.2457919015285598E-3</v>
      </c>
      <c r="GI352">
        <v>-2.61795653493914E-6</v>
      </c>
      <c r="GJ352">
        <v>1.0331707357916401E-9</v>
      </c>
      <c r="GK352">
        <v>-3.2587959473820101E-2</v>
      </c>
      <c r="GL352">
        <v>-1.24659139965973E-2</v>
      </c>
      <c r="GM352">
        <v>1.5644569712257601E-3</v>
      </c>
      <c r="GN352">
        <v>-1.32223106024955E-5</v>
      </c>
      <c r="GO352">
        <v>14</v>
      </c>
      <c r="GP352">
        <v>2225</v>
      </c>
      <c r="GQ352">
        <v>3</v>
      </c>
      <c r="GR352">
        <v>45</v>
      </c>
      <c r="GS352">
        <v>3190.3</v>
      </c>
      <c r="GT352">
        <v>3190.3</v>
      </c>
      <c r="GU352">
        <v>3.91235</v>
      </c>
      <c r="GV352">
        <v>2.3645</v>
      </c>
      <c r="GW352">
        <v>1.9982899999999999</v>
      </c>
      <c r="GX352">
        <v>2.7136200000000001</v>
      </c>
      <c r="GY352">
        <v>2.0935100000000002</v>
      </c>
      <c r="GZ352">
        <v>2.3877000000000002</v>
      </c>
      <c r="HA352">
        <v>43.480800000000002</v>
      </c>
      <c r="HB352">
        <v>14.193300000000001</v>
      </c>
      <c r="HC352">
        <v>18</v>
      </c>
      <c r="HD352">
        <v>423.99299999999999</v>
      </c>
      <c r="HE352">
        <v>612.25300000000004</v>
      </c>
      <c r="HF352">
        <v>18.521000000000001</v>
      </c>
      <c r="HG352">
        <v>30.5656</v>
      </c>
      <c r="HH352">
        <v>30.000499999999999</v>
      </c>
      <c r="HI352">
        <v>30.433499999999999</v>
      </c>
      <c r="HJ352">
        <v>30.415800000000001</v>
      </c>
      <c r="HK352">
        <v>78.308700000000002</v>
      </c>
      <c r="HL352">
        <v>61.109299999999998</v>
      </c>
      <c r="HM352">
        <v>0</v>
      </c>
      <c r="HN352">
        <v>18.484400000000001</v>
      </c>
      <c r="HO352">
        <v>1705.26</v>
      </c>
      <c r="HP352">
        <v>17.690799999999999</v>
      </c>
      <c r="HQ352">
        <v>95.582400000000007</v>
      </c>
      <c r="HR352">
        <v>99.695800000000006</v>
      </c>
    </row>
    <row r="353" spans="1:226" x14ac:dyDescent="0.2">
      <c r="A353">
        <v>337</v>
      </c>
      <c r="B353">
        <v>1657489540.5</v>
      </c>
      <c r="C353">
        <v>3071</v>
      </c>
      <c r="D353" t="s">
        <v>1035</v>
      </c>
      <c r="E353" t="s">
        <v>1036</v>
      </c>
      <c r="F353">
        <v>5</v>
      </c>
      <c r="G353" t="s">
        <v>836</v>
      </c>
      <c r="H353" t="s">
        <v>354</v>
      </c>
      <c r="I353">
        <v>1657489537.9444399</v>
      </c>
      <c r="J353">
        <f t="shared" si="170"/>
        <v>2.6109221225251319E-3</v>
      </c>
      <c r="K353">
        <f t="shared" si="171"/>
        <v>2.6109221225251318</v>
      </c>
      <c r="L353">
        <f t="shared" si="172"/>
        <v>25.347880851823049</v>
      </c>
      <c r="M353">
        <f t="shared" si="173"/>
        <v>1635.35777777778</v>
      </c>
      <c r="N353">
        <f t="shared" si="174"/>
        <v>1205.3553342075552</v>
      </c>
      <c r="O353">
        <f t="shared" si="175"/>
        <v>87.055222305670156</v>
      </c>
      <c r="P353">
        <f t="shared" si="176"/>
        <v>118.11158988013132</v>
      </c>
      <c r="Q353">
        <f t="shared" si="177"/>
        <v>0.11047995474312454</v>
      </c>
      <c r="R353">
        <f t="shared" si="178"/>
        <v>2.3993888005508084</v>
      </c>
      <c r="S353">
        <f t="shared" si="179"/>
        <v>0.10772969338185404</v>
      </c>
      <c r="T353">
        <f t="shared" si="180"/>
        <v>6.7572456017898602E-2</v>
      </c>
      <c r="U353">
        <f t="shared" si="181"/>
        <v>321.51209866666738</v>
      </c>
      <c r="V353">
        <f t="shared" si="182"/>
        <v>25.450988114801184</v>
      </c>
      <c r="W353">
        <f t="shared" si="183"/>
        <v>25.038722222222201</v>
      </c>
      <c r="X353">
        <f t="shared" si="184"/>
        <v>3.1870255504586034</v>
      </c>
      <c r="Y353">
        <f t="shared" si="185"/>
        <v>49.910446552627633</v>
      </c>
      <c r="Z353">
        <f t="shared" si="186"/>
        <v>1.4933381523283897</v>
      </c>
      <c r="AA353">
        <f t="shared" si="187"/>
        <v>2.9920352460756936</v>
      </c>
      <c r="AB353">
        <f t="shared" si="188"/>
        <v>1.6936873981302136</v>
      </c>
      <c r="AC353">
        <f t="shared" si="189"/>
        <v>-115.14166560335832</v>
      </c>
      <c r="AD353">
        <f t="shared" si="190"/>
        <v>-136.4790444343956</v>
      </c>
      <c r="AE353">
        <f t="shared" si="191"/>
        <v>-11.972582250985882</v>
      </c>
      <c r="AF353">
        <f t="shared" si="192"/>
        <v>57.918806377927552</v>
      </c>
      <c r="AG353">
        <f t="shared" si="193"/>
        <v>43.898944841903756</v>
      </c>
      <c r="AH353">
        <f t="shared" si="194"/>
        <v>2.5881541573736353</v>
      </c>
      <c r="AI353">
        <f t="shared" si="195"/>
        <v>25.347880851823049</v>
      </c>
      <c r="AJ353">
        <v>1721.8026259547701</v>
      </c>
      <c r="AK353">
        <v>1677.1008484848501</v>
      </c>
      <c r="AL353">
        <v>3.5302639549657</v>
      </c>
      <c r="AM353">
        <v>66.581443994260198</v>
      </c>
      <c r="AN353">
        <f t="shared" si="196"/>
        <v>2.6109221225251318</v>
      </c>
      <c r="AO353">
        <v>17.604808288525501</v>
      </c>
      <c r="AP353">
        <v>20.680501818181799</v>
      </c>
      <c r="AQ353">
        <v>-1.61393489095873E-3</v>
      </c>
      <c r="AR353">
        <v>78.261597134704701</v>
      </c>
      <c r="AS353">
        <v>19</v>
      </c>
      <c r="AT353">
        <v>4</v>
      </c>
      <c r="AU353">
        <f t="shared" si="197"/>
        <v>1</v>
      </c>
      <c r="AV353">
        <f t="shared" si="198"/>
        <v>0</v>
      </c>
      <c r="AW353">
        <f t="shared" si="199"/>
        <v>38655.29086398636</v>
      </c>
      <c r="AX353">
        <f t="shared" si="200"/>
        <v>1999.97555555556</v>
      </c>
      <c r="AY353">
        <f t="shared" si="201"/>
        <v>1681.1794666666706</v>
      </c>
      <c r="AZ353">
        <f t="shared" si="202"/>
        <v>0.84060000733342299</v>
      </c>
      <c r="BA353">
        <f t="shared" si="203"/>
        <v>0.16075801415350632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1657489537.9444399</v>
      </c>
      <c r="BH353">
        <v>1635.35777777778</v>
      </c>
      <c r="BI353">
        <v>1693.1155555555599</v>
      </c>
      <c r="BJ353">
        <v>20.676566666666702</v>
      </c>
      <c r="BK353">
        <v>17.635000000000002</v>
      </c>
      <c r="BL353">
        <v>1627.15888888889</v>
      </c>
      <c r="BM353">
        <v>20.423822222222199</v>
      </c>
      <c r="BN353">
        <v>500.00022222222202</v>
      </c>
      <c r="BO353">
        <v>72.194555555555596</v>
      </c>
      <c r="BP353">
        <v>2.91446555555556E-2</v>
      </c>
      <c r="BQ353">
        <v>23.9836555555556</v>
      </c>
      <c r="BR353">
        <v>25.038722222222201</v>
      </c>
      <c r="BS353">
        <v>999.9</v>
      </c>
      <c r="BT353">
        <v>0</v>
      </c>
      <c r="BU353">
        <v>0</v>
      </c>
      <c r="BV353">
        <v>10025.188888888901</v>
      </c>
      <c r="BW353">
        <v>0</v>
      </c>
      <c r="BX353">
        <v>2023.32222222222</v>
      </c>
      <c r="BY353">
        <v>-57.755722222222197</v>
      </c>
      <c r="BZ353">
        <v>1669.8855555555599</v>
      </c>
      <c r="CA353">
        <v>1723.51</v>
      </c>
      <c r="CB353">
        <v>3.0415655555555601</v>
      </c>
      <c r="CC353">
        <v>1693.1155555555599</v>
      </c>
      <c r="CD353">
        <v>17.635000000000002</v>
      </c>
      <c r="CE353">
        <v>1.4927355555555599</v>
      </c>
      <c r="CF353">
        <v>1.27315222222222</v>
      </c>
      <c r="CG353">
        <v>12.8939555555556</v>
      </c>
      <c r="CH353">
        <v>10.485566666666699</v>
      </c>
      <c r="CI353">
        <v>1999.97555555556</v>
      </c>
      <c r="CJ353">
        <v>0.98000066666666696</v>
      </c>
      <c r="CK353">
        <v>1.9999077777777801E-2</v>
      </c>
      <c r="CL353">
        <v>0</v>
      </c>
      <c r="CM353">
        <v>2.6267999999999998</v>
      </c>
      <c r="CN353">
        <v>0</v>
      </c>
      <c r="CO353">
        <v>18901.900000000001</v>
      </c>
      <c r="CP353">
        <v>16705.222222222201</v>
      </c>
      <c r="CQ353">
        <v>45.625</v>
      </c>
      <c r="CR353">
        <v>49.375</v>
      </c>
      <c r="CS353">
        <v>46.978999999999999</v>
      </c>
      <c r="CT353">
        <v>46.680111111111103</v>
      </c>
      <c r="CU353">
        <v>44.881888888888902</v>
      </c>
      <c r="CV353">
        <v>1959.97555555556</v>
      </c>
      <c r="CW353">
        <v>40</v>
      </c>
      <c r="CX353">
        <v>0</v>
      </c>
      <c r="CY353">
        <v>1651556325.5999999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3.5000000000000003E-2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-57.810197560975602</v>
      </c>
      <c r="DO353">
        <v>-1.6357986062718699</v>
      </c>
      <c r="DP353">
        <v>0.367790182422987</v>
      </c>
      <c r="DQ353">
        <v>0</v>
      </c>
      <c r="DR353">
        <v>3.1865365853658498</v>
      </c>
      <c r="DS353">
        <v>-0.83089588850173302</v>
      </c>
      <c r="DT353">
        <v>8.5051081770260203E-2</v>
      </c>
      <c r="DU353">
        <v>0</v>
      </c>
      <c r="DV353">
        <v>0</v>
      </c>
      <c r="DW353">
        <v>2</v>
      </c>
      <c r="DX353" t="s">
        <v>357</v>
      </c>
      <c r="DY353">
        <v>2.8342900000000002</v>
      </c>
      <c r="DZ353">
        <v>2.6458900000000001</v>
      </c>
      <c r="EA353">
        <v>0.181536</v>
      </c>
      <c r="EB353">
        <v>0.18526000000000001</v>
      </c>
      <c r="EC353">
        <v>7.3710100000000001E-2</v>
      </c>
      <c r="ED353">
        <v>6.5975000000000006E-2</v>
      </c>
      <c r="EE353">
        <v>22810.6</v>
      </c>
      <c r="EF353">
        <v>19860</v>
      </c>
      <c r="EG353">
        <v>24968.400000000001</v>
      </c>
      <c r="EH353">
        <v>23756.5</v>
      </c>
      <c r="EI353">
        <v>39516.1</v>
      </c>
      <c r="EJ353">
        <v>36762.699999999997</v>
      </c>
      <c r="EK353">
        <v>45173.7</v>
      </c>
      <c r="EL353">
        <v>42419</v>
      </c>
      <c r="EM353">
        <v>1.7467299999999999</v>
      </c>
      <c r="EN353">
        <v>2.0403199999999999</v>
      </c>
      <c r="EO353">
        <v>9.8407300000000003E-2</v>
      </c>
      <c r="EP353">
        <v>0</v>
      </c>
      <c r="EQ353">
        <v>23.4192</v>
      </c>
      <c r="ER353">
        <v>999.9</v>
      </c>
      <c r="ES353">
        <v>33.512</v>
      </c>
      <c r="ET353">
        <v>40.585999999999999</v>
      </c>
      <c r="EU353">
        <v>35.504600000000003</v>
      </c>
      <c r="EV353">
        <v>52.541400000000003</v>
      </c>
      <c r="EW353">
        <v>30.7212</v>
      </c>
      <c r="EX353">
        <v>2</v>
      </c>
      <c r="EY353">
        <v>0.25852599999999998</v>
      </c>
      <c r="EZ353">
        <v>6.7721900000000002</v>
      </c>
      <c r="FA353">
        <v>20.113700000000001</v>
      </c>
      <c r="FB353">
        <v>5.2345100000000002</v>
      </c>
      <c r="FC353">
        <v>11.992000000000001</v>
      </c>
      <c r="FD353">
        <v>4.9562499999999998</v>
      </c>
      <c r="FE353">
        <v>3.3039499999999999</v>
      </c>
      <c r="FF353">
        <v>350.6</v>
      </c>
      <c r="FG353">
        <v>9999</v>
      </c>
      <c r="FH353">
        <v>9999</v>
      </c>
      <c r="FI353">
        <v>6383.9</v>
      </c>
      <c r="FJ353">
        <v>1.8681399999999999</v>
      </c>
      <c r="FK353">
        <v>1.86389</v>
      </c>
      <c r="FL353">
        <v>1.87134</v>
      </c>
      <c r="FM353">
        <v>1.8624700000000001</v>
      </c>
      <c r="FN353">
        <v>1.86181</v>
      </c>
      <c r="FO353">
        <v>1.86819</v>
      </c>
      <c r="FP353">
        <v>1.8583700000000001</v>
      </c>
      <c r="FQ353">
        <v>1.8646100000000001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8.25</v>
      </c>
      <c r="GF353">
        <v>0.253</v>
      </c>
      <c r="GG353">
        <v>2.1444526195071201</v>
      </c>
      <c r="GH353">
        <v>5.2457919015285598E-3</v>
      </c>
      <c r="GI353">
        <v>-2.61795653493914E-6</v>
      </c>
      <c r="GJ353">
        <v>1.0331707357916401E-9</v>
      </c>
      <c r="GK353">
        <v>-3.2587959473820101E-2</v>
      </c>
      <c r="GL353">
        <v>-1.24659139965973E-2</v>
      </c>
      <c r="GM353">
        <v>1.5644569712257601E-3</v>
      </c>
      <c r="GN353">
        <v>-1.32223106024955E-5</v>
      </c>
      <c r="GO353">
        <v>14</v>
      </c>
      <c r="GP353">
        <v>2225</v>
      </c>
      <c r="GQ353">
        <v>3</v>
      </c>
      <c r="GR353">
        <v>45</v>
      </c>
      <c r="GS353">
        <v>3190.3</v>
      </c>
      <c r="GT353">
        <v>3190.3</v>
      </c>
      <c r="GU353">
        <v>3.9392100000000001</v>
      </c>
      <c r="GV353">
        <v>2.36084</v>
      </c>
      <c r="GW353">
        <v>1.9982899999999999</v>
      </c>
      <c r="GX353">
        <v>2.7136200000000001</v>
      </c>
      <c r="GY353">
        <v>2.0935100000000002</v>
      </c>
      <c r="GZ353">
        <v>2.4133300000000002</v>
      </c>
      <c r="HA353">
        <v>43.480800000000002</v>
      </c>
      <c r="HB353">
        <v>14.2021</v>
      </c>
      <c r="HC353">
        <v>18</v>
      </c>
      <c r="HD353">
        <v>424.09199999999998</v>
      </c>
      <c r="HE353">
        <v>612.16</v>
      </c>
      <c r="HF353">
        <v>18.460899999999999</v>
      </c>
      <c r="HG353">
        <v>30.568100000000001</v>
      </c>
      <c r="HH353">
        <v>30.000399999999999</v>
      </c>
      <c r="HI353">
        <v>30.435600000000001</v>
      </c>
      <c r="HJ353">
        <v>30.418399999999998</v>
      </c>
      <c r="HK353">
        <v>78.8048</v>
      </c>
      <c r="HL353">
        <v>61.109299999999998</v>
      </c>
      <c r="HM353">
        <v>0</v>
      </c>
      <c r="HN353">
        <v>18.440300000000001</v>
      </c>
      <c r="HO353">
        <v>1725.39</v>
      </c>
      <c r="HP353">
        <v>17.596499999999999</v>
      </c>
      <c r="HQ353">
        <v>95.581599999999995</v>
      </c>
      <c r="HR353">
        <v>99.695300000000003</v>
      </c>
    </row>
    <row r="354" spans="1:226" x14ac:dyDescent="0.2">
      <c r="A354">
        <v>338</v>
      </c>
      <c r="B354">
        <v>1657489546</v>
      </c>
      <c r="C354">
        <v>3076.5</v>
      </c>
      <c r="D354" t="s">
        <v>1037</v>
      </c>
      <c r="E354" t="s">
        <v>1038</v>
      </c>
      <c r="F354">
        <v>5</v>
      </c>
      <c r="G354" t="s">
        <v>836</v>
      </c>
      <c r="H354" t="s">
        <v>354</v>
      </c>
      <c r="I354">
        <v>1657489543.25</v>
      </c>
      <c r="J354">
        <f t="shared" si="170"/>
        <v>2.5572116757463783E-3</v>
      </c>
      <c r="K354">
        <f t="shared" si="171"/>
        <v>2.5572116757463785</v>
      </c>
      <c r="L354">
        <f t="shared" si="172"/>
        <v>25.509006775284128</v>
      </c>
      <c r="M354">
        <f t="shared" si="173"/>
        <v>1653</v>
      </c>
      <c r="N354">
        <f t="shared" si="174"/>
        <v>1212.8502845962059</v>
      </c>
      <c r="O354">
        <f t="shared" si="175"/>
        <v>87.596996140369697</v>
      </c>
      <c r="P354">
        <f t="shared" si="176"/>
        <v>119.38640445489001</v>
      </c>
      <c r="Q354">
        <f t="shared" si="177"/>
        <v>0.10832427115960049</v>
      </c>
      <c r="R354">
        <f t="shared" si="178"/>
        <v>2.397301350780106</v>
      </c>
      <c r="S354">
        <f t="shared" si="179"/>
        <v>0.105676661983482</v>
      </c>
      <c r="T354">
        <f t="shared" si="180"/>
        <v>6.6280401096876232E-2</v>
      </c>
      <c r="U354">
        <f t="shared" si="181"/>
        <v>321.51695760000001</v>
      </c>
      <c r="V354">
        <f t="shared" si="182"/>
        <v>25.434468814122901</v>
      </c>
      <c r="W354">
        <f t="shared" si="183"/>
        <v>25.029199999999999</v>
      </c>
      <c r="X354">
        <f t="shared" si="184"/>
        <v>3.1852172313613298</v>
      </c>
      <c r="Y354">
        <f t="shared" si="185"/>
        <v>50.040666904371712</v>
      </c>
      <c r="Z354">
        <f t="shared" si="186"/>
        <v>1.4941226573549515</v>
      </c>
      <c r="AA354">
        <f t="shared" si="187"/>
        <v>2.9858168361549562</v>
      </c>
      <c r="AB354">
        <f t="shared" si="188"/>
        <v>1.6910945740063783</v>
      </c>
      <c r="AC354">
        <f t="shared" si="189"/>
        <v>-112.77303490041528</v>
      </c>
      <c r="AD354">
        <f t="shared" si="190"/>
        <v>-139.60474661988945</v>
      </c>
      <c r="AE354">
        <f t="shared" si="191"/>
        <v>-12.254721133962967</v>
      </c>
      <c r="AF354">
        <f t="shared" si="192"/>
        <v>56.88445494573233</v>
      </c>
      <c r="AG354">
        <f t="shared" si="193"/>
        <v>43.817337884599098</v>
      </c>
      <c r="AH354">
        <f t="shared" si="194"/>
        <v>2.5537877134910567</v>
      </c>
      <c r="AI354">
        <f t="shared" si="195"/>
        <v>25.509006775284128</v>
      </c>
      <c r="AJ354">
        <v>1740.13051249349</v>
      </c>
      <c r="AK354">
        <v>1695.71812121212</v>
      </c>
      <c r="AL354">
        <v>3.4047956204318899</v>
      </c>
      <c r="AM354">
        <v>66.581443994260198</v>
      </c>
      <c r="AN354">
        <f t="shared" si="196"/>
        <v>2.5572116757463785</v>
      </c>
      <c r="AO354">
        <v>17.683627740074002</v>
      </c>
      <c r="AP354">
        <v>20.686356969697002</v>
      </c>
      <c r="AQ354">
        <v>5.1749463880139597E-4</v>
      </c>
      <c r="AR354">
        <v>78.261597134704701</v>
      </c>
      <c r="AS354">
        <v>19</v>
      </c>
      <c r="AT354">
        <v>4</v>
      </c>
      <c r="AU354">
        <f t="shared" si="197"/>
        <v>1</v>
      </c>
      <c r="AV354">
        <f t="shared" si="198"/>
        <v>0</v>
      </c>
      <c r="AW354">
        <f t="shared" si="199"/>
        <v>38608.527372823046</v>
      </c>
      <c r="AX354">
        <f t="shared" si="200"/>
        <v>2000.0060000000001</v>
      </c>
      <c r="AY354">
        <f t="shared" si="201"/>
        <v>1681.2050400000001</v>
      </c>
      <c r="AZ354">
        <f t="shared" si="202"/>
        <v>0.84059999820000542</v>
      </c>
      <c r="BA354">
        <f t="shared" si="203"/>
        <v>0.16075799652601042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1657489543.25</v>
      </c>
      <c r="BH354">
        <v>1653</v>
      </c>
      <c r="BI354">
        <v>1710.645</v>
      </c>
      <c r="BJ354">
        <v>20.68732</v>
      </c>
      <c r="BK354">
        <v>17.686250000000001</v>
      </c>
      <c r="BL354">
        <v>1644.712</v>
      </c>
      <c r="BM354">
        <v>20.434190000000001</v>
      </c>
      <c r="BN354">
        <v>500.01299999999998</v>
      </c>
      <c r="BO354">
        <v>72.194699999999997</v>
      </c>
      <c r="BP354">
        <v>2.9380130000000001E-2</v>
      </c>
      <c r="BQ354">
        <v>23.94903</v>
      </c>
      <c r="BR354">
        <v>25.029199999999999</v>
      </c>
      <c r="BS354">
        <v>999.9</v>
      </c>
      <c r="BT354">
        <v>0</v>
      </c>
      <c r="BU354">
        <v>0</v>
      </c>
      <c r="BV354">
        <v>10011.299999999999</v>
      </c>
      <c r="BW354">
        <v>0</v>
      </c>
      <c r="BX354">
        <v>2026.1769999999999</v>
      </c>
      <c r="BY354">
        <v>-57.64575</v>
      </c>
      <c r="BZ354">
        <v>1687.9169999999999</v>
      </c>
      <c r="CA354">
        <v>1741.4449999999999</v>
      </c>
      <c r="CB354">
        <v>3.001071</v>
      </c>
      <c r="CC354">
        <v>1710.645</v>
      </c>
      <c r="CD354">
        <v>17.686250000000001</v>
      </c>
      <c r="CE354">
        <v>1.493514</v>
      </c>
      <c r="CF354">
        <v>1.2768520000000001</v>
      </c>
      <c r="CG354">
        <v>12.90192</v>
      </c>
      <c r="CH354">
        <v>10.529120000000001</v>
      </c>
      <c r="CI354">
        <v>2000.0060000000001</v>
      </c>
      <c r="CJ354">
        <v>0.98000080000000001</v>
      </c>
      <c r="CK354">
        <v>1.999894E-2</v>
      </c>
      <c r="CL354">
        <v>0</v>
      </c>
      <c r="CM354">
        <v>2.5604300000000002</v>
      </c>
      <c r="CN354">
        <v>0</v>
      </c>
      <c r="CO354">
        <v>18904.89</v>
      </c>
      <c r="CP354">
        <v>16705.47</v>
      </c>
      <c r="CQ354">
        <v>45.625</v>
      </c>
      <c r="CR354">
        <v>49.375</v>
      </c>
      <c r="CS354">
        <v>46.936999999999998</v>
      </c>
      <c r="CT354">
        <v>46.6312</v>
      </c>
      <c r="CU354">
        <v>44.875</v>
      </c>
      <c r="CV354">
        <v>1960.0060000000001</v>
      </c>
      <c r="CW354">
        <v>40</v>
      </c>
      <c r="CX354">
        <v>0</v>
      </c>
      <c r="CY354">
        <v>1651556330.4000001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3.5000000000000003E-2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-57.808441463414603</v>
      </c>
      <c r="DO354">
        <v>1.1394898954703401</v>
      </c>
      <c r="DP354">
        <v>0.47591313871110802</v>
      </c>
      <c r="DQ354">
        <v>0</v>
      </c>
      <c r="DR354">
        <v>3.10501926829268</v>
      </c>
      <c r="DS354">
        <v>-0.872647317073177</v>
      </c>
      <c r="DT354">
        <v>8.9199654363058004E-2</v>
      </c>
      <c r="DU354">
        <v>0</v>
      </c>
      <c r="DV354">
        <v>0</v>
      </c>
      <c r="DW354">
        <v>2</v>
      </c>
      <c r="DX354" t="s">
        <v>357</v>
      </c>
      <c r="DY354">
        <v>2.8344100000000001</v>
      </c>
      <c r="DZ354">
        <v>2.6457700000000002</v>
      </c>
      <c r="EA354">
        <v>0.18273900000000001</v>
      </c>
      <c r="EB354">
        <v>0.18651899999999999</v>
      </c>
      <c r="EC354">
        <v>7.3715799999999998E-2</v>
      </c>
      <c r="ED354">
        <v>6.6020499999999996E-2</v>
      </c>
      <c r="EE354">
        <v>22777.200000000001</v>
      </c>
      <c r="EF354">
        <v>19828.8</v>
      </c>
      <c r="EG354">
        <v>24968.6</v>
      </c>
      <c r="EH354">
        <v>23756</v>
      </c>
      <c r="EI354">
        <v>39515.599999999999</v>
      </c>
      <c r="EJ354">
        <v>36760.199999999997</v>
      </c>
      <c r="EK354">
        <v>45173.4</v>
      </c>
      <c r="EL354">
        <v>42418.2</v>
      </c>
      <c r="EM354">
        <v>1.7464500000000001</v>
      </c>
      <c r="EN354">
        <v>2.0402499999999999</v>
      </c>
      <c r="EO354">
        <v>9.7699499999999995E-2</v>
      </c>
      <c r="EP354">
        <v>0</v>
      </c>
      <c r="EQ354">
        <v>23.417400000000001</v>
      </c>
      <c r="ER354">
        <v>999.9</v>
      </c>
      <c r="ES354">
        <v>33.512</v>
      </c>
      <c r="ET354">
        <v>40.585999999999999</v>
      </c>
      <c r="EU354">
        <v>35.502600000000001</v>
      </c>
      <c r="EV354">
        <v>52.361400000000003</v>
      </c>
      <c r="EW354">
        <v>30.6571</v>
      </c>
      <c r="EX354">
        <v>2</v>
      </c>
      <c r="EY354">
        <v>0.25878600000000002</v>
      </c>
      <c r="EZ354">
        <v>6.7355400000000003</v>
      </c>
      <c r="FA354">
        <v>20.115600000000001</v>
      </c>
      <c r="FB354">
        <v>5.2340600000000004</v>
      </c>
      <c r="FC354">
        <v>11.992000000000001</v>
      </c>
      <c r="FD354">
        <v>4.9562999999999997</v>
      </c>
      <c r="FE354">
        <v>3.3039000000000001</v>
      </c>
      <c r="FF354">
        <v>350.6</v>
      </c>
      <c r="FG354">
        <v>9999</v>
      </c>
      <c r="FH354">
        <v>9999</v>
      </c>
      <c r="FI354">
        <v>6383.9</v>
      </c>
      <c r="FJ354">
        <v>1.8681300000000001</v>
      </c>
      <c r="FK354">
        <v>1.86389</v>
      </c>
      <c r="FL354">
        <v>1.87134</v>
      </c>
      <c r="FM354">
        <v>1.8624799999999999</v>
      </c>
      <c r="FN354">
        <v>1.86181</v>
      </c>
      <c r="FO354">
        <v>1.8682000000000001</v>
      </c>
      <c r="FP354">
        <v>1.8583700000000001</v>
      </c>
      <c r="FQ354">
        <v>1.8646100000000001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8.33</v>
      </c>
      <c r="GF354">
        <v>0.25309999999999999</v>
      </c>
      <c r="GG354">
        <v>2.1444526195071201</v>
      </c>
      <c r="GH354">
        <v>5.2457919015285598E-3</v>
      </c>
      <c r="GI354">
        <v>-2.61795653493914E-6</v>
      </c>
      <c r="GJ354">
        <v>1.0331707357916401E-9</v>
      </c>
      <c r="GK354">
        <v>-3.2587959473820101E-2</v>
      </c>
      <c r="GL354">
        <v>-1.24659139965973E-2</v>
      </c>
      <c r="GM354">
        <v>1.5644569712257601E-3</v>
      </c>
      <c r="GN354">
        <v>-1.32223106024955E-5</v>
      </c>
      <c r="GO354">
        <v>14</v>
      </c>
      <c r="GP354">
        <v>2225</v>
      </c>
      <c r="GQ354">
        <v>3</v>
      </c>
      <c r="GR354">
        <v>45</v>
      </c>
      <c r="GS354">
        <v>3190.4</v>
      </c>
      <c r="GT354">
        <v>3190.4</v>
      </c>
      <c r="GU354">
        <v>3.9697300000000002</v>
      </c>
      <c r="GV354">
        <v>2.36572</v>
      </c>
      <c r="GW354">
        <v>1.9982899999999999</v>
      </c>
      <c r="GX354">
        <v>2.7136200000000001</v>
      </c>
      <c r="GY354">
        <v>2.0935100000000002</v>
      </c>
      <c r="GZ354">
        <v>2.3986800000000001</v>
      </c>
      <c r="HA354">
        <v>43.508099999999999</v>
      </c>
      <c r="HB354">
        <v>14.193300000000001</v>
      </c>
      <c r="HC354">
        <v>18</v>
      </c>
      <c r="HD354">
        <v>423.95499999999998</v>
      </c>
      <c r="HE354">
        <v>612.125</v>
      </c>
      <c r="HF354">
        <v>18.412199999999999</v>
      </c>
      <c r="HG354">
        <v>30.570699999999999</v>
      </c>
      <c r="HH354">
        <v>30.0002</v>
      </c>
      <c r="HI354">
        <v>30.438600000000001</v>
      </c>
      <c r="HJ354">
        <v>30.4207</v>
      </c>
      <c r="HK354">
        <v>79.449100000000001</v>
      </c>
      <c r="HL354">
        <v>61.109299999999998</v>
      </c>
      <c r="HM354">
        <v>0</v>
      </c>
      <c r="HN354">
        <v>18.405100000000001</v>
      </c>
      <c r="HO354">
        <v>1738.84</v>
      </c>
      <c r="HP354">
        <v>17.603200000000001</v>
      </c>
      <c r="HQ354">
        <v>95.581400000000002</v>
      </c>
      <c r="HR354">
        <v>99.693200000000004</v>
      </c>
    </row>
    <row r="355" spans="1:226" x14ac:dyDescent="0.2">
      <c r="A355">
        <v>339</v>
      </c>
      <c r="B355">
        <v>1657489550.5</v>
      </c>
      <c r="C355">
        <v>3081</v>
      </c>
      <c r="D355" t="s">
        <v>1039</v>
      </c>
      <c r="E355" t="s">
        <v>1040</v>
      </c>
      <c r="F355">
        <v>5</v>
      </c>
      <c r="G355" t="s">
        <v>836</v>
      </c>
      <c r="H355" t="s">
        <v>354</v>
      </c>
      <c r="I355">
        <v>1657489547.6500001</v>
      </c>
      <c r="J355">
        <f t="shared" si="170"/>
        <v>2.529440823947268E-3</v>
      </c>
      <c r="K355">
        <f t="shared" si="171"/>
        <v>2.5294408239472679</v>
      </c>
      <c r="L355">
        <f t="shared" si="172"/>
        <v>25.24536265999259</v>
      </c>
      <c r="M355">
        <f t="shared" si="173"/>
        <v>1668.1379999999999</v>
      </c>
      <c r="N355">
        <f t="shared" si="174"/>
        <v>1227.667820116234</v>
      </c>
      <c r="O355">
        <f t="shared" si="175"/>
        <v>88.665186397735141</v>
      </c>
      <c r="P355">
        <f t="shared" si="176"/>
        <v>120.47702504179151</v>
      </c>
      <c r="Q355">
        <f t="shared" si="177"/>
        <v>0.10723980112866113</v>
      </c>
      <c r="R355">
        <f t="shared" si="178"/>
        <v>2.3949619299803966</v>
      </c>
      <c r="S355">
        <f t="shared" si="179"/>
        <v>0.10464178544173228</v>
      </c>
      <c r="T355">
        <f t="shared" si="180"/>
        <v>6.5629295035214419E-2</v>
      </c>
      <c r="U355">
        <f t="shared" si="181"/>
        <v>321.51871320000004</v>
      </c>
      <c r="V355">
        <f t="shared" si="182"/>
        <v>25.42374383241426</v>
      </c>
      <c r="W355">
        <f t="shared" si="183"/>
        <v>25.017219999999998</v>
      </c>
      <c r="X355">
        <f t="shared" si="184"/>
        <v>3.1829434412542725</v>
      </c>
      <c r="Y355">
        <f t="shared" si="185"/>
        <v>50.088388089207271</v>
      </c>
      <c r="Z355">
        <f t="shared" si="186"/>
        <v>1.4936774119676046</v>
      </c>
      <c r="AA355">
        <f t="shared" si="187"/>
        <v>2.9820832111973132</v>
      </c>
      <c r="AB355">
        <f t="shared" si="188"/>
        <v>1.6892660292866679</v>
      </c>
      <c r="AC355">
        <f t="shared" si="189"/>
        <v>-111.54834033607452</v>
      </c>
      <c r="AD355">
        <f t="shared" si="190"/>
        <v>-140.60990843462881</v>
      </c>
      <c r="AE355">
        <f t="shared" si="191"/>
        <v>-12.352969971686452</v>
      </c>
      <c r="AF355">
        <f t="shared" si="192"/>
        <v>57.007494457610278</v>
      </c>
      <c r="AG355">
        <f t="shared" si="193"/>
        <v>43.923953884552226</v>
      </c>
      <c r="AH355">
        <f t="shared" si="194"/>
        <v>2.5410693572400835</v>
      </c>
      <c r="AI355">
        <f t="shared" si="195"/>
        <v>25.24536265999259</v>
      </c>
      <c r="AJ355">
        <v>1756.1495245845001</v>
      </c>
      <c r="AK355">
        <v>1711.6118181818199</v>
      </c>
      <c r="AL355">
        <v>3.5192805286021702</v>
      </c>
      <c r="AM355">
        <v>66.581443994260198</v>
      </c>
      <c r="AN355">
        <f t="shared" si="196"/>
        <v>2.5294408239472679</v>
      </c>
      <c r="AO355">
        <v>17.699182285536398</v>
      </c>
      <c r="AP355">
        <v>20.6724496969697</v>
      </c>
      <c r="AQ355">
        <v>-1.5412763046379499E-4</v>
      </c>
      <c r="AR355">
        <v>78.261597134704701</v>
      </c>
      <c r="AS355">
        <v>19</v>
      </c>
      <c r="AT355">
        <v>4</v>
      </c>
      <c r="AU355">
        <f t="shared" si="197"/>
        <v>1</v>
      </c>
      <c r="AV355">
        <f t="shared" si="198"/>
        <v>0</v>
      </c>
      <c r="AW355">
        <f t="shared" si="199"/>
        <v>38553.741601737682</v>
      </c>
      <c r="AX355">
        <f t="shared" si="200"/>
        <v>2000.0170000000001</v>
      </c>
      <c r="AY355">
        <f t="shared" si="201"/>
        <v>1681.2142799999999</v>
      </c>
      <c r="AZ355">
        <f t="shared" si="202"/>
        <v>0.84059999490004333</v>
      </c>
      <c r="BA355">
        <f t="shared" si="203"/>
        <v>0.16075799015708367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1657489547.6500001</v>
      </c>
      <c r="BH355">
        <v>1668.1379999999999</v>
      </c>
      <c r="BI355">
        <v>1725.933</v>
      </c>
      <c r="BJ355">
        <v>20.681619999999999</v>
      </c>
      <c r="BK355">
        <v>17.695419999999999</v>
      </c>
      <c r="BL355">
        <v>1659.7750000000001</v>
      </c>
      <c r="BM355">
        <v>20.428699999999999</v>
      </c>
      <c r="BN355">
        <v>500.00319999999999</v>
      </c>
      <c r="BO355">
        <v>72.193049999999999</v>
      </c>
      <c r="BP355">
        <v>2.9407039999999999E-2</v>
      </c>
      <c r="BQ355">
        <v>23.92821</v>
      </c>
      <c r="BR355">
        <v>25.017219999999998</v>
      </c>
      <c r="BS355">
        <v>999.9</v>
      </c>
      <c r="BT355">
        <v>0</v>
      </c>
      <c r="BU355">
        <v>0</v>
      </c>
      <c r="BV355">
        <v>9995.9950000000008</v>
      </c>
      <c r="BW355">
        <v>0</v>
      </c>
      <c r="BX355">
        <v>2027.6089999999999</v>
      </c>
      <c r="BY355">
        <v>-57.793939999999999</v>
      </c>
      <c r="BZ355">
        <v>1703.366</v>
      </c>
      <c r="CA355">
        <v>1757.0239999999999</v>
      </c>
      <c r="CB355">
        <v>2.986205</v>
      </c>
      <c r="CC355">
        <v>1725.933</v>
      </c>
      <c r="CD355">
        <v>17.695419999999999</v>
      </c>
      <c r="CE355">
        <v>1.4930699999999999</v>
      </c>
      <c r="CF355">
        <v>1.2774859999999999</v>
      </c>
      <c r="CG355">
        <v>12.897360000000001</v>
      </c>
      <c r="CH355">
        <v>10.53656</v>
      </c>
      <c r="CI355">
        <v>2000.0170000000001</v>
      </c>
      <c r="CJ355">
        <v>0.98000050000000005</v>
      </c>
      <c r="CK355">
        <v>1.999925E-2</v>
      </c>
      <c r="CL355">
        <v>0</v>
      </c>
      <c r="CM355">
        <v>2.60928</v>
      </c>
      <c r="CN355">
        <v>0</v>
      </c>
      <c r="CO355">
        <v>18905.59</v>
      </c>
      <c r="CP355">
        <v>16705.54</v>
      </c>
      <c r="CQ355">
        <v>45.593499999999999</v>
      </c>
      <c r="CR355">
        <v>49.368699999999997</v>
      </c>
      <c r="CS355">
        <v>46.936999999999998</v>
      </c>
      <c r="CT355">
        <v>46.6312</v>
      </c>
      <c r="CU355">
        <v>44.875</v>
      </c>
      <c r="CV355">
        <v>1960.0170000000001</v>
      </c>
      <c r="CW355">
        <v>40</v>
      </c>
      <c r="CX355">
        <v>0</v>
      </c>
      <c r="CY355">
        <v>1651556335.2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3.5000000000000003E-2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-57.767568292682903</v>
      </c>
      <c r="DO355">
        <v>0.51638885017421898</v>
      </c>
      <c r="DP355">
        <v>0.46816605634295999</v>
      </c>
      <c r="DQ355">
        <v>0</v>
      </c>
      <c r="DR355">
        <v>3.0599656097560999</v>
      </c>
      <c r="DS355">
        <v>-0.749621393728228</v>
      </c>
      <c r="DT355">
        <v>7.9736436327984606E-2</v>
      </c>
      <c r="DU355">
        <v>0</v>
      </c>
      <c r="DV355">
        <v>0</v>
      </c>
      <c r="DW355">
        <v>2</v>
      </c>
      <c r="DX355" t="s">
        <v>357</v>
      </c>
      <c r="DY355">
        <v>2.8341400000000001</v>
      </c>
      <c r="DZ355">
        <v>2.6458699999999999</v>
      </c>
      <c r="EA355">
        <v>0.18374399999999999</v>
      </c>
      <c r="EB355">
        <v>0.18745400000000001</v>
      </c>
      <c r="EC355">
        <v>7.3672699999999994E-2</v>
      </c>
      <c r="ED355">
        <v>6.5973400000000001E-2</v>
      </c>
      <c r="EE355">
        <v>22749.200000000001</v>
      </c>
      <c r="EF355">
        <v>19806.400000000001</v>
      </c>
      <c r="EG355">
        <v>24968.6</v>
      </c>
      <c r="EH355">
        <v>23756.5</v>
      </c>
      <c r="EI355">
        <v>39517.699999999997</v>
      </c>
      <c r="EJ355">
        <v>36762.800000000003</v>
      </c>
      <c r="EK355">
        <v>45173.7</v>
      </c>
      <c r="EL355">
        <v>42419.1</v>
      </c>
      <c r="EM355">
        <v>1.7466200000000001</v>
      </c>
      <c r="EN355">
        <v>2.0403500000000001</v>
      </c>
      <c r="EO355">
        <v>9.6589300000000003E-2</v>
      </c>
      <c r="EP355">
        <v>0</v>
      </c>
      <c r="EQ355">
        <v>23.4147</v>
      </c>
      <c r="ER355">
        <v>999.9</v>
      </c>
      <c r="ES355">
        <v>33.536999999999999</v>
      </c>
      <c r="ET355">
        <v>40.606000000000002</v>
      </c>
      <c r="EU355">
        <v>35.574100000000001</v>
      </c>
      <c r="EV355">
        <v>52.351399999999998</v>
      </c>
      <c r="EW355">
        <v>30.6571</v>
      </c>
      <c r="EX355">
        <v>2</v>
      </c>
      <c r="EY355">
        <v>0.258608</v>
      </c>
      <c r="EZ355">
        <v>6.6844900000000003</v>
      </c>
      <c r="FA355">
        <v>20.117799999999999</v>
      </c>
      <c r="FB355">
        <v>5.2336099999999997</v>
      </c>
      <c r="FC355">
        <v>11.992000000000001</v>
      </c>
      <c r="FD355">
        <v>4.9561500000000001</v>
      </c>
      <c r="FE355">
        <v>3.3039000000000001</v>
      </c>
      <c r="FF355">
        <v>350.6</v>
      </c>
      <c r="FG355">
        <v>9999</v>
      </c>
      <c r="FH355">
        <v>9999</v>
      </c>
      <c r="FI355">
        <v>6384.2</v>
      </c>
      <c r="FJ355">
        <v>1.8681300000000001</v>
      </c>
      <c r="FK355">
        <v>1.86389</v>
      </c>
      <c r="FL355">
        <v>1.87134</v>
      </c>
      <c r="FM355">
        <v>1.8624799999999999</v>
      </c>
      <c r="FN355">
        <v>1.8617900000000001</v>
      </c>
      <c r="FO355">
        <v>1.8681700000000001</v>
      </c>
      <c r="FP355">
        <v>1.8583700000000001</v>
      </c>
      <c r="FQ355">
        <v>1.8646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8.41</v>
      </c>
      <c r="GF355">
        <v>0.2525</v>
      </c>
      <c r="GG355">
        <v>2.1444526195071201</v>
      </c>
      <c r="GH355">
        <v>5.2457919015285598E-3</v>
      </c>
      <c r="GI355">
        <v>-2.61795653493914E-6</v>
      </c>
      <c r="GJ355">
        <v>1.0331707357916401E-9</v>
      </c>
      <c r="GK355">
        <v>-3.2587959473820101E-2</v>
      </c>
      <c r="GL355">
        <v>-1.24659139965973E-2</v>
      </c>
      <c r="GM355">
        <v>1.5644569712257601E-3</v>
      </c>
      <c r="GN355">
        <v>-1.32223106024955E-5</v>
      </c>
      <c r="GO355">
        <v>14</v>
      </c>
      <c r="GP355">
        <v>2225</v>
      </c>
      <c r="GQ355">
        <v>3</v>
      </c>
      <c r="GR355">
        <v>45</v>
      </c>
      <c r="GS355">
        <v>3190.5</v>
      </c>
      <c r="GT355">
        <v>3190.5</v>
      </c>
      <c r="GU355">
        <v>3.9953599999999998</v>
      </c>
      <c r="GV355">
        <v>2.36206</v>
      </c>
      <c r="GW355">
        <v>1.9982899999999999</v>
      </c>
      <c r="GX355">
        <v>2.7136200000000001</v>
      </c>
      <c r="GY355">
        <v>2.0935100000000002</v>
      </c>
      <c r="GZ355">
        <v>2.4328599999999998</v>
      </c>
      <c r="HA355">
        <v>43.508099999999999</v>
      </c>
      <c r="HB355">
        <v>14.210800000000001</v>
      </c>
      <c r="HC355">
        <v>18</v>
      </c>
      <c r="HD355">
        <v>424.05599999999998</v>
      </c>
      <c r="HE355">
        <v>612.21500000000003</v>
      </c>
      <c r="HF355">
        <v>18.383500000000002</v>
      </c>
      <c r="HG355">
        <v>30.5732</v>
      </c>
      <c r="HH355">
        <v>30</v>
      </c>
      <c r="HI355">
        <v>30.438700000000001</v>
      </c>
      <c r="HJ355">
        <v>30.421700000000001</v>
      </c>
      <c r="HK355">
        <v>79.940899999999999</v>
      </c>
      <c r="HL355">
        <v>61.382899999999999</v>
      </c>
      <c r="HM355">
        <v>0</v>
      </c>
      <c r="HN355">
        <v>18.382100000000001</v>
      </c>
      <c r="HO355">
        <v>1758.92</v>
      </c>
      <c r="HP355">
        <v>17.6294</v>
      </c>
      <c r="HQ355">
        <v>95.581699999999998</v>
      </c>
      <c r="HR355">
        <v>99.695400000000006</v>
      </c>
    </row>
    <row r="356" spans="1:226" x14ac:dyDescent="0.2">
      <c r="A356">
        <v>340</v>
      </c>
      <c r="B356">
        <v>1657489556</v>
      </c>
      <c r="C356">
        <v>3086.5</v>
      </c>
      <c r="D356" t="s">
        <v>1041</v>
      </c>
      <c r="E356" t="s">
        <v>1042</v>
      </c>
      <c r="F356">
        <v>5</v>
      </c>
      <c r="G356" t="s">
        <v>836</v>
      </c>
      <c r="H356" t="s">
        <v>354</v>
      </c>
      <c r="I356">
        <v>1657489553.25</v>
      </c>
      <c r="J356">
        <f t="shared" si="170"/>
        <v>2.4951964821276545E-3</v>
      </c>
      <c r="K356">
        <f t="shared" si="171"/>
        <v>2.4951964821276547</v>
      </c>
      <c r="L356">
        <f t="shared" si="172"/>
        <v>25.460702341708139</v>
      </c>
      <c r="M356">
        <f t="shared" si="173"/>
        <v>1687.125</v>
      </c>
      <c r="N356">
        <f t="shared" si="174"/>
        <v>1237.7017361126898</v>
      </c>
      <c r="O356">
        <f t="shared" si="175"/>
        <v>89.387612068135354</v>
      </c>
      <c r="P356">
        <f t="shared" si="176"/>
        <v>121.84524801920627</v>
      </c>
      <c r="Q356">
        <f t="shared" si="177"/>
        <v>0.10580774293368239</v>
      </c>
      <c r="R356">
        <f t="shared" si="178"/>
        <v>2.3956554610670469</v>
      </c>
      <c r="S356">
        <f t="shared" si="179"/>
        <v>0.10327848255975444</v>
      </c>
      <c r="T356">
        <f t="shared" si="180"/>
        <v>6.4771259906113446E-2</v>
      </c>
      <c r="U356">
        <f t="shared" si="181"/>
        <v>321.52339949999998</v>
      </c>
      <c r="V356">
        <f t="shared" si="182"/>
        <v>25.402970664361455</v>
      </c>
      <c r="W356">
        <f t="shared" si="183"/>
        <v>24.99953</v>
      </c>
      <c r="X356">
        <f t="shared" si="184"/>
        <v>3.1795884934099008</v>
      </c>
      <c r="Y356">
        <f t="shared" si="185"/>
        <v>50.098120534454196</v>
      </c>
      <c r="Z356">
        <f t="shared" si="186"/>
        <v>1.49116845162733</v>
      </c>
      <c r="AA356">
        <f t="shared" si="187"/>
        <v>2.9764957960884031</v>
      </c>
      <c r="AB356">
        <f t="shared" si="188"/>
        <v>1.6884200417825708</v>
      </c>
      <c r="AC356">
        <f t="shared" si="189"/>
        <v>-110.03816486182956</v>
      </c>
      <c r="AD356">
        <f t="shared" si="190"/>
        <v>-142.39550447333804</v>
      </c>
      <c r="AE356">
        <f t="shared" si="191"/>
        <v>-12.503136178103833</v>
      </c>
      <c r="AF356">
        <f t="shared" si="192"/>
        <v>56.586593986728559</v>
      </c>
      <c r="AG356">
        <f t="shared" si="193"/>
        <v>43.747521882926648</v>
      </c>
      <c r="AH356">
        <f t="shared" si="194"/>
        <v>2.5449079896709321</v>
      </c>
      <c r="AI356">
        <f t="shared" si="195"/>
        <v>25.460702341708139</v>
      </c>
      <c r="AJ356">
        <v>1774.8739860651999</v>
      </c>
      <c r="AK356">
        <v>1730.4395757575801</v>
      </c>
      <c r="AL356">
        <v>3.4249944869024702</v>
      </c>
      <c r="AM356">
        <v>66.581443994260198</v>
      </c>
      <c r="AN356">
        <f t="shared" si="196"/>
        <v>2.4951964821276547</v>
      </c>
      <c r="AO356">
        <v>17.6561367189856</v>
      </c>
      <c r="AP356">
        <v>20.6271036363636</v>
      </c>
      <c r="AQ356">
        <v>-8.4055266061452295E-3</v>
      </c>
      <c r="AR356">
        <v>78.261597134704701</v>
      </c>
      <c r="AS356">
        <v>19</v>
      </c>
      <c r="AT356">
        <v>4</v>
      </c>
      <c r="AU356">
        <f t="shared" si="197"/>
        <v>1</v>
      </c>
      <c r="AV356">
        <f t="shared" si="198"/>
        <v>0</v>
      </c>
      <c r="AW356">
        <f t="shared" si="199"/>
        <v>38574.785058111382</v>
      </c>
      <c r="AX356">
        <f t="shared" si="200"/>
        <v>2000.046</v>
      </c>
      <c r="AY356">
        <f t="shared" si="201"/>
        <v>1681.23867</v>
      </c>
      <c r="AZ356">
        <f t="shared" si="202"/>
        <v>0.84060000119997236</v>
      </c>
      <c r="BA356">
        <f t="shared" si="203"/>
        <v>0.16075800231594672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1657489553.25</v>
      </c>
      <c r="BH356">
        <v>1687.125</v>
      </c>
      <c r="BI356">
        <v>1744.7750000000001</v>
      </c>
      <c r="BJ356">
        <v>20.647400000000001</v>
      </c>
      <c r="BK356">
        <v>17.65653</v>
      </c>
      <c r="BL356">
        <v>1678.663</v>
      </c>
      <c r="BM356">
        <v>20.395620000000001</v>
      </c>
      <c r="BN356">
        <v>499.9941</v>
      </c>
      <c r="BO356">
        <v>72.191130000000001</v>
      </c>
      <c r="BP356">
        <v>2.9510450000000001E-2</v>
      </c>
      <c r="BQ356">
        <v>23.897010000000002</v>
      </c>
      <c r="BR356">
        <v>24.99953</v>
      </c>
      <c r="BS356">
        <v>999.9</v>
      </c>
      <c r="BT356">
        <v>0</v>
      </c>
      <c r="BU356">
        <v>0</v>
      </c>
      <c r="BV356">
        <v>10000.865</v>
      </c>
      <c r="BW356">
        <v>0</v>
      </c>
      <c r="BX356">
        <v>2030.604</v>
      </c>
      <c r="BY356">
        <v>-57.651440000000001</v>
      </c>
      <c r="BZ356">
        <v>1722.693</v>
      </c>
      <c r="CA356">
        <v>1776.135</v>
      </c>
      <c r="CB356">
        <v>2.9908640000000002</v>
      </c>
      <c r="CC356">
        <v>1744.7750000000001</v>
      </c>
      <c r="CD356">
        <v>17.65653</v>
      </c>
      <c r="CE356">
        <v>1.490558</v>
      </c>
      <c r="CF356">
        <v>1.2746420000000001</v>
      </c>
      <c r="CG356">
        <v>12.871639999999999</v>
      </c>
      <c r="CH356">
        <v>10.503159999999999</v>
      </c>
      <c r="CI356">
        <v>2000.046</v>
      </c>
      <c r="CJ356">
        <v>0.98000050000000005</v>
      </c>
      <c r="CK356">
        <v>1.999925E-2</v>
      </c>
      <c r="CL356">
        <v>0</v>
      </c>
      <c r="CM356">
        <v>2.4180199999999998</v>
      </c>
      <c r="CN356">
        <v>0</v>
      </c>
      <c r="CO356">
        <v>18909.599999999999</v>
      </c>
      <c r="CP356">
        <v>16705.78</v>
      </c>
      <c r="CQ356">
        <v>45.561999999999998</v>
      </c>
      <c r="CR356">
        <v>49.324599999999997</v>
      </c>
      <c r="CS356">
        <v>46.936999999999998</v>
      </c>
      <c r="CT356">
        <v>46.625</v>
      </c>
      <c r="CU356">
        <v>44.875</v>
      </c>
      <c r="CV356">
        <v>1960.0450000000001</v>
      </c>
      <c r="CW356">
        <v>40.000999999999998</v>
      </c>
      <c r="CX356">
        <v>0</v>
      </c>
      <c r="CY356">
        <v>1651556340.5999999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3.5000000000000003E-2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-57.677739024390199</v>
      </c>
      <c r="DO356">
        <v>0.26320766550524299</v>
      </c>
      <c r="DP356">
        <v>0.42888446444578898</v>
      </c>
      <c r="DQ356">
        <v>0</v>
      </c>
      <c r="DR356">
        <v>3.0062548780487801</v>
      </c>
      <c r="DS356">
        <v>-0.233342926829266</v>
      </c>
      <c r="DT356">
        <v>3.1628030491796501E-2</v>
      </c>
      <c r="DU356">
        <v>0</v>
      </c>
      <c r="DV356">
        <v>0</v>
      </c>
      <c r="DW356">
        <v>2</v>
      </c>
      <c r="DX356" t="s">
        <v>357</v>
      </c>
      <c r="DY356">
        <v>2.8342700000000001</v>
      </c>
      <c r="DZ356">
        <v>2.6461399999999999</v>
      </c>
      <c r="EA356">
        <v>0.184943</v>
      </c>
      <c r="EB356">
        <v>0.18864</v>
      </c>
      <c r="EC356">
        <v>7.35537E-2</v>
      </c>
      <c r="ED356">
        <v>6.5918900000000002E-2</v>
      </c>
      <c r="EE356">
        <v>22715.7</v>
      </c>
      <c r="EF356">
        <v>19777.400000000001</v>
      </c>
      <c r="EG356">
        <v>24968.6</v>
      </c>
      <c r="EH356">
        <v>23756.5</v>
      </c>
      <c r="EI356">
        <v>39523.1</v>
      </c>
      <c r="EJ356">
        <v>36764.9</v>
      </c>
      <c r="EK356">
        <v>45174</v>
      </c>
      <c r="EL356">
        <v>42418.9</v>
      </c>
      <c r="EM356">
        <v>1.74665</v>
      </c>
      <c r="EN356">
        <v>2.0402499999999999</v>
      </c>
      <c r="EO356">
        <v>9.7133200000000003E-2</v>
      </c>
      <c r="EP356">
        <v>0</v>
      </c>
      <c r="EQ356">
        <v>23.411000000000001</v>
      </c>
      <c r="ER356">
        <v>999.9</v>
      </c>
      <c r="ES356">
        <v>33.536999999999999</v>
      </c>
      <c r="ET356">
        <v>40.606000000000002</v>
      </c>
      <c r="EU356">
        <v>35.5732</v>
      </c>
      <c r="EV356">
        <v>52.531399999999998</v>
      </c>
      <c r="EW356">
        <v>30.6891</v>
      </c>
      <c r="EX356">
        <v>2</v>
      </c>
      <c r="EY356">
        <v>0.25805899999999998</v>
      </c>
      <c r="EZ356">
        <v>6.5764100000000001</v>
      </c>
      <c r="FA356">
        <v>20.122299999999999</v>
      </c>
      <c r="FB356">
        <v>5.2328599999999996</v>
      </c>
      <c r="FC356">
        <v>11.992000000000001</v>
      </c>
      <c r="FD356">
        <v>4.9559499999999996</v>
      </c>
      <c r="FE356">
        <v>3.3039000000000001</v>
      </c>
      <c r="FF356">
        <v>350.6</v>
      </c>
      <c r="FG356">
        <v>9999</v>
      </c>
      <c r="FH356">
        <v>9999</v>
      </c>
      <c r="FI356">
        <v>6384.2</v>
      </c>
      <c r="FJ356">
        <v>1.8681300000000001</v>
      </c>
      <c r="FK356">
        <v>1.8638999999999999</v>
      </c>
      <c r="FL356">
        <v>1.87134</v>
      </c>
      <c r="FM356">
        <v>1.8624700000000001</v>
      </c>
      <c r="FN356">
        <v>1.86182</v>
      </c>
      <c r="FO356">
        <v>1.86825</v>
      </c>
      <c r="FP356">
        <v>1.8583700000000001</v>
      </c>
      <c r="FQ356">
        <v>1.8646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8.51</v>
      </c>
      <c r="GF356">
        <v>0.25090000000000001</v>
      </c>
      <c r="GG356">
        <v>2.1444526195071201</v>
      </c>
      <c r="GH356">
        <v>5.2457919015285598E-3</v>
      </c>
      <c r="GI356">
        <v>-2.61795653493914E-6</v>
      </c>
      <c r="GJ356">
        <v>1.0331707357916401E-9</v>
      </c>
      <c r="GK356">
        <v>-3.2587959473820101E-2</v>
      </c>
      <c r="GL356">
        <v>-1.24659139965973E-2</v>
      </c>
      <c r="GM356">
        <v>1.5644569712257601E-3</v>
      </c>
      <c r="GN356">
        <v>-1.32223106024955E-5</v>
      </c>
      <c r="GO356">
        <v>14</v>
      </c>
      <c r="GP356">
        <v>2225</v>
      </c>
      <c r="GQ356">
        <v>3</v>
      </c>
      <c r="GR356">
        <v>45</v>
      </c>
      <c r="GS356">
        <v>3190.6</v>
      </c>
      <c r="GT356">
        <v>3190.6</v>
      </c>
      <c r="GU356">
        <v>4.0258799999999999</v>
      </c>
      <c r="GV356">
        <v>2.3571800000000001</v>
      </c>
      <c r="GW356">
        <v>1.9982899999999999</v>
      </c>
      <c r="GX356">
        <v>2.7136200000000001</v>
      </c>
      <c r="GY356">
        <v>2.0935100000000002</v>
      </c>
      <c r="GZ356">
        <v>2.4426299999999999</v>
      </c>
      <c r="HA356">
        <v>43.508099999999999</v>
      </c>
      <c r="HB356">
        <v>14.2196</v>
      </c>
      <c r="HC356">
        <v>18</v>
      </c>
      <c r="HD356">
        <v>424.08800000000002</v>
      </c>
      <c r="HE356">
        <v>612.15599999999995</v>
      </c>
      <c r="HF356">
        <v>18.363199999999999</v>
      </c>
      <c r="HG356">
        <v>30.576000000000001</v>
      </c>
      <c r="HH356">
        <v>30</v>
      </c>
      <c r="HI356">
        <v>30.441299999999998</v>
      </c>
      <c r="HJ356">
        <v>30.4236</v>
      </c>
      <c r="HK356">
        <v>80.580600000000004</v>
      </c>
      <c r="HL356">
        <v>61.382899999999999</v>
      </c>
      <c r="HM356">
        <v>0</v>
      </c>
      <c r="HN356">
        <v>18.3797</v>
      </c>
      <c r="HO356">
        <v>1772.45</v>
      </c>
      <c r="HP356">
        <v>17.616599999999998</v>
      </c>
      <c r="HQ356">
        <v>95.5822</v>
      </c>
      <c r="HR356">
        <v>99.695099999999996</v>
      </c>
    </row>
    <row r="357" spans="1:226" x14ac:dyDescent="0.2">
      <c r="A357">
        <v>341</v>
      </c>
      <c r="B357">
        <v>1657489561</v>
      </c>
      <c r="C357">
        <v>3091.5</v>
      </c>
      <c r="D357" t="s">
        <v>1043</v>
      </c>
      <c r="E357" t="s">
        <v>1044</v>
      </c>
      <c r="F357">
        <v>5</v>
      </c>
      <c r="G357" t="s">
        <v>836</v>
      </c>
      <c r="H357" t="s">
        <v>354</v>
      </c>
      <c r="I357">
        <v>1657489558.5</v>
      </c>
      <c r="J357">
        <f t="shared" si="170"/>
        <v>2.4569558041282759E-3</v>
      </c>
      <c r="K357">
        <f t="shared" si="171"/>
        <v>2.4569558041282757</v>
      </c>
      <c r="L357">
        <f t="shared" si="172"/>
        <v>25.472746498145767</v>
      </c>
      <c r="M357">
        <f t="shared" si="173"/>
        <v>1705.0222222222201</v>
      </c>
      <c r="N357">
        <f t="shared" si="174"/>
        <v>1247.6515542907732</v>
      </c>
      <c r="O357">
        <f t="shared" si="175"/>
        <v>90.105331828592298</v>
      </c>
      <c r="P357">
        <f t="shared" si="176"/>
        <v>123.13661821692577</v>
      </c>
      <c r="Q357">
        <f t="shared" si="177"/>
        <v>0.10389664719195854</v>
      </c>
      <c r="R357">
        <f t="shared" si="178"/>
        <v>2.3950915249441969</v>
      </c>
      <c r="S357">
        <f t="shared" si="179"/>
        <v>0.10145623374426664</v>
      </c>
      <c r="T357">
        <f t="shared" si="180"/>
        <v>6.3624633202227804E-2</v>
      </c>
      <c r="U357">
        <f t="shared" si="181"/>
        <v>321.52842900000053</v>
      </c>
      <c r="V357">
        <f t="shared" si="182"/>
        <v>25.383717403313533</v>
      </c>
      <c r="W357">
        <f t="shared" si="183"/>
        <v>25.003622222222202</v>
      </c>
      <c r="X357">
        <f t="shared" si="184"/>
        <v>3.1803643175850871</v>
      </c>
      <c r="Y357">
        <f t="shared" si="185"/>
        <v>50.085148653694866</v>
      </c>
      <c r="Z357">
        <f t="shared" si="186"/>
        <v>1.4879468102369544</v>
      </c>
      <c r="AA357">
        <f t="shared" si="187"/>
        <v>2.9708343695355812</v>
      </c>
      <c r="AB357">
        <f t="shared" si="188"/>
        <v>1.6924175073481327</v>
      </c>
      <c r="AC357">
        <f t="shared" si="189"/>
        <v>-108.35175096205697</v>
      </c>
      <c r="AD357">
        <f t="shared" si="190"/>
        <v>-146.97917817139233</v>
      </c>
      <c r="AE357">
        <f t="shared" si="191"/>
        <v>-12.906855590513223</v>
      </c>
      <c r="AF357">
        <f t="shared" si="192"/>
        <v>53.290644276038023</v>
      </c>
      <c r="AG357">
        <f t="shared" si="193"/>
        <v>43.683693098486586</v>
      </c>
      <c r="AH357">
        <f t="shared" si="194"/>
        <v>2.4993688890722043</v>
      </c>
      <c r="AI357">
        <f t="shared" si="195"/>
        <v>25.472746498145767</v>
      </c>
      <c r="AJ357">
        <v>1792.29685449158</v>
      </c>
      <c r="AK357">
        <v>1747.73521212121</v>
      </c>
      <c r="AL357">
        <v>3.4546850665545801</v>
      </c>
      <c r="AM357">
        <v>66.581443994260198</v>
      </c>
      <c r="AN357">
        <f t="shared" si="196"/>
        <v>2.4569558041282757</v>
      </c>
      <c r="AO357">
        <v>17.6619300542656</v>
      </c>
      <c r="AP357">
        <v>20.5851981818182</v>
      </c>
      <c r="AQ357">
        <v>-7.8420224859050702E-3</v>
      </c>
      <c r="AR357">
        <v>78.261597134704701</v>
      </c>
      <c r="AS357">
        <v>19</v>
      </c>
      <c r="AT357">
        <v>4</v>
      </c>
      <c r="AU357">
        <f t="shared" si="197"/>
        <v>1</v>
      </c>
      <c r="AV357">
        <f t="shared" si="198"/>
        <v>0</v>
      </c>
      <c r="AW357">
        <f t="shared" si="199"/>
        <v>38565.031424159512</v>
      </c>
      <c r="AX357">
        <f t="shared" si="200"/>
        <v>2000.07666666667</v>
      </c>
      <c r="AY357">
        <f t="shared" si="201"/>
        <v>1681.2645000000027</v>
      </c>
      <c r="AZ357">
        <f t="shared" si="202"/>
        <v>0.84060002699896497</v>
      </c>
      <c r="BA357">
        <f t="shared" si="203"/>
        <v>0.16075805210800251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1657489558.5</v>
      </c>
      <c r="BH357">
        <v>1705.0222222222201</v>
      </c>
      <c r="BI357">
        <v>1762.55111111111</v>
      </c>
      <c r="BJ357">
        <v>20.602988888888898</v>
      </c>
      <c r="BK357">
        <v>17.6658111111111</v>
      </c>
      <c r="BL357">
        <v>1696.47</v>
      </c>
      <c r="BM357">
        <v>20.352711111111098</v>
      </c>
      <c r="BN357">
        <v>500.04622222222201</v>
      </c>
      <c r="BO357">
        <v>72.190399999999997</v>
      </c>
      <c r="BP357">
        <v>2.9549166666666699E-2</v>
      </c>
      <c r="BQ357">
        <v>23.8653444444444</v>
      </c>
      <c r="BR357">
        <v>25.003622222222202</v>
      </c>
      <c r="BS357">
        <v>999.9</v>
      </c>
      <c r="BT357">
        <v>0</v>
      </c>
      <c r="BU357">
        <v>0</v>
      </c>
      <c r="BV357">
        <v>9997.2222222222208</v>
      </c>
      <c r="BW357">
        <v>0</v>
      </c>
      <c r="BX357">
        <v>2033.4066666666699</v>
      </c>
      <c r="BY357">
        <v>-57.527177777777801</v>
      </c>
      <c r="BZ357">
        <v>1740.89</v>
      </c>
      <c r="CA357">
        <v>1794.2477777777799</v>
      </c>
      <c r="CB357">
        <v>2.9371877777777802</v>
      </c>
      <c r="CC357">
        <v>1762.55111111111</v>
      </c>
      <c r="CD357">
        <v>17.6658111111111</v>
      </c>
      <c r="CE357">
        <v>1.4873377777777801</v>
      </c>
      <c r="CF357">
        <v>1.2753000000000001</v>
      </c>
      <c r="CG357">
        <v>12.838622222222201</v>
      </c>
      <c r="CH357">
        <v>10.5108888888889</v>
      </c>
      <c r="CI357">
        <v>2000.07666666667</v>
      </c>
      <c r="CJ357">
        <v>0.98</v>
      </c>
      <c r="CK357">
        <v>1.99997666666667E-2</v>
      </c>
      <c r="CL357">
        <v>0</v>
      </c>
      <c r="CM357">
        <v>2.5864555555555602</v>
      </c>
      <c r="CN357">
        <v>0</v>
      </c>
      <c r="CO357">
        <v>18910.911111111101</v>
      </c>
      <c r="CP357">
        <v>16706.0333333333</v>
      </c>
      <c r="CQ357">
        <v>45.561999999999998</v>
      </c>
      <c r="CR357">
        <v>49.311999999999998</v>
      </c>
      <c r="CS357">
        <v>46.923222222222201</v>
      </c>
      <c r="CT357">
        <v>46.625</v>
      </c>
      <c r="CU357">
        <v>44.860999999999997</v>
      </c>
      <c r="CV357">
        <v>1960.0733333333301</v>
      </c>
      <c r="CW357">
        <v>40.003333333333302</v>
      </c>
      <c r="CX357">
        <v>0</v>
      </c>
      <c r="CY357">
        <v>1651556345.4000001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3.5000000000000003E-2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-57.599982926829298</v>
      </c>
      <c r="DO357">
        <v>-1.01246968641119</v>
      </c>
      <c r="DP357">
        <v>0.37716989113883098</v>
      </c>
      <c r="DQ357">
        <v>0</v>
      </c>
      <c r="DR357">
        <v>2.9844224390243901</v>
      </c>
      <c r="DS357">
        <v>-0.179401881533098</v>
      </c>
      <c r="DT357">
        <v>2.1700683340987001E-2</v>
      </c>
      <c r="DU357">
        <v>0</v>
      </c>
      <c r="DV357">
        <v>0</v>
      </c>
      <c r="DW357">
        <v>2</v>
      </c>
      <c r="DX357" t="s">
        <v>357</v>
      </c>
      <c r="DY357">
        <v>2.8342399999999999</v>
      </c>
      <c r="DZ357">
        <v>2.6459000000000001</v>
      </c>
      <c r="EA357">
        <v>0.186027</v>
      </c>
      <c r="EB357">
        <v>0.18965699999999999</v>
      </c>
      <c r="EC357">
        <v>7.3441400000000004E-2</v>
      </c>
      <c r="ED357">
        <v>6.5958299999999997E-2</v>
      </c>
      <c r="EE357">
        <v>22685.4</v>
      </c>
      <c r="EF357">
        <v>19752.7</v>
      </c>
      <c r="EG357">
        <v>24968.5</v>
      </c>
      <c r="EH357">
        <v>23756.6</v>
      </c>
      <c r="EI357">
        <v>39527.5</v>
      </c>
      <c r="EJ357">
        <v>36763.4</v>
      </c>
      <c r="EK357">
        <v>45173.5</v>
      </c>
      <c r="EL357">
        <v>42419</v>
      </c>
      <c r="EM357">
        <v>1.7464</v>
      </c>
      <c r="EN357">
        <v>2.0401699999999998</v>
      </c>
      <c r="EO357">
        <v>9.7311999999999996E-2</v>
      </c>
      <c r="EP357">
        <v>0</v>
      </c>
      <c r="EQ357">
        <v>23.406099999999999</v>
      </c>
      <c r="ER357">
        <v>999.9</v>
      </c>
      <c r="ES357">
        <v>33.561</v>
      </c>
      <c r="ET357">
        <v>40.606000000000002</v>
      </c>
      <c r="EU357">
        <v>35.599499999999999</v>
      </c>
      <c r="EV357">
        <v>52.421399999999998</v>
      </c>
      <c r="EW357">
        <v>30.632999999999999</v>
      </c>
      <c r="EX357">
        <v>2</v>
      </c>
      <c r="EY357">
        <v>0.25801800000000003</v>
      </c>
      <c r="EZ357">
        <v>6.5141999999999998</v>
      </c>
      <c r="FA357">
        <v>20.124600000000001</v>
      </c>
      <c r="FB357">
        <v>5.2345100000000002</v>
      </c>
      <c r="FC357">
        <v>11.992000000000001</v>
      </c>
      <c r="FD357">
        <v>4.9562999999999997</v>
      </c>
      <c r="FE357">
        <v>3.3039800000000001</v>
      </c>
      <c r="FF357">
        <v>350.6</v>
      </c>
      <c r="FG357">
        <v>9999</v>
      </c>
      <c r="FH357">
        <v>9999</v>
      </c>
      <c r="FI357">
        <v>6384.4</v>
      </c>
      <c r="FJ357">
        <v>1.8681300000000001</v>
      </c>
      <c r="FK357">
        <v>1.86391</v>
      </c>
      <c r="FL357">
        <v>1.87134</v>
      </c>
      <c r="FM357">
        <v>1.86249</v>
      </c>
      <c r="FN357">
        <v>1.86185</v>
      </c>
      <c r="FO357">
        <v>1.8682399999999999</v>
      </c>
      <c r="FP357">
        <v>1.8583700000000001</v>
      </c>
      <c r="FQ357">
        <v>1.8646100000000001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8.6</v>
      </c>
      <c r="GF357">
        <v>0.2495</v>
      </c>
      <c r="GG357">
        <v>2.1444526195071201</v>
      </c>
      <c r="GH357">
        <v>5.2457919015285598E-3</v>
      </c>
      <c r="GI357">
        <v>-2.61795653493914E-6</v>
      </c>
      <c r="GJ357">
        <v>1.0331707357916401E-9</v>
      </c>
      <c r="GK357">
        <v>-3.2587959473820101E-2</v>
      </c>
      <c r="GL357">
        <v>-1.24659139965973E-2</v>
      </c>
      <c r="GM357">
        <v>1.5644569712257601E-3</v>
      </c>
      <c r="GN357">
        <v>-1.32223106024955E-5</v>
      </c>
      <c r="GO357">
        <v>14</v>
      </c>
      <c r="GP357">
        <v>2225</v>
      </c>
      <c r="GQ357">
        <v>3</v>
      </c>
      <c r="GR357">
        <v>45</v>
      </c>
      <c r="GS357">
        <v>3190.7</v>
      </c>
      <c r="GT357">
        <v>3190.7</v>
      </c>
      <c r="GU357">
        <v>4.0502900000000004</v>
      </c>
      <c r="GV357">
        <v>2.36694</v>
      </c>
      <c r="GW357">
        <v>1.9982899999999999</v>
      </c>
      <c r="GX357">
        <v>2.7136200000000001</v>
      </c>
      <c r="GY357">
        <v>2.0935100000000002</v>
      </c>
      <c r="GZ357">
        <v>2.3791500000000001</v>
      </c>
      <c r="HA357">
        <v>43.508099999999999</v>
      </c>
      <c r="HB357">
        <v>14.193300000000001</v>
      </c>
      <c r="HC357">
        <v>18</v>
      </c>
      <c r="HD357">
        <v>423.96100000000001</v>
      </c>
      <c r="HE357">
        <v>612.12400000000002</v>
      </c>
      <c r="HF357">
        <v>18.3628</v>
      </c>
      <c r="HG357">
        <v>30.578700000000001</v>
      </c>
      <c r="HH357">
        <v>30</v>
      </c>
      <c r="HI357">
        <v>30.4438</v>
      </c>
      <c r="HJ357">
        <v>30.426300000000001</v>
      </c>
      <c r="HK357">
        <v>81.066199999999995</v>
      </c>
      <c r="HL357">
        <v>61.382899999999999</v>
      </c>
      <c r="HM357">
        <v>0</v>
      </c>
      <c r="HN357">
        <v>18.375499999999999</v>
      </c>
      <c r="HO357">
        <v>1792.69</v>
      </c>
      <c r="HP357">
        <v>17.619800000000001</v>
      </c>
      <c r="HQ357">
        <v>95.581400000000002</v>
      </c>
      <c r="HR357">
        <v>99.695300000000003</v>
      </c>
    </row>
    <row r="358" spans="1:226" x14ac:dyDescent="0.2">
      <c r="A358">
        <v>342</v>
      </c>
      <c r="B358">
        <v>1657489566</v>
      </c>
      <c r="C358">
        <v>3096.5</v>
      </c>
      <c r="D358" t="s">
        <v>1045</v>
      </c>
      <c r="E358" t="s">
        <v>1046</v>
      </c>
      <c r="F358">
        <v>5</v>
      </c>
      <c r="G358" t="s">
        <v>836</v>
      </c>
      <c r="H358" t="s">
        <v>354</v>
      </c>
      <c r="I358">
        <v>1657489563.2</v>
      </c>
      <c r="J358">
        <f t="shared" si="170"/>
        <v>2.4212582156171183E-3</v>
      </c>
      <c r="K358">
        <f t="shared" si="171"/>
        <v>2.4212582156171183</v>
      </c>
      <c r="L358">
        <f t="shared" si="172"/>
        <v>24.960957766885148</v>
      </c>
      <c r="M358">
        <f t="shared" si="173"/>
        <v>1720.6220000000001</v>
      </c>
      <c r="N358">
        <f t="shared" si="174"/>
        <v>1264.7482611326627</v>
      </c>
      <c r="O358">
        <f t="shared" si="175"/>
        <v>91.337389877246181</v>
      </c>
      <c r="P358">
        <f t="shared" si="176"/>
        <v>124.25960744521828</v>
      </c>
      <c r="Q358">
        <f t="shared" si="177"/>
        <v>0.10232688145568102</v>
      </c>
      <c r="R358">
        <f t="shared" si="178"/>
        <v>2.3945187117589786</v>
      </c>
      <c r="S358">
        <f t="shared" si="179"/>
        <v>9.9958197136895161E-2</v>
      </c>
      <c r="T358">
        <f t="shared" si="180"/>
        <v>6.2682123286145142E-2</v>
      </c>
      <c r="U358">
        <f t="shared" si="181"/>
        <v>321.51344639999996</v>
      </c>
      <c r="V358">
        <f t="shared" si="182"/>
        <v>25.376468829079997</v>
      </c>
      <c r="W358">
        <f t="shared" si="183"/>
        <v>24.991669999999999</v>
      </c>
      <c r="X358">
        <f t="shared" si="184"/>
        <v>3.178098818761752</v>
      </c>
      <c r="Y358">
        <f t="shared" si="185"/>
        <v>50.051233858111303</v>
      </c>
      <c r="Z358">
        <f t="shared" si="186"/>
        <v>1.4852667996398585</v>
      </c>
      <c r="AA358">
        <f t="shared" si="187"/>
        <v>2.9674928770994851</v>
      </c>
      <c r="AB358">
        <f t="shared" si="188"/>
        <v>1.6928320191218935</v>
      </c>
      <c r="AC358">
        <f t="shared" si="189"/>
        <v>-106.77748730871491</v>
      </c>
      <c r="AD358">
        <f t="shared" si="190"/>
        <v>-147.81698397437211</v>
      </c>
      <c r="AE358">
        <f t="shared" si="191"/>
        <v>-12.981524670979665</v>
      </c>
      <c r="AF358">
        <f t="shared" si="192"/>
        <v>53.937450445933308</v>
      </c>
      <c r="AG358">
        <f t="shared" si="193"/>
        <v>43.070377638277115</v>
      </c>
      <c r="AH358">
        <f t="shared" si="194"/>
        <v>2.4570671921101881</v>
      </c>
      <c r="AI358">
        <f t="shared" si="195"/>
        <v>24.960957766885148</v>
      </c>
      <c r="AJ358">
        <v>1808.2160211334201</v>
      </c>
      <c r="AK358">
        <v>1764.59078787879</v>
      </c>
      <c r="AL358">
        <v>3.3728005133312702</v>
      </c>
      <c r="AM358">
        <v>66.581443994260198</v>
      </c>
      <c r="AN358">
        <f t="shared" si="196"/>
        <v>2.4212582156171183</v>
      </c>
      <c r="AO358">
        <v>17.675903721622898</v>
      </c>
      <c r="AP358">
        <v>20.553718181818201</v>
      </c>
      <c r="AQ358">
        <v>-6.9613316787292502E-3</v>
      </c>
      <c r="AR358">
        <v>78.261597134704701</v>
      </c>
      <c r="AS358">
        <v>19</v>
      </c>
      <c r="AT358">
        <v>4</v>
      </c>
      <c r="AU358">
        <f t="shared" si="197"/>
        <v>1</v>
      </c>
      <c r="AV358">
        <f t="shared" si="198"/>
        <v>0</v>
      </c>
      <c r="AW358">
        <f t="shared" si="199"/>
        <v>38553.350798487387</v>
      </c>
      <c r="AX358">
        <f t="shared" si="200"/>
        <v>1999.9839999999999</v>
      </c>
      <c r="AY358">
        <f t="shared" si="201"/>
        <v>1681.1865599999999</v>
      </c>
      <c r="AZ358">
        <f t="shared" si="202"/>
        <v>0.84060000480003838</v>
      </c>
      <c r="BA358">
        <f t="shared" si="203"/>
        <v>0.1607580092640741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1657489563.2</v>
      </c>
      <c r="BH358">
        <v>1720.6220000000001</v>
      </c>
      <c r="BI358">
        <v>1777.383</v>
      </c>
      <c r="BJ358">
        <v>20.566479999999999</v>
      </c>
      <c r="BK358">
        <v>17.678470000000001</v>
      </c>
      <c r="BL358">
        <v>1711.9870000000001</v>
      </c>
      <c r="BM358">
        <v>20.317419999999998</v>
      </c>
      <c r="BN358">
        <v>499.97070000000002</v>
      </c>
      <c r="BO358">
        <v>72.188500000000005</v>
      </c>
      <c r="BP358">
        <v>2.9341829999999999E-2</v>
      </c>
      <c r="BQ358">
        <v>23.846630000000001</v>
      </c>
      <c r="BR358">
        <v>24.991669999999999</v>
      </c>
      <c r="BS358">
        <v>999.9</v>
      </c>
      <c r="BT358">
        <v>0</v>
      </c>
      <c r="BU358">
        <v>0</v>
      </c>
      <c r="BV358">
        <v>9993.6830000000009</v>
      </c>
      <c r="BW358">
        <v>0</v>
      </c>
      <c r="BX358">
        <v>2034.9179999999999</v>
      </c>
      <c r="BY358">
        <v>-56.760199999999998</v>
      </c>
      <c r="BZ358">
        <v>1756.752</v>
      </c>
      <c r="CA358">
        <v>1809.37</v>
      </c>
      <c r="CB358">
        <v>2.8879990000000002</v>
      </c>
      <c r="CC358">
        <v>1777.383</v>
      </c>
      <c r="CD358">
        <v>17.678470000000001</v>
      </c>
      <c r="CE358">
        <v>1.484661</v>
      </c>
      <c r="CF358">
        <v>1.2761800000000001</v>
      </c>
      <c r="CG358">
        <v>12.8111</v>
      </c>
      <c r="CH358">
        <v>10.521229999999999</v>
      </c>
      <c r="CI358">
        <v>1999.9839999999999</v>
      </c>
      <c r="CJ358">
        <v>0.97999990000000003</v>
      </c>
      <c r="CK358">
        <v>1.9999869999999999E-2</v>
      </c>
      <c r="CL358">
        <v>0</v>
      </c>
      <c r="CM358">
        <v>2.6820400000000002</v>
      </c>
      <c r="CN358">
        <v>0</v>
      </c>
      <c r="CO358">
        <v>18910.54</v>
      </c>
      <c r="CP358">
        <v>16705.28</v>
      </c>
      <c r="CQ358">
        <v>45.561999999999998</v>
      </c>
      <c r="CR358">
        <v>49.311999999999998</v>
      </c>
      <c r="CS358">
        <v>46.8812</v>
      </c>
      <c r="CT358">
        <v>46.625</v>
      </c>
      <c r="CU358">
        <v>44.818300000000001</v>
      </c>
      <c r="CV358">
        <v>1959.9839999999999</v>
      </c>
      <c r="CW358">
        <v>40</v>
      </c>
      <c r="CX358">
        <v>0</v>
      </c>
      <c r="CY358">
        <v>1651556350.8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3.5000000000000003E-2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-57.494221951219501</v>
      </c>
      <c r="DO358">
        <v>3.5623317073169698</v>
      </c>
      <c r="DP358">
        <v>0.43556466099580199</v>
      </c>
      <c r="DQ358">
        <v>0</v>
      </c>
      <c r="DR358">
        <v>2.9581739024390199</v>
      </c>
      <c r="DS358">
        <v>-0.365797421602785</v>
      </c>
      <c r="DT358">
        <v>4.01737242047372E-2</v>
      </c>
      <c r="DU358">
        <v>0</v>
      </c>
      <c r="DV358">
        <v>0</v>
      </c>
      <c r="DW358">
        <v>2</v>
      </c>
      <c r="DX358" t="s">
        <v>357</v>
      </c>
      <c r="DY358">
        <v>2.8340100000000001</v>
      </c>
      <c r="DZ358">
        <v>2.6456200000000001</v>
      </c>
      <c r="EA358">
        <v>0.18707399999999999</v>
      </c>
      <c r="EB358">
        <v>0.19066900000000001</v>
      </c>
      <c r="EC358">
        <v>7.3361599999999999E-2</v>
      </c>
      <c r="ED358">
        <v>6.5991900000000006E-2</v>
      </c>
      <c r="EE358">
        <v>22656.2</v>
      </c>
      <c r="EF358">
        <v>19727.400000000001</v>
      </c>
      <c r="EG358">
        <v>24968.6</v>
      </c>
      <c r="EH358">
        <v>23755.9</v>
      </c>
      <c r="EI358">
        <v>39530.9</v>
      </c>
      <c r="EJ358">
        <v>36761.5</v>
      </c>
      <c r="EK358">
        <v>45173.5</v>
      </c>
      <c r="EL358">
        <v>42418.3</v>
      </c>
      <c r="EM358">
        <v>1.7464</v>
      </c>
      <c r="EN358">
        <v>2.0404499999999999</v>
      </c>
      <c r="EO358">
        <v>9.5963499999999993E-2</v>
      </c>
      <c r="EP358">
        <v>0</v>
      </c>
      <c r="EQ358">
        <v>23.400200000000002</v>
      </c>
      <c r="ER358">
        <v>999.9</v>
      </c>
      <c r="ES358">
        <v>33.561</v>
      </c>
      <c r="ET358">
        <v>40.606000000000002</v>
      </c>
      <c r="EU358">
        <v>35.597799999999999</v>
      </c>
      <c r="EV358">
        <v>52.581400000000002</v>
      </c>
      <c r="EW358">
        <v>30.705100000000002</v>
      </c>
      <c r="EX358">
        <v>2</v>
      </c>
      <c r="EY358">
        <v>0.25796000000000002</v>
      </c>
      <c r="EZ358">
        <v>6.4765199999999998</v>
      </c>
      <c r="FA358">
        <v>20.126300000000001</v>
      </c>
      <c r="FB358">
        <v>5.2333100000000004</v>
      </c>
      <c r="FC358">
        <v>11.992000000000001</v>
      </c>
      <c r="FD358">
        <v>4.9561000000000002</v>
      </c>
      <c r="FE358">
        <v>3.3039999999999998</v>
      </c>
      <c r="FF358">
        <v>350.6</v>
      </c>
      <c r="FG358">
        <v>9999</v>
      </c>
      <c r="FH358">
        <v>9999</v>
      </c>
      <c r="FI358">
        <v>6384.4</v>
      </c>
      <c r="FJ358">
        <v>1.8681300000000001</v>
      </c>
      <c r="FK358">
        <v>1.86392</v>
      </c>
      <c r="FL358">
        <v>1.87134</v>
      </c>
      <c r="FM358">
        <v>1.86249</v>
      </c>
      <c r="FN358">
        <v>1.8618300000000001</v>
      </c>
      <c r="FO358">
        <v>1.8682099999999999</v>
      </c>
      <c r="FP358">
        <v>1.8583700000000001</v>
      </c>
      <c r="FQ358">
        <v>1.8646100000000001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8.69</v>
      </c>
      <c r="GF358">
        <v>0.24840000000000001</v>
      </c>
      <c r="GG358">
        <v>2.1444526195071201</v>
      </c>
      <c r="GH358">
        <v>5.2457919015285598E-3</v>
      </c>
      <c r="GI358">
        <v>-2.61795653493914E-6</v>
      </c>
      <c r="GJ358">
        <v>1.0331707357916401E-9</v>
      </c>
      <c r="GK358">
        <v>-3.2587959473820101E-2</v>
      </c>
      <c r="GL358">
        <v>-1.24659139965973E-2</v>
      </c>
      <c r="GM358">
        <v>1.5644569712257601E-3</v>
      </c>
      <c r="GN358">
        <v>-1.32223106024955E-5</v>
      </c>
      <c r="GO358">
        <v>14</v>
      </c>
      <c r="GP358">
        <v>2225</v>
      </c>
      <c r="GQ358">
        <v>3</v>
      </c>
      <c r="GR358">
        <v>45</v>
      </c>
      <c r="GS358">
        <v>3190.8</v>
      </c>
      <c r="GT358">
        <v>3190.8</v>
      </c>
      <c r="GU358">
        <v>4.0783699999999996</v>
      </c>
      <c r="GV358">
        <v>2.3559600000000001</v>
      </c>
      <c r="GW358">
        <v>1.9982899999999999</v>
      </c>
      <c r="GX358">
        <v>2.7124000000000001</v>
      </c>
      <c r="GY358">
        <v>2.0935100000000002</v>
      </c>
      <c r="GZ358">
        <v>2.4414099999999999</v>
      </c>
      <c r="HA358">
        <v>43.535400000000003</v>
      </c>
      <c r="HB358">
        <v>14.210800000000001</v>
      </c>
      <c r="HC358">
        <v>18</v>
      </c>
      <c r="HD358">
        <v>423.97399999999999</v>
      </c>
      <c r="HE358">
        <v>612.36699999999996</v>
      </c>
      <c r="HF358">
        <v>18.364599999999999</v>
      </c>
      <c r="HG358">
        <v>30.581499999999998</v>
      </c>
      <c r="HH358">
        <v>29.9999</v>
      </c>
      <c r="HI358">
        <v>30.445799999999998</v>
      </c>
      <c r="HJ358">
        <v>30.428599999999999</v>
      </c>
      <c r="HK358">
        <v>81.661199999999994</v>
      </c>
      <c r="HL358">
        <v>61.382899999999999</v>
      </c>
      <c r="HM358">
        <v>0</v>
      </c>
      <c r="HN358">
        <v>18.374199999999998</v>
      </c>
      <c r="HO358">
        <v>1806.25</v>
      </c>
      <c r="HP358">
        <v>17.641200000000001</v>
      </c>
      <c r="HQ358">
        <v>95.581500000000005</v>
      </c>
      <c r="HR358">
        <v>99.693200000000004</v>
      </c>
    </row>
    <row r="359" spans="1:226" x14ac:dyDescent="0.2">
      <c r="A359">
        <v>343</v>
      </c>
      <c r="B359">
        <v>1657489571</v>
      </c>
      <c r="C359">
        <v>3101.5</v>
      </c>
      <c r="D359" t="s">
        <v>1047</v>
      </c>
      <c r="E359" t="s">
        <v>1048</v>
      </c>
      <c r="F359">
        <v>5</v>
      </c>
      <c r="G359" t="s">
        <v>836</v>
      </c>
      <c r="H359" t="s">
        <v>354</v>
      </c>
      <c r="I359">
        <v>1657489568.5</v>
      </c>
      <c r="J359">
        <f t="shared" si="170"/>
        <v>2.3857718380727549E-3</v>
      </c>
      <c r="K359">
        <f t="shared" si="171"/>
        <v>2.3857718380727548</v>
      </c>
      <c r="L359">
        <f t="shared" si="172"/>
        <v>25.188518733535624</v>
      </c>
      <c r="M359">
        <f t="shared" si="173"/>
        <v>1738.17333333333</v>
      </c>
      <c r="N359">
        <f t="shared" si="174"/>
        <v>1272.6169659319519</v>
      </c>
      <c r="O359">
        <f t="shared" si="175"/>
        <v>91.902767024185692</v>
      </c>
      <c r="P359">
        <f t="shared" si="176"/>
        <v>125.52318818412398</v>
      </c>
      <c r="Q359">
        <f t="shared" si="177"/>
        <v>0.10088566507766272</v>
      </c>
      <c r="R359">
        <f t="shared" si="178"/>
        <v>2.3985562073669566</v>
      </c>
      <c r="S359">
        <f t="shared" si="179"/>
        <v>9.8586206877880375E-2</v>
      </c>
      <c r="T359">
        <f t="shared" si="180"/>
        <v>6.1818611240017356E-2</v>
      </c>
      <c r="U359">
        <f t="shared" si="181"/>
        <v>321.52428599999979</v>
      </c>
      <c r="V359">
        <f t="shared" si="182"/>
        <v>25.362274520469359</v>
      </c>
      <c r="W359">
        <f t="shared" si="183"/>
        <v>24.9712888888889</v>
      </c>
      <c r="X359">
        <f t="shared" si="184"/>
        <v>3.1742389083592091</v>
      </c>
      <c r="Y359">
        <f t="shared" si="185"/>
        <v>50.043695385090267</v>
      </c>
      <c r="Z359">
        <f t="shared" si="186"/>
        <v>1.4829845625441624</v>
      </c>
      <c r="AA359">
        <f t="shared" si="187"/>
        <v>2.9633794050029212</v>
      </c>
      <c r="AB359">
        <f t="shared" si="188"/>
        <v>1.6912543458150466</v>
      </c>
      <c r="AC359">
        <f t="shared" si="189"/>
        <v>-105.21253805900849</v>
      </c>
      <c r="AD359">
        <f t="shared" si="190"/>
        <v>-148.41306495305986</v>
      </c>
      <c r="AE359">
        <f t="shared" si="191"/>
        <v>-13.009082940847978</v>
      </c>
      <c r="AF359">
        <f t="shared" si="192"/>
        <v>54.889600047083462</v>
      </c>
      <c r="AG359">
        <f t="shared" si="193"/>
        <v>43.24335230998188</v>
      </c>
      <c r="AH359">
        <f t="shared" si="194"/>
        <v>2.4166044142709335</v>
      </c>
      <c r="AI359">
        <f t="shared" si="195"/>
        <v>25.188518733535624</v>
      </c>
      <c r="AJ359">
        <v>1825.26767451821</v>
      </c>
      <c r="AK359">
        <v>1781.4147878787901</v>
      </c>
      <c r="AL359">
        <v>3.3609552063329899</v>
      </c>
      <c r="AM359">
        <v>66.581443994260198</v>
      </c>
      <c r="AN359">
        <f t="shared" si="196"/>
        <v>2.3857718380727548</v>
      </c>
      <c r="AO359">
        <v>17.690981069441399</v>
      </c>
      <c r="AP359">
        <v>20.525737575757599</v>
      </c>
      <c r="AQ359">
        <v>-6.7257528409526901E-3</v>
      </c>
      <c r="AR359">
        <v>78.261597134704701</v>
      </c>
      <c r="AS359">
        <v>19</v>
      </c>
      <c r="AT359">
        <v>4</v>
      </c>
      <c r="AU359">
        <f t="shared" si="197"/>
        <v>1</v>
      </c>
      <c r="AV359">
        <f t="shared" si="198"/>
        <v>0</v>
      </c>
      <c r="AW359">
        <f t="shared" si="199"/>
        <v>38655.501370739388</v>
      </c>
      <c r="AX359">
        <f t="shared" si="200"/>
        <v>2000.05111111111</v>
      </c>
      <c r="AY359">
        <f t="shared" si="201"/>
        <v>1681.242999999999</v>
      </c>
      <c r="AZ359">
        <f t="shared" si="202"/>
        <v>0.84060001799953998</v>
      </c>
      <c r="BA359">
        <f t="shared" si="203"/>
        <v>0.16075803473911221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1657489568.5</v>
      </c>
      <c r="BH359">
        <v>1738.17333333333</v>
      </c>
      <c r="BI359">
        <v>1795.10222222222</v>
      </c>
      <c r="BJ359">
        <v>20.535522222222198</v>
      </c>
      <c r="BK359">
        <v>17.695333333333298</v>
      </c>
      <c r="BL359">
        <v>1729.44333333333</v>
      </c>
      <c r="BM359">
        <v>20.287522222222201</v>
      </c>
      <c r="BN359">
        <v>500.03255555555597</v>
      </c>
      <c r="BO359">
        <v>72.1865555555556</v>
      </c>
      <c r="BP359">
        <v>2.9020288888888902E-2</v>
      </c>
      <c r="BQ359">
        <v>23.8235666666667</v>
      </c>
      <c r="BR359">
        <v>24.9712888888889</v>
      </c>
      <c r="BS359">
        <v>999.9</v>
      </c>
      <c r="BT359">
        <v>0</v>
      </c>
      <c r="BU359">
        <v>0</v>
      </c>
      <c r="BV359">
        <v>10020.766666666699</v>
      </c>
      <c r="BW359">
        <v>0</v>
      </c>
      <c r="BX359">
        <v>2036.5688888888899</v>
      </c>
      <c r="BY359">
        <v>-56.927477777777803</v>
      </c>
      <c r="BZ359">
        <v>1774.61777777778</v>
      </c>
      <c r="CA359">
        <v>1827.43777777778</v>
      </c>
      <c r="CB359">
        <v>2.84019111111111</v>
      </c>
      <c r="CC359">
        <v>1795.10222222222</v>
      </c>
      <c r="CD359">
        <v>17.695333333333298</v>
      </c>
      <c r="CE359">
        <v>1.4823888888888901</v>
      </c>
      <c r="CF359">
        <v>1.2773655555555601</v>
      </c>
      <c r="CG359">
        <v>12.7877333333333</v>
      </c>
      <c r="CH359">
        <v>10.535133333333301</v>
      </c>
      <c r="CI359">
        <v>2000.05111111111</v>
      </c>
      <c r="CJ359">
        <v>0.97999966666666705</v>
      </c>
      <c r="CK359">
        <v>2.00001111111111E-2</v>
      </c>
      <c r="CL359">
        <v>0</v>
      </c>
      <c r="CM359">
        <v>2.6019000000000001</v>
      </c>
      <c r="CN359">
        <v>0</v>
      </c>
      <c r="CO359">
        <v>18910.433333333302</v>
      </c>
      <c r="CP359">
        <v>16705.833333333299</v>
      </c>
      <c r="CQ359">
        <v>45.548222222222201</v>
      </c>
      <c r="CR359">
        <v>49.311999999999998</v>
      </c>
      <c r="CS359">
        <v>46.875</v>
      </c>
      <c r="CT359">
        <v>46.582999999999998</v>
      </c>
      <c r="CU359">
        <v>44.811999999999998</v>
      </c>
      <c r="CV359">
        <v>1960.0488888888899</v>
      </c>
      <c r="CW359">
        <v>40.002222222222201</v>
      </c>
      <c r="CX359">
        <v>0</v>
      </c>
      <c r="CY359">
        <v>1651556355.5999999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3.5000000000000003E-2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-57.226197560975599</v>
      </c>
      <c r="DO359">
        <v>3.26639999999992</v>
      </c>
      <c r="DP359">
        <v>0.43034521904515999</v>
      </c>
      <c r="DQ359">
        <v>0</v>
      </c>
      <c r="DR359">
        <v>2.9249126829268302</v>
      </c>
      <c r="DS359">
        <v>-0.55709268292682701</v>
      </c>
      <c r="DT359">
        <v>5.5669123903799099E-2</v>
      </c>
      <c r="DU359">
        <v>0</v>
      </c>
      <c r="DV359">
        <v>0</v>
      </c>
      <c r="DW359">
        <v>2</v>
      </c>
      <c r="DX359" t="s">
        <v>357</v>
      </c>
      <c r="DY359">
        <v>2.8343099999999999</v>
      </c>
      <c r="DZ359">
        <v>2.6455799999999998</v>
      </c>
      <c r="EA359">
        <v>0.18812699999999999</v>
      </c>
      <c r="EB359">
        <v>0.191721</v>
      </c>
      <c r="EC359">
        <v>7.3295700000000005E-2</v>
      </c>
      <c r="ED359">
        <v>6.6037399999999996E-2</v>
      </c>
      <c r="EE359">
        <v>22626.9</v>
      </c>
      <c r="EF359">
        <v>19701.900000000001</v>
      </c>
      <c r="EG359">
        <v>24968.7</v>
      </c>
      <c r="EH359">
        <v>23756.1</v>
      </c>
      <c r="EI359">
        <v>39533.9</v>
      </c>
      <c r="EJ359">
        <v>36760.1</v>
      </c>
      <c r="EK359">
        <v>45173.599999999999</v>
      </c>
      <c r="EL359">
        <v>42418.7</v>
      </c>
      <c r="EM359">
        <v>1.7466200000000001</v>
      </c>
      <c r="EN359">
        <v>2.0399699999999998</v>
      </c>
      <c r="EO359">
        <v>9.4212599999999994E-2</v>
      </c>
      <c r="EP359">
        <v>0</v>
      </c>
      <c r="EQ359">
        <v>23.394600000000001</v>
      </c>
      <c r="ER359">
        <v>999.9</v>
      </c>
      <c r="ES359">
        <v>33.585999999999999</v>
      </c>
      <c r="ET359">
        <v>40.606000000000002</v>
      </c>
      <c r="EU359">
        <v>35.626800000000003</v>
      </c>
      <c r="EV359">
        <v>50.761400000000002</v>
      </c>
      <c r="EW359">
        <v>30.625</v>
      </c>
      <c r="EX359">
        <v>2</v>
      </c>
      <c r="EY359">
        <v>0.25547999999999998</v>
      </c>
      <c r="EZ359">
        <v>4.2542600000000004</v>
      </c>
      <c r="FA359">
        <v>20.187999999999999</v>
      </c>
      <c r="FB359">
        <v>5.2331599999999998</v>
      </c>
      <c r="FC359">
        <v>11.992000000000001</v>
      </c>
      <c r="FD359">
        <v>4.9559499999999996</v>
      </c>
      <c r="FE359">
        <v>3.3039800000000001</v>
      </c>
      <c r="FF359">
        <v>350.6</v>
      </c>
      <c r="FG359">
        <v>9999</v>
      </c>
      <c r="FH359">
        <v>9999</v>
      </c>
      <c r="FI359">
        <v>6384.7</v>
      </c>
      <c r="FJ359">
        <v>1.86819</v>
      </c>
      <c r="FK359">
        <v>1.86398</v>
      </c>
      <c r="FL359">
        <v>1.87141</v>
      </c>
      <c r="FM359">
        <v>1.86249</v>
      </c>
      <c r="FN359">
        <v>1.86188</v>
      </c>
      <c r="FO359">
        <v>1.8682700000000001</v>
      </c>
      <c r="FP359">
        <v>1.8583799999999999</v>
      </c>
      <c r="FQ359">
        <v>1.8646199999999999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8.77</v>
      </c>
      <c r="GF359">
        <v>0.2477</v>
      </c>
      <c r="GG359">
        <v>2.1444526195071201</v>
      </c>
      <c r="GH359">
        <v>5.2457919015285598E-3</v>
      </c>
      <c r="GI359">
        <v>-2.61795653493914E-6</v>
      </c>
      <c r="GJ359">
        <v>1.0331707357916401E-9</v>
      </c>
      <c r="GK359">
        <v>-3.2587959473820101E-2</v>
      </c>
      <c r="GL359">
        <v>-1.24659139965973E-2</v>
      </c>
      <c r="GM359">
        <v>1.5644569712257601E-3</v>
      </c>
      <c r="GN359">
        <v>-1.32223106024955E-5</v>
      </c>
      <c r="GO359">
        <v>14</v>
      </c>
      <c r="GP359">
        <v>2225</v>
      </c>
      <c r="GQ359">
        <v>3</v>
      </c>
      <c r="GR359">
        <v>45</v>
      </c>
      <c r="GS359">
        <v>3190.8</v>
      </c>
      <c r="GT359">
        <v>3190.8</v>
      </c>
      <c r="GU359">
        <v>4.1052200000000001</v>
      </c>
      <c r="GV359">
        <v>2.3559600000000001</v>
      </c>
      <c r="GW359">
        <v>1.9982899999999999</v>
      </c>
      <c r="GX359">
        <v>2.7136200000000001</v>
      </c>
      <c r="GY359">
        <v>2.0935100000000002</v>
      </c>
      <c r="GZ359">
        <v>2.4304199999999998</v>
      </c>
      <c r="HA359">
        <v>43.535400000000003</v>
      </c>
      <c r="HB359">
        <v>14.333399999999999</v>
      </c>
      <c r="HC359">
        <v>18</v>
      </c>
      <c r="HD359">
        <v>424.11599999999999</v>
      </c>
      <c r="HE359">
        <v>612.00900000000001</v>
      </c>
      <c r="HF359">
        <v>18.4574</v>
      </c>
      <c r="HG359">
        <v>30.584</v>
      </c>
      <c r="HH359">
        <v>29.997900000000001</v>
      </c>
      <c r="HI359">
        <v>30.447600000000001</v>
      </c>
      <c r="HJ359">
        <v>30.430499999999999</v>
      </c>
      <c r="HK359">
        <v>82.171700000000001</v>
      </c>
      <c r="HL359">
        <v>61.382899999999999</v>
      </c>
      <c r="HM359">
        <v>0</v>
      </c>
      <c r="HN359">
        <v>19.0151</v>
      </c>
      <c r="HO359">
        <v>1826.43</v>
      </c>
      <c r="HP359">
        <v>17.672699999999999</v>
      </c>
      <c r="HQ359">
        <v>95.581699999999998</v>
      </c>
      <c r="HR359">
        <v>99.694299999999998</v>
      </c>
    </row>
    <row r="360" spans="1:226" x14ac:dyDescent="0.2">
      <c r="A360">
        <v>344</v>
      </c>
      <c r="B360">
        <v>1657489576</v>
      </c>
      <c r="C360">
        <v>3106.5</v>
      </c>
      <c r="D360" t="s">
        <v>1049</v>
      </c>
      <c r="E360" t="s">
        <v>1050</v>
      </c>
      <c r="F360">
        <v>5</v>
      </c>
      <c r="G360" t="s">
        <v>836</v>
      </c>
      <c r="H360" t="s">
        <v>354</v>
      </c>
      <c r="I360">
        <v>1657489573.2</v>
      </c>
      <c r="J360">
        <f t="shared" si="170"/>
        <v>2.3991358172332404E-3</v>
      </c>
      <c r="K360">
        <f t="shared" si="171"/>
        <v>2.3991358172332404</v>
      </c>
      <c r="L360">
        <f t="shared" si="172"/>
        <v>25.24615606319631</v>
      </c>
      <c r="M360">
        <f t="shared" si="173"/>
        <v>1753.8620000000001</v>
      </c>
      <c r="N360">
        <f t="shared" si="174"/>
        <v>1290.5382837842847</v>
      </c>
      <c r="O360">
        <f t="shared" si="175"/>
        <v>93.193789653681776</v>
      </c>
      <c r="P360">
        <f t="shared" si="176"/>
        <v>126.65183851059345</v>
      </c>
      <c r="Q360">
        <f t="shared" si="177"/>
        <v>0.10180046594504819</v>
      </c>
      <c r="R360">
        <f t="shared" si="178"/>
        <v>2.4048785077830344</v>
      </c>
      <c r="S360">
        <f t="shared" si="179"/>
        <v>9.9465640164156696E-2</v>
      </c>
      <c r="T360">
        <f t="shared" si="180"/>
        <v>6.2371339806729875E-2</v>
      </c>
      <c r="U360">
        <f t="shared" si="181"/>
        <v>321.51967079999997</v>
      </c>
      <c r="V360">
        <f t="shared" si="182"/>
        <v>25.332208675440249</v>
      </c>
      <c r="W360">
        <f t="shared" si="183"/>
        <v>24.93749</v>
      </c>
      <c r="X360">
        <f t="shared" si="184"/>
        <v>3.1678468797456762</v>
      </c>
      <c r="Y360">
        <f t="shared" si="185"/>
        <v>50.081495431116785</v>
      </c>
      <c r="Z360">
        <f t="shared" si="186"/>
        <v>1.4821279714443234</v>
      </c>
      <c r="AA360">
        <f t="shared" si="187"/>
        <v>2.9594323386027388</v>
      </c>
      <c r="AB360">
        <f t="shared" si="188"/>
        <v>1.6857189083013528</v>
      </c>
      <c r="AC360">
        <f t="shared" si="189"/>
        <v>-105.80188953998591</v>
      </c>
      <c r="AD360">
        <f t="shared" si="190"/>
        <v>-147.29482843158533</v>
      </c>
      <c r="AE360">
        <f t="shared" si="191"/>
        <v>-12.873487009116046</v>
      </c>
      <c r="AF360">
        <f t="shared" si="192"/>
        <v>55.549465819312701</v>
      </c>
      <c r="AG360">
        <f t="shared" si="193"/>
        <v>43.38615071029318</v>
      </c>
      <c r="AH360">
        <f t="shared" si="194"/>
        <v>2.3955345805656454</v>
      </c>
      <c r="AI360">
        <f t="shared" si="195"/>
        <v>25.24615606319631</v>
      </c>
      <c r="AJ360">
        <v>1842.3953003589399</v>
      </c>
      <c r="AK360">
        <v>1798.39242424242</v>
      </c>
      <c r="AL360">
        <v>3.3843363999813301</v>
      </c>
      <c r="AM360">
        <v>66.581443994260198</v>
      </c>
      <c r="AN360">
        <f t="shared" si="196"/>
        <v>2.3991358172332404</v>
      </c>
      <c r="AO360">
        <v>17.707282226148099</v>
      </c>
      <c r="AP360">
        <v>20.528238787878799</v>
      </c>
      <c r="AQ360">
        <v>-4.5606255525146901E-4</v>
      </c>
      <c r="AR360">
        <v>78.261597134704701</v>
      </c>
      <c r="AS360">
        <v>19</v>
      </c>
      <c r="AT360">
        <v>4</v>
      </c>
      <c r="AU360">
        <f t="shared" si="197"/>
        <v>1</v>
      </c>
      <c r="AV360">
        <f t="shared" si="198"/>
        <v>0</v>
      </c>
      <c r="AW360">
        <f t="shared" si="199"/>
        <v>38813.766318979651</v>
      </c>
      <c r="AX360">
        <f t="shared" si="200"/>
        <v>2000.0229999999999</v>
      </c>
      <c r="AY360">
        <f t="shared" si="201"/>
        <v>1681.2193199999997</v>
      </c>
      <c r="AZ360">
        <f t="shared" si="202"/>
        <v>0.84059999310007927</v>
      </c>
      <c r="BA360">
        <f t="shared" si="203"/>
        <v>0.16075798668315314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1657489573.2</v>
      </c>
      <c r="BH360">
        <v>1753.8620000000001</v>
      </c>
      <c r="BI360">
        <v>1810.9469999999999</v>
      </c>
      <c r="BJ360">
        <v>20.524360000000001</v>
      </c>
      <c r="BK360">
        <v>17.709710000000001</v>
      </c>
      <c r="BL360">
        <v>1745.049</v>
      </c>
      <c r="BM360">
        <v>20.27675</v>
      </c>
      <c r="BN360">
        <v>500.17610000000002</v>
      </c>
      <c r="BO360">
        <v>72.185230000000004</v>
      </c>
      <c r="BP360">
        <v>2.7885119999999999E-2</v>
      </c>
      <c r="BQ360">
        <v>23.801410000000001</v>
      </c>
      <c r="BR360">
        <v>24.93749</v>
      </c>
      <c r="BS360">
        <v>999.9</v>
      </c>
      <c r="BT360">
        <v>0</v>
      </c>
      <c r="BU360">
        <v>0</v>
      </c>
      <c r="BV360">
        <v>10063</v>
      </c>
      <c r="BW360">
        <v>0</v>
      </c>
      <c r="BX360">
        <v>2039.0820000000001</v>
      </c>
      <c r="BY360">
        <v>-57.082129999999999</v>
      </c>
      <c r="BZ360">
        <v>1790.615</v>
      </c>
      <c r="CA360">
        <v>1843.595</v>
      </c>
      <c r="CB360">
        <v>2.8146650000000002</v>
      </c>
      <c r="CC360">
        <v>1810.9469999999999</v>
      </c>
      <c r="CD360">
        <v>17.709710000000001</v>
      </c>
      <c r="CE360">
        <v>1.4815560000000001</v>
      </c>
      <c r="CF360">
        <v>1.2783789999999999</v>
      </c>
      <c r="CG360">
        <v>12.77914</v>
      </c>
      <c r="CH360">
        <v>10.547029999999999</v>
      </c>
      <c r="CI360">
        <v>2000.0229999999999</v>
      </c>
      <c r="CJ360">
        <v>0.97999990000000003</v>
      </c>
      <c r="CK360">
        <v>1.9999869999999999E-2</v>
      </c>
      <c r="CL360">
        <v>0</v>
      </c>
      <c r="CM360">
        <v>2.5338799999999999</v>
      </c>
      <c r="CN360">
        <v>0</v>
      </c>
      <c r="CO360">
        <v>18910.86</v>
      </c>
      <c r="CP360">
        <v>16705.599999999999</v>
      </c>
      <c r="CQ360">
        <v>45.5124</v>
      </c>
      <c r="CR360">
        <v>49.287199999999999</v>
      </c>
      <c r="CS360">
        <v>46.875</v>
      </c>
      <c r="CT360">
        <v>46.593499999999999</v>
      </c>
      <c r="CU360">
        <v>44.811999999999998</v>
      </c>
      <c r="CV360">
        <v>1960.0229999999999</v>
      </c>
      <c r="CW360">
        <v>40</v>
      </c>
      <c r="CX360">
        <v>0</v>
      </c>
      <c r="CY360">
        <v>1651556360.4000001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3.5000000000000003E-2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-57.0988463414634</v>
      </c>
      <c r="DO360">
        <v>2.2882703832751798</v>
      </c>
      <c r="DP360">
        <v>0.38964195640861399</v>
      </c>
      <c r="DQ360">
        <v>0</v>
      </c>
      <c r="DR360">
        <v>2.8816146341463398</v>
      </c>
      <c r="DS360">
        <v>-0.54080529616724904</v>
      </c>
      <c r="DT360">
        <v>5.37743745798267E-2</v>
      </c>
      <c r="DU360">
        <v>0</v>
      </c>
      <c r="DV360">
        <v>0</v>
      </c>
      <c r="DW360">
        <v>2</v>
      </c>
      <c r="DX360" t="s">
        <v>357</v>
      </c>
      <c r="DY360">
        <v>2.83413</v>
      </c>
      <c r="DZ360">
        <v>2.6442999999999999</v>
      </c>
      <c r="EA360">
        <v>0.18917200000000001</v>
      </c>
      <c r="EB360">
        <v>0.19277</v>
      </c>
      <c r="EC360">
        <v>7.3307800000000006E-2</v>
      </c>
      <c r="ED360">
        <v>6.6071699999999997E-2</v>
      </c>
      <c r="EE360">
        <v>22598</v>
      </c>
      <c r="EF360">
        <v>19676.7</v>
      </c>
      <c r="EG360">
        <v>24969.1</v>
      </c>
      <c r="EH360">
        <v>23756.6</v>
      </c>
      <c r="EI360">
        <v>39533.800000000003</v>
      </c>
      <c r="EJ360">
        <v>36759.4</v>
      </c>
      <c r="EK360">
        <v>45174.1</v>
      </c>
      <c r="EL360">
        <v>42419.5</v>
      </c>
      <c r="EM360">
        <v>1.74657</v>
      </c>
      <c r="EN360">
        <v>2.0400700000000001</v>
      </c>
      <c r="EO360">
        <v>9.4793699999999995E-2</v>
      </c>
      <c r="EP360">
        <v>0</v>
      </c>
      <c r="EQ360">
        <v>23.388300000000001</v>
      </c>
      <c r="ER360">
        <v>999.9</v>
      </c>
      <c r="ES360">
        <v>33.585999999999999</v>
      </c>
      <c r="ET360">
        <v>40.627000000000002</v>
      </c>
      <c r="EU360">
        <v>35.665199999999999</v>
      </c>
      <c r="EV360">
        <v>51.611400000000003</v>
      </c>
      <c r="EW360">
        <v>30.492799999999999</v>
      </c>
      <c r="EX360">
        <v>2</v>
      </c>
      <c r="EY360">
        <v>0.246392</v>
      </c>
      <c r="EZ360">
        <v>4.3766600000000002</v>
      </c>
      <c r="FA360">
        <v>20.1937</v>
      </c>
      <c r="FB360">
        <v>5.23271</v>
      </c>
      <c r="FC360">
        <v>11.992000000000001</v>
      </c>
      <c r="FD360">
        <v>4.9558</v>
      </c>
      <c r="FE360">
        <v>3.3039499999999999</v>
      </c>
      <c r="FF360">
        <v>350.6</v>
      </c>
      <c r="FG360">
        <v>9999</v>
      </c>
      <c r="FH360">
        <v>9999</v>
      </c>
      <c r="FI360">
        <v>6384.7</v>
      </c>
      <c r="FJ360">
        <v>1.8681700000000001</v>
      </c>
      <c r="FK360">
        <v>1.8640099999999999</v>
      </c>
      <c r="FL360">
        <v>1.8714</v>
      </c>
      <c r="FM360">
        <v>1.86249</v>
      </c>
      <c r="FN360">
        <v>1.86188</v>
      </c>
      <c r="FO360">
        <v>1.86829</v>
      </c>
      <c r="FP360">
        <v>1.8583799999999999</v>
      </c>
      <c r="FQ360">
        <v>1.86463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8.8699999999999992</v>
      </c>
      <c r="GF360">
        <v>0.24779999999999999</v>
      </c>
      <c r="GG360">
        <v>2.1444526195071201</v>
      </c>
      <c r="GH360">
        <v>5.2457919015285598E-3</v>
      </c>
      <c r="GI360">
        <v>-2.61795653493914E-6</v>
      </c>
      <c r="GJ360">
        <v>1.0331707357916401E-9</v>
      </c>
      <c r="GK360">
        <v>-3.2587959473820101E-2</v>
      </c>
      <c r="GL360">
        <v>-1.24659139965973E-2</v>
      </c>
      <c r="GM360">
        <v>1.5644569712257601E-3</v>
      </c>
      <c r="GN360">
        <v>-1.32223106024955E-5</v>
      </c>
      <c r="GO360">
        <v>14</v>
      </c>
      <c r="GP360">
        <v>2225</v>
      </c>
      <c r="GQ360">
        <v>3</v>
      </c>
      <c r="GR360">
        <v>45</v>
      </c>
      <c r="GS360">
        <v>3190.9</v>
      </c>
      <c r="GT360">
        <v>3190.9</v>
      </c>
      <c r="GU360">
        <v>4.1345200000000002</v>
      </c>
      <c r="GV360">
        <v>2.3559600000000001</v>
      </c>
      <c r="GW360">
        <v>1.9982899999999999</v>
      </c>
      <c r="GX360">
        <v>2.7136200000000001</v>
      </c>
      <c r="GY360">
        <v>2.0935100000000002</v>
      </c>
      <c r="GZ360">
        <v>2.4023400000000001</v>
      </c>
      <c r="HA360">
        <v>43.535400000000003</v>
      </c>
      <c r="HB360">
        <v>14.2896</v>
      </c>
      <c r="HC360">
        <v>18</v>
      </c>
      <c r="HD360">
        <v>424.101</v>
      </c>
      <c r="HE360">
        <v>612.11099999999999</v>
      </c>
      <c r="HF360">
        <v>18.974499999999999</v>
      </c>
      <c r="HG360">
        <v>30.587499999999999</v>
      </c>
      <c r="HH360">
        <v>29.995000000000001</v>
      </c>
      <c r="HI360">
        <v>30.4497</v>
      </c>
      <c r="HJ360">
        <v>30.432600000000001</v>
      </c>
      <c r="HK360">
        <v>82.742699999999999</v>
      </c>
      <c r="HL360">
        <v>61.382899999999999</v>
      </c>
      <c r="HM360">
        <v>0</v>
      </c>
      <c r="HN360">
        <v>19.050699999999999</v>
      </c>
      <c r="HO360">
        <v>1839.91</v>
      </c>
      <c r="HP360">
        <v>17.632400000000001</v>
      </c>
      <c r="HQ360">
        <v>95.582899999999995</v>
      </c>
      <c r="HR360">
        <v>99.696200000000005</v>
      </c>
    </row>
    <row r="361" spans="1:226" x14ac:dyDescent="0.2">
      <c r="A361">
        <v>345</v>
      </c>
      <c r="B361">
        <v>1657489581</v>
      </c>
      <c r="C361">
        <v>3111.5</v>
      </c>
      <c r="D361" t="s">
        <v>1051</v>
      </c>
      <c r="E361" t="s">
        <v>1052</v>
      </c>
      <c r="F361">
        <v>5</v>
      </c>
      <c r="G361" t="s">
        <v>836</v>
      </c>
      <c r="H361" t="s">
        <v>354</v>
      </c>
      <c r="I361">
        <v>1657489578.5</v>
      </c>
      <c r="J361">
        <f t="shared" si="170"/>
        <v>2.3943566315115421E-3</v>
      </c>
      <c r="K361">
        <f t="shared" si="171"/>
        <v>2.3943566315115423</v>
      </c>
      <c r="L361">
        <f t="shared" si="172"/>
        <v>25.43076492587171</v>
      </c>
      <c r="M361">
        <f t="shared" si="173"/>
        <v>1771.4366666666699</v>
      </c>
      <c r="N361">
        <f t="shared" si="174"/>
        <v>1302.9580989131052</v>
      </c>
      <c r="O361">
        <f t="shared" si="175"/>
        <v>94.089715134976487</v>
      </c>
      <c r="P361">
        <f t="shared" si="176"/>
        <v>127.91967100504191</v>
      </c>
      <c r="Q361">
        <f t="shared" si="177"/>
        <v>0.10143002169645986</v>
      </c>
      <c r="R361">
        <f t="shared" si="178"/>
        <v>2.388022408289197</v>
      </c>
      <c r="S361">
        <f t="shared" si="179"/>
        <v>9.9095992369274161E-2</v>
      </c>
      <c r="T361">
        <f t="shared" si="180"/>
        <v>6.2140225139627726E-2</v>
      </c>
      <c r="U361">
        <f t="shared" si="181"/>
        <v>321.51706400000057</v>
      </c>
      <c r="V361">
        <f t="shared" si="182"/>
        <v>25.343687782738431</v>
      </c>
      <c r="W361">
        <f t="shared" si="183"/>
        <v>24.9559777777778</v>
      </c>
      <c r="X361">
        <f t="shared" si="184"/>
        <v>3.1713418837567855</v>
      </c>
      <c r="Y361">
        <f t="shared" si="185"/>
        <v>50.103122295446902</v>
      </c>
      <c r="Z361">
        <f t="shared" si="186"/>
        <v>1.4827730587312502</v>
      </c>
      <c r="AA361">
        <f t="shared" si="187"/>
        <v>2.9594424275350928</v>
      </c>
      <c r="AB361">
        <f t="shared" si="188"/>
        <v>1.6885688250255353</v>
      </c>
      <c r="AC361">
        <f t="shared" si="189"/>
        <v>-105.59112744965901</v>
      </c>
      <c r="AD361">
        <f t="shared" si="190"/>
        <v>-148.63529795386944</v>
      </c>
      <c r="AE361">
        <f t="shared" si="191"/>
        <v>-13.083564438439002</v>
      </c>
      <c r="AF361">
        <f t="shared" si="192"/>
        <v>54.207074158033123</v>
      </c>
      <c r="AG361">
        <f t="shared" si="193"/>
        <v>43.469041499516948</v>
      </c>
      <c r="AH361">
        <f t="shared" si="194"/>
        <v>2.3900294007412932</v>
      </c>
      <c r="AI361">
        <f t="shared" si="195"/>
        <v>25.43076492587171</v>
      </c>
      <c r="AJ361">
        <v>1859.5644284885</v>
      </c>
      <c r="AK361">
        <v>1815.3347272727301</v>
      </c>
      <c r="AL361">
        <v>3.3788901178378299</v>
      </c>
      <c r="AM361">
        <v>66.581443994260198</v>
      </c>
      <c r="AN361">
        <f t="shared" si="196"/>
        <v>2.3943566315115423</v>
      </c>
      <c r="AO361">
        <v>17.720640967512701</v>
      </c>
      <c r="AP361">
        <v>20.533072121212101</v>
      </c>
      <c r="AQ361">
        <v>4.8823352621755399E-4</v>
      </c>
      <c r="AR361">
        <v>78.261597134704701</v>
      </c>
      <c r="AS361">
        <v>19</v>
      </c>
      <c r="AT361">
        <v>4</v>
      </c>
      <c r="AU361">
        <f t="shared" si="197"/>
        <v>1</v>
      </c>
      <c r="AV361">
        <f t="shared" si="198"/>
        <v>0</v>
      </c>
      <c r="AW361">
        <f t="shared" si="199"/>
        <v>38399.564835802215</v>
      </c>
      <c r="AX361">
        <f t="shared" si="200"/>
        <v>2000.0066666666701</v>
      </c>
      <c r="AY361">
        <f t="shared" si="201"/>
        <v>1681.2056000000027</v>
      </c>
      <c r="AZ361">
        <f t="shared" si="202"/>
        <v>0.84059999800000662</v>
      </c>
      <c r="BA361">
        <f t="shared" si="203"/>
        <v>0.16075799614001288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1657489578.5</v>
      </c>
      <c r="BH361">
        <v>1771.4366666666699</v>
      </c>
      <c r="BI361">
        <v>1828.68888888889</v>
      </c>
      <c r="BJ361">
        <v>20.5335</v>
      </c>
      <c r="BK361">
        <v>17.7239222222222</v>
      </c>
      <c r="BL361">
        <v>1762.52</v>
      </c>
      <c r="BM361">
        <v>20.2855555555556</v>
      </c>
      <c r="BN361">
        <v>499.92288888888902</v>
      </c>
      <c r="BO361">
        <v>72.183800000000005</v>
      </c>
      <c r="BP361">
        <v>2.8587499999999998E-2</v>
      </c>
      <c r="BQ361">
        <v>23.801466666666698</v>
      </c>
      <c r="BR361">
        <v>24.9559777777778</v>
      </c>
      <c r="BS361">
        <v>999.9</v>
      </c>
      <c r="BT361">
        <v>0</v>
      </c>
      <c r="BU361">
        <v>0</v>
      </c>
      <c r="BV361">
        <v>9951.25</v>
      </c>
      <c r="BW361">
        <v>0</v>
      </c>
      <c r="BX361">
        <v>2043.1666666666699</v>
      </c>
      <c r="BY361">
        <v>-57.253677777777803</v>
      </c>
      <c r="BZ361">
        <v>1808.57222222222</v>
      </c>
      <c r="CA361">
        <v>1861.6855555555601</v>
      </c>
      <c r="CB361">
        <v>2.8095722222222199</v>
      </c>
      <c r="CC361">
        <v>1828.68888888889</v>
      </c>
      <c r="CD361">
        <v>17.7239222222222</v>
      </c>
      <c r="CE361">
        <v>1.4821844444444401</v>
      </c>
      <c r="CF361">
        <v>1.27937888888889</v>
      </c>
      <c r="CG361">
        <v>12.785633333333299</v>
      </c>
      <c r="CH361">
        <v>10.5587777777778</v>
      </c>
      <c r="CI361">
        <v>2000.0066666666701</v>
      </c>
      <c r="CJ361">
        <v>0.97999966666666705</v>
      </c>
      <c r="CK361">
        <v>2.00001111111111E-2</v>
      </c>
      <c r="CL361">
        <v>0</v>
      </c>
      <c r="CM361">
        <v>2.7523222222222201</v>
      </c>
      <c r="CN361">
        <v>0</v>
      </c>
      <c r="CO361">
        <v>18910.5444444444</v>
      </c>
      <c r="CP361">
        <v>16705.4666666667</v>
      </c>
      <c r="CQ361">
        <v>45.5</v>
      </c>
      <c r="CR361">
        <v>49.256888888888902</v>
      </c>
      <c r="CS361">
        <v>46.875</v>
      </c>
      <c r="CT361">
        <v>46.561999999999998</v>
      </c>
      <c r="CU361">
        <v>44.798222222222201</v>
      </c>
      <c r="CV361">
        <v>1960.0066666666701</v>
      </c>
      <c r="CW361">
        <v>40</v>
      </c>
      <c r="CX361">
        <v>0</v>
      </c>
      <c r="CY361">
        <v>1651556365.8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3.5000000000000003E-2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-56.997690243902397</v>
      </c>
      <c r="DO361">
        <v>-2.0080160278746502</v>
      </c>
      <c r="DP361">
        <v>0.24979750121275299</v>
      </c>
      <c r="DQ361">
        <v>0</v>
      </c>
      <c r="DR361">
        <v>2.8403190243902401</v>
      </c>
      <c r="DS361">
        <v>-0.32167923344948501</v>
      </c>
      <c r="DT361">
        <v>3.37817484135658E-2</v>
      </c>
      <c r="DU361">
        <v>0</v>
      </c>
      <c r="DV361">
        <v>0</v>
      </c>
      <c r="DW361">
        <v>2</v>
      </c>
      <c r="DX361" t="s">
        <v>357</v>
      </c>
      <c r="DY361">
        <v>2.8337400000000001</v>
      </c>
      <c r="DZ361">
        <v>2.6450200000000001</v>
      </c>
      <c r="EA361">
        <v>0.19021399999999999</v>
      </c>
      <c r="EB361">
        <v>0.19379199999999999</v>
      </c>
      <c r="EC361">
        <v>7.3311699999999994E-2</v>
      </c>
      <c r="ED361">
        <v>6.6106899999999996E-2</v>
      </c>
      <c r="EE361">
        <v>22569</v>
      </c>
      <c r="EF361">
        <v>19651.7</v>
      </c>
      <c r="EG361">
        <v>24969.1</v>
      </c>
      <c r="EH361">
        <v>23756.5</v>
      </c>
      <c r="EI361">
        <v>39534.400000000001</v>
      </c>
      <c r="EJ361">
        <v>36758.1</v>
      </c>
      <c r="EK361">
        <v>45174.9</v>
      </c>
      <c r="EL361">
        <v>42419.6</v>
      </c>
      <c r="EM361">
        <v>1.7462500000000001</v>
      </c>
      <c r="EN361">
        <v>2.0402499999999999</v>
      </c>
      <c r="EO361">
        <v>9.6410499999999996E-2</v>
      </c>
      <c r="EP361">
        <v>0</v>
      </c>
      <c r="EQ361">
        <v>23.3826</v>
      </c>
      <c r="ER361">
        <v>999.9</v>
      </c>
      <c r="ES361">
        <v>33.61</v>
      </c>
      <c r="ET361">
        <v>40.627000000000002</v>
      </c>
      <c r="EU361">
        <v>35.695</v>
      </c>
      <c r="EV361">
        <v>51.921399999999998</v>
      </c>
      <c r="EW361">
        <v>30.6691</v>
      </c>
      <c r="EX361">
        <v>2</v>
      </c>
      <c r="EY361">
        <v>0.24846499999999999</v>
      </c>
      <c r="EZ361">
        <v>4.8792499999999999</v>
      </c>
      <c r="FA361">
        <v>20.1798</v>
      </c>
      <c r="FB361">
        <v>5.2330100000000002</v>
      </c>
      <c r="FC361">
        <v>11.992000000000001</v>
      </c>
      <c r="FD361">
        <v>4.9558499999999999</v>
      </c>
      <c r="FE361">
        <v>3.3039499999999999</v>
      </c>
      <c r="FF361">
        <v>350.6</v>
      </c>
      <c r="FG361">
        <v>9999</v>
      </c>
      <c r="FH361">
        <v>9999</v>
      </c>
      <c r="FI361">
        <v>6384.9</v>
      </c>
      <c r="FJ361">
        <v>1.86816</v>
      </c>
      <c r="FK361">
        <v>1.8640000000000001</v>
      </c>
      <c r="FL361">
        <v>1.87138</v>
      </c>
      <c r="FM361">
        <v>1.86249</v>
      </c>
      <c r="FN361">
        <v>1.86188</v>
      </c>
      <c r="FO361">
        <v>1.86829</v>
      </c>
      <c r="FP361">
        <v>1.8583700000000001</v>
      </c>
      <c r="FQ361">
        <v>1.8646199999999999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8.9600000000000009</v>
      </c>
      <c r="GF361">
        <v>0.24790000000000001</v>
      </c>
      <c r="GG361">
        <v>2.1444526195071201</v>
      </c>
      <c r="GH361">
        <v>5.2457919015285598E-3</v>
      </c>
      <c r="GI361">
        <v>-2.61795653493914E-6</v>
      </c>
      <c r="GJ361">
        <v>1.0331707357916401E-9</v>
      </c>
      <c r="GK361">
        <v>-3.2587959473820101E-2</v>
      </c>
      <c r="GL361">
        <v>-1.24659139965973E-2</v>
      </c>
      <c r="GM361">
        <v>1.5644569712257601E-3</v>
      </c>
      <c r="GN361">
        <v>-1.32223106024955E-5</v>
      </c>
      <c r="GO361">
        <v>14</v>
      </c>
      <c r="GP361">
        <v>2225</v>
      </c>
      <c r="GQ361">
        <v>3</v>
      </c>
      <c r="GR361">
        <v>45</v>
      </c>
      <c r="GS361">
        <v>3191</v>
      </c>
      <c r="GT361">
        <v>3191</v>
      </c>
      <c r="GU361">
        <v>4.1613800000000003</v>
      </c>
      <c r="GV361">
        <v>2.3596200000000001</v>
      </c>
      <c r="GW361">
        <v>1.9982899999999999</v>
      </c>
      <c r="GX361">
        <v>2.7148400000000001</v>
      </c>
      <c r="GY361">
        <v>2.0935100000000002</v>
      </c>
      <c r="GZ361">
        <v>2.4279799999999998</v>
      </c>
      <c r="HA361">
        <v>43.535400000000003</v>
      </c>
      <c r="HB361">
        <v>14.2721</v>
      </c>
      <c r="HC361">
        <v>18</v>
      </c>
      <c r="HD361">
        <v>423.93099999999998</v>
      </c>
      <c r="HE361">
        <v>612.27599999999995</v>
      </c>
      <c r="HF361">
        <v>19.114999999999998</v>
      </c>
      <c r="HG361">
        <v>30.59</v>
      </c>
      <c r="HH361">
        <v>29.999500000000001</v>
      </c>
      <c r="HI361">
        <v>30.452200000000001</v>
      </c>
      <c r="HJ361">
        <v>30.435099999999998</v>
      </c>
      <c r="HK361">
        <v>83.2577</v>
      </c>
      <c r="HL361">
        <v>61.659700000000001</v>
      </c>
      <c r="HM361">
        <v>0</v>
      </c>
      <c r="HN361">
        <v>19.089099999999998</v>
      </c>
      <c r="HO361">
        <v>1860.02</v>
      </c>
      <c r="HP361">
        <v>17.6312</v>
      </c>
      <c r="HQ361">
        <v>95.584100000000007</v>
      </c>
      <c r="HR361">
        <v>99.696200000000005</v>
      </c>
    </row>
    <row r="362" spans="1:226" x14ac:dyDescent="0.2">
      <c r="A362">
        <v>346</v>
      </c>
      <c r="B362">
        <v>1657489586</v>
      </c>
      <c r="C362">
        <v>3116.5</v>
      </c>
      <c r="D362" t="s">
        <v>1053</v>
      </c>
      <c r="E362" t="s">
        <v>1054</v>
      </c>
      <c r="F362">
        <v>5</v>
      </c>
      <c r="G362" t="s">
        <v>836</v>
      </c>
      <c r="H362" t="s">
        <v>354</v>
      </c>
      <c r="I362">
        <v>1657489583.2</v>
      </c>
      <c r="J362">
        <f t="shared" si="170"/>
        <v>2.359171952135696E-3</v>
      </c>
      <c r="K362">
        <f t="shared" si="171"/>
        <v>2.359171952135696</v>
      </c>
      <c r="L362">
        <f t="shared" si="172"/>
        <v>25.277969748971991</v>
      </c>
      <c r="M362">
        <f t="shared" si="173"/>
        <v>1787.3109999999999</v>
      </c>
      <c r="N362">
        <f t="shared" si="174"/>
        <v>1313.6801624190232</v>
      </c>
      <c r="O362">
        <f t="shared" si="175"/>
        <v>94.865857058852612</v>
      </c>
      <c r="P362">
        <f t="shared" si="176"/>
        <v>129.06854704534405</v>
      </c>
      <c r="Q362">
        <f t="shared" si="177"/>
        <v>9.9686726742048412E-2</v>
      </c>
      <c r="R362">
        <f t="shared" si="178"/>
        <v>2.3895302598921875</v>
      </c>
      <c r="S362">
        <f t="shared" si="179"/>
        <v>9.7432666187954833E-2</v>
      </c>
      <c r="T362">
        <f t="shared" si="180"/>
        <v>6.1093689726494323E-2</v>
      </c>
      <c r="U362">
        <f t="shared" si="181"/>
        <v>321.5230224</v>
      </c>
      <c r="V362">
        <f t="shared" si="182"/>
        <v>25.366738501754824</v>
      </c>
      <c r="W362">
        <f t="shared" si="183"/>
        <v>24.970479999999998</v>
      </c>
      <c r="X362">
        <f t="shared" si="184"/>
        <v>3.1740858001608907</v>
      </c>
      <c r="Y362">
        <f t="shared" si="185"/>
        <v>50.035475301447505</v>
      </c>
      <c r="Z362">
        <f t="shared" si="186"/>
        <v>1.4819155977878808</v>
      </c>
      <c r="AA362">
        <f t="shared" si="187"/>
        <v>2.961729830404968</v>
      </c>
      <c r="AB362">
        <f t="shared" si="188"/>
        <v>1.6921702023730099</v>
      </c>
      <c r="AC362">
        <f t="shared" si="189"/>
        <v>-104.03948308918419</v>
      </c>
      <c r="AD362">
        <f t="shared" si="190"/>
        <v>-148.94285494964464</v>
      </c>
      <c r="AE362">
        <f t="shared" si="191"/>
        <v>-13.10417136207028</v>
      </c>
      <c r="AF362">
        <f t="shared" si="192"/>
        <v>55.43651299910087</v>
      </c>
      <c r="AG362">
        <f t="shared" si="193"/>
        <v>43.641631998356203</v>
      </c>
      <c r="AH362">
        <f t="shared" si="194"/>
        <v>2.3921524834293328</v>
      </c>
      <c r="AI362">
        <f t="shared" si="195"/>
        <v>25.277969748971991</v>
      </c>
      <c r="AJ362">
        <v>1877.1124434803601</v>
      </c>
      <c r="AK362">
        <v>1832.7159999999999</v>
      </c>
      <c r="AL362">
        <v>3.4705659844480499</v>
      </c>
      <c r="AM362">
        <v>66.581443994260198</v>
      </c>
      <c r="AN362">
        <f t="shared" si="196"/>
        <v>2.359171952135696</v>
      </c>
      <c r="AO362">
        <v>17.730022170026299</v>
      </c>
      <c r="AP362">
        <v>20.504885454545501</v>
      </c>
      <c r="AQ362">
        <v>-3.5946732850872899E-4</v>
      </c>
      <c r="AR362">
        <v>78.261597134704701</v>
      </c>
      <c r="AS362">
        <v>19</v>
      </c>
      <c r="AT362">
        <v>4</v>
      </c>
      <c r="AU362">
        <f t="shared" si="197"/>
        <v>1</v>
      </c>
      <c r="AV362">
        <f t="shared" si="198"/>
        <v>0</v>
      </c>
      <c r="AW362">
        <f t="shared" si="199"/>
        <v>38434.945419256743</v>
      </c>
      <c r="AX362">
        <f t="shared" si="200"/>
        <v>2000.0440000000001</v>
      </c>
      <c r="AY362">
        <f t="shared" si="201"/>
        <v>1681.23696</v>
      </c>
      <c r="AZ362">
        <f t="shared" si="202"/>
        <v>0.84059998680029036</v>
      </c>
      <c r="BA362">
        <f t="shared" si="203"/>
        <v>0.16075797452456045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1657489583.2</v>
      </c>
      <c r="BH362">
        <v>1787.3109999999999</v>
      </c>
      <c r="BI362">
        <v>1844.817</v>
      </c>
      <c r="BJ362">
        <v>20.52122</v>
      </c>
      <c r="BK362">
        <v>17.70928</v>
      </c>
      <c r="BL362">
        <v>1778.306</v>
      </c>
      <c r="BM362">
        <v>20.273689999999998</v>
      </c>
      <c r="BN362">
        <v>499.9529</v>
      </c>
      <c r="BO362">
        <v>72.184650000000005</v>
      </c>
      <c r="BP362">
        <v>2.916564E-2</v>
      </c>
      <c r="BQ362">
        <v>23.814309999999999</v>
      </c>
      <c r="BR362">
        <v>24.970479999999998</v>
      </c>
      <c r="BS362">
        <v>999.9</v>
      </c>
      <c r="BT362">
        <v>0</v>
      </c>
      <c r="BU362">
        <v>0</v>
      </c>
      <c r="BV362">
        <v>9961.1260000000002</v>
      </c>
      <c r="BW362">
        <v>0</v>
      </c>
      <c r="BX362">
        <v>2046.133</v>
      </c>
      <c r="BY362">
        <v>-57.506689999999999</v>
      </c>
      <c r="BZ362">
        <v>1824.7570000000001</v>
      </c>
      <c r="CA362">
        <v>1878.076</v>
      </c>
      <c r="CB362">
        <v>2.8119230000000002</v>
      </c>
      <c r="CC362">
        <v>1844.817</v>
      </c>
      <c r="CD362">
        <v>17.70928</v>
      </c>
      <c r="CE362">
        <v>1.481317</v>
      </c>
      <c r="CF362">
        <v>1.2783389999999999</v>
      </c>
      <c r="CG362">
        <v>12.776669999999999</v>
      </c>
      <c r="CH362">
        <v>10.546559999999999</v>
      </c>
      <c r="CI362">
        <v>2000.0440000000001</v>
      </c>
      <c r="CJ362">
        <v>0.97999990000000003</v>
      </c>
      <c r="CK362">
        <v>1.9999869999999999E-2</v>
      </c>
      <c r="CL362">
        <v>0</v>
      </c>
      <c r="CM362">
        <v>2.6663199999999998</v>
      </c>
      <c r="CN362">
        <v>0</v>
      </c>
      <c r="CO362">
        <v>18909.669999999998</v>
      </c>
      <c r="CP362">
        <v>16705.759999999998</v>
      </c>
      <c r="CQ362">
        <v>45.5</v>
      </c>
      <c r="CR362">
        <v>49.25</v>
      </c>
      <c r="CS362">
        <v>46.837200000000003</v>
      </c>
      <c r="CT362">
        <v>46.561999999999998</v>
      </c>
      <c r="CU362">
        <v>44.7562</v>
      </c>
      <c r="CV362">
        <v>1960.0440000000001</v>
      </c>
      <c r="CW362">
        <v>40</v>
      </c>
      <c r="CX362">
        <v>0</v>
      </c>
      <c r="CY362">
        <v>1651556370.5999999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3.5000000000000003E-2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-57.149404878048799</v>
      </c>
      <c r="DO362">
        <v>-2.7976871080140402</v>
      </c>
      <c r="DP362">
        <v>0.30606567839011201</v>
      </c>
      <c r="DQ362">
        <v>0</v>
      </c>
      <c r="DR362">
        <v>2.8226465853658498</v>
      </c>
      <c r="DS362">
        <v>-0.182382439024392</v>
      </c>
      <c r="DT362">
        <v>2.13996731921429E-2</v>
      </c>
      <c r="DU362">
        <v>0</v>
      </c>
      <c r="DV362">
        <v>0</v>
      </c>
      <c r="DW362">
        <v>2</v>
      </c>
      <c r="DX362" t="s">
        <v>357</v>
      </c>
      <c r="DY362">
        <v>2.8340299999999998</v>
      </c>
      <c r="DZ362">
        <v>2.6454900000000001</v>
      </c>
      <c r="EA362">
        <v>0.191279</v>
      </c>
      <c r="EB362">
        <v>0.19481200000000001</v>
      </c>
      <c r="EC362">
        <v>7.3227899999999999E-2</v>
      </c>
      <c r="ED362">
        <v>6.5898100000000001E-2</v>
      </c>
      <c r="EE362">
        <v>22539</v>
      </c>
      <c r="EF362">
        <v>19627</v>
      </c>
      <c r="EG362">
        <v>24968.799999999999</v>
      </c>
      <c r="EH362">
        <v>23756.7</v>
      </c>
      <c r="EI362">
        <v>39537.599999999999</v>
      </c>
      <c r="EJ362">
        <v>36766.400000000001</v>
      </c>
      <c r="EK362">
        <v>45174.400000000001</v>
      </c>
      <c r="EL362">
        <v>42419.6</v>
      </c>
      <c r="EM362">
        <v>1.7464999999999999</v>
      </c>
      <c r="EN362">
        <v>2.0400700000000001</v>
      </c>
      <c r="EO362">
        <v>9.7155599999999995E-2</v>
      </c>
      <c r="EP362">
        <v>0</v>
      </c>
      <c r="EQ362">
        <v>23.377500000000001</v>
      </c>
      <c r="ER362">
        <v>999.9</v>
      </c>
      <c r="ES362">
        <v>33.634</v>
      </c>
      <c r="ET362">
        <v>40.627000000000002</v>
      </c>
      <c r="EU362">
        <v>35.717700000000001</v>
      </c>
      <c r="EV362">
        <v>52.051400000000001</v>
      </c>
      <c r="EW362">
        <v>30.620999999999999</v>
      </c>
      <c r="EX362">
        <v>2</v>
      </c>
      <c r="EY362">
        <v>0.25104700000000002</v>
      </c>
      <c r="EZ362">
        <v>5.2332999999999998</v>
      </c>
      <c r="FA362">
        <v>20.168800000000001</v>
      </c>
      <c r="FB362">
        <v>5.2330100000000002</v>
      </c>
      <c r="FC362">
        <v>11.992000000000001</v>
      </c>
      <c r="FD362">
        <v>4.9557500000000001</v>
      </c>
      <c r="FE362">
        <v>3.3039999999999998</v>
      </c>
      <c r="FF362">
        <v>350.6</v>
      </c>
      <c r="FG362">
        <v>9999</v>
      </c>
      <c r="FH362">
        <v>9999</v>
      </c>
      <c r="FI362">
        <v>6384.9</v>
      </c>
      <c r="FJ362">
        <v>1.8681399999999999</v>
      </c>
      <c r="FK362">
        <v>1.86395</v>
      </c>
      <c r="FL362">
        <v>1.87134</v>
      </c>
      <c r="FM362">
        <v>1.86249</v>
      </c>
      <c r="FN362">
        <v>1.8618699999999999</v>
      </c>
      <c r="FO362">
        <v>1.8682700000000001</v>
      </c>
      <c r="FP362">
        <v>1.8583700000000001</v>
      </c>
      <c r="FQ362">
        <v>1.8646199999999999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9.06</v>
      </c>
      <c r="GF362">
        <v>0.24679999999999999</v>
      </c>
      <c r="GG362">
        <v>2.1444526195071201</v>
      </c>
      <c r="GH362">
        <v>5.2457919015285598E-3</v>
      </c>
      <c r="GI362">
        <v>-2.61795653493914E-6</v>
      </c>
      <c r="GJ362">
        <v>1.0331707357916401E-9</v>
      </c>
      <c r="GK362">
        <v>-3.2587959473820101E-2</v>
      </c>
      <c r="GL362">
        <v>-1.24659139965973E-2</v>
      </c>
      <c r="GM362">
        <v>1.5644569712257601E-3</v>
      </c>
      <c r="GN362">
        <v>-1.32223106024955E-5</v>
      </c>
      <c r="GO362">
        <v>14</v>
      </c>
      <c r="GP362">
        <v>2225</v>
      </c>
      <c r="GQ362">
        <v>3</v>
      </c>
      <c r="GR362">
        <v>45</v>
      </c>
      <c r="GS362">
        <v>3191.1</v>
      </c>
      <c r="GT362">
        <v>3191.1</v>
      </c>
      <c r="GU362">
        <v>4.1882299999999999</v>
      </c>
      <c r="GV362">
        <v>2.3535200000000001</v>
      </c>
      <c r="GW362">
        <v>1.9982899999999999</v>
      </c>
      <c r="GX362">
        <v>2.7136200000000001</v>
      </c>
      <c r="GY362">
        <v>2.0935100000000002</v>
      </c>
      <c r="GZ362">
        <v>2.4157700000000002</v>
      </c>
      <c r="HA362">
        <v>43.5627</v>
      </c>
      <c r="HB362">
        <v>14.263400000000001</v>
      </c>
      <c r="HC362">
        <v>18</v>
      </c>
      <c r="HD362">
        <v>424.09300000000002</v>
      </c>
      <c r="HE362">
        <v>612.16600000000005</v>
      </c>
      <c r="HF362">
        <v>19.164000000000001</v>
      </c>
      <c r="HG362">
        <v>30.593399999999999</v>
      </c>
      <c r="HH362">
        <v>30.001300000000001</v>
      </c>
      <c r="HI362">
        <v>30.454999999999998</v>
      </c>
      <c r="HJ362">
        <v>30.437899999999999</v>
      </c>
      <c r="HK362">
        <v>83.857399999999998</v>
      </c>
      <c r="HL362">
        <v>61.659700000000001</v>
      </c>
      <c r="HM362">
        <v>0</v>
      </c>
      <c r="HN362">
        <v>19.114100000000001</v>
      </c>
      <c r="HO362">
        <v>1873.44</v>
      </c>
      <c r="HP362">
        <v>17.636299999999999</v>
      </c>
      <c r="HQ362">
        <v>95.582999999999998</v>
      </c>
      <c r="HR362">
        <v>99.696600000000004</v>
      </c>
    </row>
    <row r="363" spans="1:226" x14ac:dyDescent="0.2">
      <c r="A363">
        <v>347</v>
      </c>
      <c r="B363">
        <v>1657489591</v>
      </c>
      <c r="C363">
        <v>3121.5</v>
      </c>
      <c r="D363" t="s">
        <v>1055</v>
      </c>
      <c r="E363" t="s">
        <v>1056</v>
      </c>
      <c r="F363">
        <v>5</v>
      </c>
      <c r="G363" t="s">
        <v>836</v>
      </c>
      <c r="H363" t="s">
        <v>354</v>
      </c>
      <c r="I363">
        <v>1657489588.5</v>
      </c>
      <c r="J363">
        <f t="shared" si="170"/>
        <v>2.3114675907264666E-3</v>
      </c>
      <c r="K363">
        <f t="shared" si="171"/>
        <v>2.3114675907264668</v>
      </c>
      <c r="L363">
        <f t="shared" si="172"/>
        <v>25.233341106786458</v>
      </c>
      <c r="M363">
        <f t="shared" si="173"/>
        <v>1805.2844444444399</v>
      </c>
      <c r="N363">
        <f t="shared" si="174"/>
        <v>1321.5614057188525</v>
      </c>
      <c r="O363">
        <f t="shared" si="175"/>
        <v>95.43524476503525</v>
      </c>
      <c r="P363">
        <f t="shared" si="176"/>
        <v>130.36682372874782</v>
      </c>
      <c r="Q363">
        <f t="shared" si="177"/>
        <v>9.7257890781968934E-2</v>
      </c>
      <c r="R363">
        <f t="shared" si="178"/>
        <v>2.3944314947567795</v>
      </c>
      <c r="S363">
        <f t="shared" si="179"/>
        <v>9.5115346898775113E-2</v>
      </c>
      <c r="T363">
        <f t="shared" si="180"/>
        <v>5.9635659704594376E-2</v>
      </c>
      <c r="U363">
        <f t="shared" si="181"/>
        <v>321.51174399999945</v>
      </c>
      <c r="V363">
        <f t="shared" si="182"/>
        <v>25.374563963058709</v>
      </c>
      <c r="W363">
        <f t="shared" si="183"/>
        <v>24.981088888888898</v>
      </c>
      <c r="X363">
        <f t="shared" si="184"/>
        <v>3.1760943859022417</v>
      </c>
      <c r="Y363">
        <f t="shared" si="185"/>
        <v>49.906211889976099</v>
      </c>
      <c r="Z363">
        <f t="shared" si="186"/>
        <v>1.4777168324977461</v>
      </c>
      <c r="AA363">
        <f t="shared" si="187"/>
        <v>2.9609877739379225</v>
      </c>
      <c r="AB363">
        <f t="shared" si="188"/>
        <v>1.6983775534044956</v>
      </c>
      <c r="AC363">
        <f t="shared" si="189"/>
        <v>-101.93572075103718</v>
      </c>
      <c r="AD363">
        <f t="shared" si="190"/>
        <v>-151.15556817441063</v>
      </c>
      <c r="AE363">
        <f t="shared" si="191"/>
        <v>-13.272059321884212</v>
      </c>
      <c r="AF363">
        <f t="shared" si="192"/>
        <v>55.148395752667398</v>
      </c>
      <c r="AG363">
        <f t="shared" si="193"/>
        <v>43.519918078167066</v>
      </c>
      <c r="AH363">
        <f t="shared" si="194"/>
        <v>2.3981461243818467</v>
      </c>
      <c r="AI363">
        <f t="shared" si="195"/>
        <v>25.233341106786458</v>
      </c>
      <c r="AJ363">
        <v>1893.92707862203</v>
      </c>
      <c r="AK363">
        <v>1849.8072727272699</v>
      </c>
      <c r="AL363">
        <v>3.4153161394977101</v>
      </c>
      <c r="AM363">
        <v>66.581443994260198</v>
      </c>
      <c r="AN363">
        <f t="shared" si="196"/>
        <v>2.3114675907264668</v>
      </c>
      <c r="AO363">
        <v>17.6428775776827</v>
      </c>
      <c r="AP363">
        <v>20.434821818181799</v>
      </c>
      <c r="AQ363">
        <v>-1.63731795479496E-2</v>
      </c>
      <c r="AR363">
        <v>78.261597134704701</v>
      </c>
      <c r="AS363">
        <v>19</v>
      </c>
      <c r="AT363">
        <v>4</v>
      </c>
      <c r="AU363">
        <f t="shared" si="197"/>
        <v>1</v>
      </c>
      <c r="AV363">
        <f t="shared" si="198"/>
        <v>0</v>
      </c>
      <c r="AW363">
        <f t="shared" si="199"/>
        <v>38555.868632752972</v>
      </c>
      <c r="AX363">
        <f t="shared" si="200"/>
        <v>1999.9733333333299</v>
      </c>
      <c r="AY363">
        <f t="shared" si="201"/>
        <v>1681.1775999999973</v>
      </c>
      <c r="AZ363">
        <f t="shared" si="202"/>
        <v>0.8406000080001067</v>
      </c>
      <c r="BA363">
        <f t="shared" si="203"/>
        <v>0.16075801544020588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1657489588.5</v>
      </c>
      <c r="BH363">
        <v>1805.2844444444399</v>
      </c>
      <c r="BI363">
        <v>1862.7022222222199</v>
      </c>
      <c r="BJ363">
        <v>20.4630222222222</v>
      </c>
      <c r="BK363">
        <v>17.644200000000001</v>
      </c>
      <c r="BL363">
        <v>1796.17888888889</v>
      </c>
      <c r="BM363">
        <v>20.2174333333333</v>
      </c>
      <c r="BN363">
        <v>500.01155555555601</v>
      </c>
      <c r="BO363">
        <v>72.1848777777778</v>
      </c>
      <c r="BP363">
        <v>2.9129344444444399E-2</v>
      </c>
      <c r="BQ363">
        <v>23.810144444444401</v>
      </c>
      <c r="BR363">
        <v>24.981088888888898</v>
      </c>
      <c r="BS363">
        <v>999.9</v>
      </c>
      <c r="BT363">
        <v>0</v>
      </c>
      <c r="BU363">
        <v>0</v>
      </c>
      <c r="BV363">
        <v>9993.6055555555504</v>
      </c>
      <c r="BW363">
        <v>0</v>
      </c>
      <c r="BX363">
        <v>2023.16333333333</v>
      </c>
      <c r="BY363">
        <v>-57.417944444444501</v>
      </c>
      <c r="BZ363">
        <v>1842.9977777777799</v>
      </c>
      <c r="CA363">
        <v>1896.15888888889</v>
      </c>
      <c r="CB363">
        <v>2.8188122222222201</v>
      </c>
      <c r="CC363">
        <v>1862.7022222222199</v>
      </c>
      <c r="CD363">
        <v>17.644200000000001</v>
      </c>
      <c r="CE363">
        <v>1.47712</v>
      </c>
      <c r="CF363">
        <v>1.2736455555555599</v>
      </c>
      <c r="CG363">
        <v>12.7333777777778</v>
      </c>
      <c r="CH363">
        <v>10.491388888888901</v>
      </c>
      <c r="CI363">
        <v>1999.9733333333299</v>
      </c>
      <c r="CJ363">
        <v>0.97999899999999995</v>
      </c>
      <c r="CK363">
        <v>2.0000799999999999E-2</v>
      </c>
      <c r="CL363">
        <v>0</v>
      </c>
      <c r="CM363">
        <v>2.6246999999999998</v>
      </c>
      <c r="CN363">
        <v>0</v>
      </c>
      <c r="CO363">
        <v>18867.322222222199</v>
      </c>
      <c r="CP363">
        <v>16705.211111111101</v>
      </c>
      <c r="CQ363">
        <v>45.5</v>
      </c>
      <c r="CR363">
        <v>49.25</v>
      </c>
      <c r="CS363">
        <v>46.811999999999998</v>
      </c>
      <c r="CT363">
        <v>46.561999999999998</v>
      </c>
      <c r="CU363">
        <v>44.75</v>
      </c>
      <c r="CV363">
        <v>1959.9733333333299</v>
      </c>
      <c r="CW363">
        <v>40</v>
      </c>
      <c r="CX363">
        <v>0</v>
      </c>
      <c r="CY363">
        <v>1651556376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3.5000000000000003E-2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-57.311485365853699</v>
      </c>
      <c r="DO363">
        <v>-1.49348780487805</v>
      </c>
      <c r="DP363">
        <v>0.224070446850305</v>
      </c>
      <c r="DQ363">
        <v>0</v>
      </c>
      <c r="DR363">
        <v>2.8145500000000001</v>
      </c>
      <c r="DS363">
        <v>1.3335888501743699E-2</v>
      </c>
      <c r="DT363">
        <v>1.3698772955553501E-2</v>
      </c>
      <c r="DU363">
        <v>1</v>
      </c>
      <c r="DV363">
        <v>1</v>
      </c>
      <c r="DW363">
        <v>2</v>
      </c>
      <c r="DX363" t="s">
        <v>363</v>
      </c>
      <c r="DY363">
        <v>2.8342000000000001</v>
      </c>
      <c r="DZ363">
        <v>2.6455799999999998</v>
      </c>
      <c r="EA363">
        <v>0.19231899999999999</v>
      </c>
      <c r="EB363">
        <v>0.19586300000000001</v>
      </c>
      <c r="EC363">
        <v>7.3049000000000003E-2</v>
      </c>
      <c r="ED363">
        <v>6.5882999999999997E-2</v>
      </c>
      <c r="EE363">
        <v>22509.3</v>
      </c>
      <c r="EF363">
        <v>19600.8</v>
      </c>
      <c r="EG363">
        <v>24968.1</v>
      </c>
      <c r="EH363">
        <v>23756.1</v>
      </c>
      <c r="EI363">
        <v>39544.300000000003</v>
      </c>
      <c r="EJ363">
        <v>36766.1</v>
      </c>
      <c r="EK363">
        <v>45173.3</v>
      </c>
      <c r="EL363">
        <v>42418.6</v>
      </c>
      <c r="EM363">
        <v>1.7463</v>
      </c>
      <c r="EN363">
        <v>2.0397500000000002</v>
      </c>
      <c r="EO363">
        <v>9.8288100000000003E-2</v>
      </c>
      <c r="EP363">
        <v>0</v>
      </c>
      <c r="EQ363">
        <v>23.373699999999999</v>
      </c>
      <c r="ER363">
        <v>999.9</v>
      </c>
      <c r="ES363">
        <v>33.634</v>
      </c>
      <c r="ET363">
        <v>40.646999999999998</v>
      </c>
      <c r="EU363">
        <v>35.755200000000002</v>
      </c>
      <c r="EV363">
        <v>52.181399999999996</v>
      </c>
      <c r="EW363">
        <v>30.5489</v>
      </c>
      <c r="EX363">
        <v>2</v>
      </c>
      <c r="EY363">
        <v>0.25257600000000002</v>
      </c>
      <c r="EZ363">
        <v>5.3953699999999998</v>
      </c>
      <c r="FA363">
        <v>20.1632</v>
      </c>
      <c r="FB363">
        <v>5.2328599999999996</v>
      </c>
      <c r="FC363">
        <v>11.992000000000001</v>
      </c>
      <c r="FD363">
        <v>4.9558</v>
      </c>
      <c r="FE363">
        <v>3.3039499999999999</v>
      </c>
      <c r="FF363">
        <v>350.6</v>
      </c>
      <c r="FG363">
        <v>9999</v>
      </c>
      <c r="FH363">
        <v>9999</v>
      </c>
      <c r="FI363">
        <v>6385.2</v>
      </c>
      <c r="FJ363">
        <v>1.86815</v>
      </c>
      <c r="FK363">
        <v>1.86395</v>
      </c>
      <c r="FL363">
        <v>1.87134</v>
      </c>
      <c r="FM363">
        <v>1.86249</v>
      </c>
      <c r="FN363">
        <v>1.8618699999999999</v>
      </c>
      <c r="FO363">
        <v>1.86826</v>
      </c>
      <c r="FP363">
        <v>1.8583700000000001</v>
      </c>
      <c r="FQ363">
        <v>1.8646199999999999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9.16</v>
      </c>
      <c r="GF363">
        <v>0.2445</v>
      </c>
      <c r="GG363">
        <v>2.1444526195071201</v>
      </c>
      <c r="GH363">
        <v>5.2457919015285598E-3</v>
      </c>
      <c r="GI363">
        <v>-2.61795653493914E-6</v>
      </c>
      <c r="GJ363">
        <v>1.0331707357916401E-9</v>
      </c>
      <c r="GK363">
        <v>-3.2587959473820101E-2</v>
      </c>
      <c r="GL363">
        <v>-1.24659139965973E-2</v>
      </c>
      <c r="GM363">
        <v>1.5644569712257601E-3</v>
      </c>
      <c r="GN363">
        <v>-1.32223106024955E-5</v>
      </c>
      <c r="GO363">
        <v>14</v>
      </c>
      <c r="GP363">
        <v>2225</v>
      </c>
      <c r="GQ363">
        <v>3</v>
      </c>
      <c r="GR363">
        <v>45</v>
      </c>
      <c r="GS363">
        <v>3191.2</v>
      </c>
      <c r="GT363">
        <v>3191.2</v>
      </c>
      <c r="GU363">
        <v>4.21509</v>
      </c>
      <c r="GV363">
        <v>2.35229</v>
      </c>
      <c r="GW363">
        <v>1.9982899999999999</v>
      </c>
      <c r="GX363">
        <v>2.7136200000000001</v>
      </c>
      <c r="GY363">
        <v>2.0935100000000002</v>
      </c>
      <c r="GZ363">
        <v>2.4011200000000001</v>
      </c>
      <c r="HA363">
        <v>43.5627</v>
      </c>
      <c r="HB363">
        <v>14.245900000000001</v>
      </c>
      <c r="HC363">
        <v>18</v>
      </c>
      <c r="HD363">
        <v>423.995</v>
      </c>
      <c r="HE363">
        <v>611.93499999999995</v>
      </c>
      <c r="HF363">
        <v>19.168199999999999</v>
      </c>
      <c r="HG363">
        <v>30.596</v>
      </c>
      <c r="HH363">
        <v>30.0015</v>
      </c>
      <c r="HI363">
        <v>30.4575</v>
      </c>
      <c r="HJ363">
        <v>30.4404</v>
      </c>
      <c r="HK363">
        <v>84.335599999999999</v>
      </c>
      <c r="HL363">
        <v>61.659700000000001</v>
      </c>
      <c r="HM363">
        <v>0</v>
      </c>
      <c r="HN363">
        <v>19.1326</v>
      </c>
      <c r="HO363">
        <v>1893.59</v>
      </c>
      <c r="HP363">
        <v>17.680199999999999</v>
      </c>
      <c r="HQ363">
        <v>95.580600000000004</v>
      </c>
      <c r="HR363">
        <v>99.694100000000006</v>
      </c>
    </row>
    <row r="364" spans="1:226" x14ac:dyDescent="0.2">
      <c r="A364">
        <v>348</v>
      </c>
      <c r="B364">
        <v>1657489596</v>
      </c>
      <c r="C364">
        <v>3126.5</v>
      </c>
      <c r="D364" t="s">
        <v>1057</v>
      </c>
      <c r="E364" t="s">
        <v>1058</v>
      </c>
      <c r="F364">
        <v>5</v>
      </c>
      <c r="G364" t="s">
        <v>836</v>
      </c>
      <c r="H364" t="s">
        <v>354</v>
      </c>
      <c r="I364">
        <v>1657489593.2</v>
      </c>
      <c r="J364">
        <f t="shared" si="170"/>
        <v>2.2765121775907239E-3</v>
      </c>
      <c r="K364">
        <f t="shared" si="171"/>
        <v>2.2765121775907238</v>
      </c>
      <c r="L364">
        <f t="shared" si="172"/>
        <v>25.243272072535682</v>
      </c>
      <c r="M364">
        <f t="shared" si="173"/>
        <v>1821.1010000000001</v>
      </c>
      <c r="N364">
        <f t="shared" si="174"/>
        <v>1328.8508307324878</v>
      </c>
      <c r="O364">
        <f t="shared" si="175"/>
        <v>95.962724066448899</v>
      </c>
      <c r="P364">
        <f t="shared" si="176"/>
        <v>131.51048162704939</v>
      </c>
      <c r="Q364">
        <f t="shared" si="177"/>
        <v>9.5481849530570484E-2</v>
      </c>
      <c r="R364">
        <f t="shared" si="178"/>
        <v>2.3907623969276246</v>
      </c>
      <c r="S364">
        <f t="shared" si="179"/>
        <v>9.3412849831886025E-2</v>
      </c>
      <c r="T364">
        <f t="shared" si="180"/>
        <v>5.8565188441026456E-2</v>
      </c>
      <c r="U364">
        <f t="shared" si="181"/>
        <v>321.51727679999999</v>
      </c>
      <c r="V364">
        <f t="shared" si="182"/>
        <v>25.38882409837802</v>
      </c>
      <c r="W364">
        <f t="shared" si="183"/>
        <v>24.98462</v>
      </c>
      <c r="X364">
        <f t="shared" si="184"/>
        <v>3.1767631791038795</v>
      </c>
      <c r="Y364">
        <f t="shared" si="185"/>
        <v>49.761468769068756</v>
      </c>
      <c r="Z364">
        <f t="shared" si="186"/>
        <v>1.4735210234636291</v>
      </c>
      <c r="AA364">
        <f t="shared" si="187"/>
        <v>2.9611686710894585</v>
      </c>
      <c r="AB364">
        <f t="shared" si="188"/>
        <v>1.7032421556402504</v>
      </c>
      <c r="AC364">
        <f t="shared" si="189"/>
        <v>-100.39418703175092</v>
      </c>
      <c r="AD364">
        <f t="shared" si="190"/>
        <v>-151.24817744840681</v>
      </c>
      <c r="AE364">
        <f t="shared" si="191"/>
        <v>-13.300877101319161</v>
      </c>
      <c r="AF364">
        <f t="shared" si="192"/>
        <v>56.574035218523136</v>
      </c>
      <c r="AG364">
        <f t="shared" si="193"/>
        <v>43.552714740700523</v>
      </c>
      <c r="AH364">
        <f t="shared" si="194"/>
        <v>2.3397068910323791</v>
      </c>
      <c r="AI364">
        <f t="shared" si="195"/>
        <v>25.243272072535682</v>
      </c>
      <c r="AJ364">
        <v>1911.1148580689501</v>
      </c>
      <c r="AK364">
        <v>1866.91921212121</v>
      </c>
      <c r="AL364">
        <v>3.4307833023236198</v>
      </c>
      <c r="AM364">
        <v>66.581443994260198</v>
      </c>
      <c r="AN364">
        <f t="shared" si="196"/>
        <v>2.2765121775907238</v>
      </c>
      <c r="AO364">
        <v>17.6510169350375</v>
      </c>
      <c r="AP364">
        <v>20.381660606060599</v>
      </c>
      <c r="AQ364">
        <v>-1.18824159845877E-2</v>
      </c>
      <c r="AR364">
        <v>78.261597134704701</v>
      </c>
      <c r="AS364">
        <v>19</v>
      </c>
      <c r="AT364">
        <v>4</v>
      </c>
      <c r="AU364">
        <f t="shared" si="197"/>
        <v>1</v>
      </c>
      <c r="AV364">
        <f t="shared" si="198"/>
        <v>0</v>
      </c>
      <c r="AW364">
        <f t="shared" si="199"/>
        <v>38465.627443076097</v>
      </c>
      <c r="AX364">
        <f t="shared" si="200"/>
        <v>2000.008</v>
      </c>
      <c r="AY364">
        <f t="shared" si="201"/>
        <v>1681.2067199999999</v>
      </c>
      <c r="AZ364">
        <f t="shared" si="202"/>
        <v>0.84059999760000959</v>
      </c>
      <c r="BA364">
        <f t="shared" si="203"/>
        <v>0.16075799536801852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1657489593.2</v>
      </c>
      <c r="BH364">
        <v>1821.1010000000001</v>
      </c>
      <c r="BI364">
        <v>1878.48</v>
      </c>
      <c r="BJ364">
        <v>20.404689999999999</v>
      </c>
      <c r="BK364">
        <v>17.654199999999999</v>
      </c>
      <c r="BL364">
        <v>1811.902</v>
      </c>
      <c r="BM364">
        <v>20.161059999999999</v>
      </c>
      <c r="BN364">
        <v>499.97620000000001</v>
      </c>
      <c r="BO364">
        <v>72.185410000000005</v>
      </c>
      <c r="BP364">
        <v>2.9410390000000002E-2</v>
      </c>
      <c r="BQ364">
        <v>23.811160000000001</v>
      </c>
      <c r="BR364">
        <v>24.98462</v>
      </c>
      <c r="BS364">
        <v>999.9</v>
      </c>
      <c r="BT364">
        <v>0</v>
      </c>
      <c r="BU364">
        <v>0</v>
      </c>
      <c r="BV364">
        <v>9969.19</v>
      </c>
      <c r="BW364">
        <v>0</v>
      </c>
      <c r="BX364">
        <v>1874.5070000000001</v>
      </c>
      <c r="BY364">
        <v>-57.378689999999999</v>
      </c>
      <c r="BZ364">
        <v>1859.0350000000001</v>
      </c>
      <c r="CA364">
        <v>1912.24</v>
      </c>
      <c r="CB364">
        <v>2.7505090000000001</v>
      </c>
      <c r="CC364">
        <v>1878.48</v>
      </c>
      <c r="CD364">
        <v>17.654199999999999</v>
      </c>
      <c r="CE364">
        <v>1.4729190000000001</v>
      </c>
      <c r="CF364">
        <v>1.274373</v>
      </c>
      <c r="CG364">
        <v>12.689920000000001</v>
      </c>
      <c r="CH364">
        <v>10.499969999999999</v>
      </c>
      <c r="CI364">
        <v>2000.008</v>
      </c>
      <c r="CJ364">
        <v>0.97999930000000002</v>
      </c>
      <c r="CK364">
        <v>2.0000489999999999E-2</v>
      </c>
      <c r="CL364">
        <v>0</v>
      </c>
      <c r="CM364">
        <v>2.49973</v>
      </c>
      <c r="CN364">
        <v>0</v>
      </c>
      <c r="CO364">
        <v>18746.150000000001</v>
      </c>
      <c r="CP364">
        <v>16705.45</v>
      </c>
      <c r="CQ364">
        <v>45.487400000000001</v>
      </c>
      <c r="CR364">
        <v>49.25</v>
      </c>
      <c r="CS364">
        <v>46.811999999999998</v>
      </c>
      <c r="CT364">
        <v>46.561999999999998</v>
      </c>
      <c r="CU364">
        <v>44.75</v>
      </c>
      <c r="CV364">
        <v>1960.008</v>
      </c>
      <c r="CW364">
        <v>40</v>
      </c>
      <c r="CX364">
        <v>0</v>
      </c>
      <c r="CY364">
        <v>1651556380.8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3.5000000000000003E-2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-57.400119512195097</v>
      </c>
      <c r="DO364">
        <v>-0.41422787456451798</v>
      </c>
      <c r="DP364">
        <v>0.16360251685629201</v>
      </c>
      <c r="DQ364">
        <v>0</v>
      </c>
      <c r="DR364">
        <v>2.8028782926829301</v>
      </c>
      <c r="DS364">
        <v>-0.14473672473868199</v>
      </c>
      <c r="DT364">
        <v>2.74949311428213E-2</v>
      </c>
      <c r="DU364">
        <v>0</v>
      </c>
      <c r="DV364">
        <v>0</v>
      </c>
      <c r="DW364">
        <v>2</v>
      </c>
      <c r="DX364" t="s">
        <v>357</v>
      </c>
      <c r="DY364">
        <v>2.8339699999999999</v>
      </c>
      <c r="DZ364">
        <v>2.6456200000000001</v>
      </c>
      <c r="EA364">
        <v>0.19336400000000001</v>
      </c>
      <c r="EB364">
        <v>0.19685800000000001</v>
      </c>
      <c r="EC364">
        <v>7.2918399999999994E-2</v>
      </c>
      <c r="ED364">
        <v>6.5921800000000003E-2</v>
      </c>
      <c r="EE364">
        <v>22479.7</v>
      </c>
      <c r="EF364">
        <v>19575.900000000001</v>
      </c>
      <c r="EG364">
        <v>24967.599999999999</v>
      </c>
      <c r="EH364">
        <v>23755.4</v>
      </c>
      <c r="EI364">
        <v>39549.1</v>
      </c>
      <c r="EJ364">
        <v>36763.9</v>
      </c>
      <c r="EK364">
        <v>45172.3</v>
      </c>
      <c r="EL364">
        <v>42417.8</v>
      </c>
      <c r="EM364">
        <v>1.7463500000000001</v>
      </c>
      <c r="EN364">
        <v>2.03965</v>
      </c>
      <c r="EO364">
        <v>9.7945299999999999E-2</v>
      </c>
      <c r="EP364">
        <v>0</v>
      </c>
      <c r="EQ364">
        <v>23.370100000000001</v>
      </c>
      <c r="ER364">
        <v>999.9</v>
      </c>
      <c r="ES364">
        <v>33.658999999999999</v>
      </c>
      <c r="ET364">
        <v>40.627000000000002</v>
      </c>
      <c r="EU364">
        <v>35.742800000000003</v>
      </c>
      <c r="EV364">
        <v>52.221400000000003</v>
      </c>
      <c r="EW364">
        <v>30.5929</v>
      </c>
      <c r="EX364">
        <v>2</v>
      </c>
      <c r="EY364">
        <v>0.253994</v>
      </c>
      <c r="EZ364">
        <v>5.4686000000000003</v>
      </c>
      <c r="FA364">
        <v>20.160900000000002</v>
      </c>
      <c r="FB364">
        <v>5.2328599999999996</v>
      </c>
      <c r="FC364">
        <v>11.992000000000001</v>
      </c>
      <c r="FD364">
        <v>4.9561500000000001</v>
      </c>
      <c r="FE364">
        <v>3.3039299999999998</v>
      </c>
      <c r="FF364">
        <v>350.6</v>
      </c>
      <c r="FG364">
        <v>9999</v>
      </c>
      <c r="FH364">
        <v>9999</v>
      </c>
      <c r="FI364">
        <v>6385.2</v>
      </c>
      <c r="FJ364">
        <v>1.8681300000000001</v>
      </c>
      <c r="FK364">
        <v>1.86392</v>
      </c>
      <c r="FL364">
        <v>1.8713500000000001</v>
      </c>
      <c r="FM364">
        <v>1.86249</v>
      </c>
      <c r="FN364">
        <v>1.8618699999999999</v>
      </c>
      <c r="FO364">
        <v>1.8682799999999999</v>
      </c>
      <c r="FP364">
        <v>1.8583700000000001</v>
      </c>
      <c r="FQ364">
        <v>1.8646199999999999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9.26</v>
      </c>
      <c r="GF364">
        <v>0.2427</v>
      </c>
      <c r="GG364">
        <v>2.1444526195071201</v>
      </c>
      <c r="GH364">
        <v>5.2457919015285598E-3</v>
      </c>
      <c r="GI364">
        <v>-2.61795653493914E-6</v>
      </c>
      <c r="GJ364">
        <v>1.0331707357916401E-9</v>
      </c>
      <c r="GK364">
        <v>-3.2587959473820101E-2</v>
      </c>
      <c r="GL364">
        <v>-1.24659139965973E-2</v>
      </c>
      <c r="GM364">
        <v>1.5644569712257601E-3</v>
      </c>
      <c r="GN364">
        <v>-1.32223106024955E-5</v>
      </c>
      <c r="GO364">
        <v>14</v>
      </c>
      <c r="GP364">
        <v>2225</v>
      </c>
      <c r="GQ364">
        <v>3</v>
      </c>
      <c r="GR364">
        <v>45</v>
      </c>
      <c r="GS364">
        <v>3191.3</v>
      </c>
      <c r="GT364">
        <v>3191.3</v>
      </c>
      <c r="GU364">
        <v>4.2419399999999996</v>
      </c>
      <c r="GV364">
        <v>2.3535200000000001</v>
      </c>
      <c r="GW364">
        <v>1.9982899999999999</v>
      </c>
      <c r="GX364">
        <v>2.7124000000000001</v>
      </c>
      <c r="GY364">
        <v>2.0935100000000002</v>
      </c>
      <c r="GZ364">
        <v>2.4352999999999998</v>
      </c>
      <c r="HA364">
        <v>43.5627</v>
      </c>
      <c r="HB364">
        <v>14.2546</v>
      </c>
      <c r="HC364">
        <v>18</v>
      </c>
      <c r="HD364">
        <v>424.04199999999997</v>
      </c>
      <c r="HE364">
        <v>611.87599999999998</v>
      </c>
      <c r="HF364">
        <v>19.162400000000002</v>
      </c>
      <c r="HG364">
        <v>30.599399999999999</v>
      </c>
      <c r="HH364">
        <v>30.0014</v>
      </c>
      <c r="HI364">
        <v>30.4602</v>
      </c>
      <c r="HJ364">
        <v>30.442499999999999</v>
      </c>
      <c r="HK364">
        <v>84.927099999999996</v>
      </c>
      <c r="HL364">
        <v>61.659700000000001</v>
      </c>
      <c r="HM364">
        <v>0</v>
      </c>
      <c r="HN364">
        <v>19.1419</v>
      </c>
      <c r="HO364">
        <v>1907.13</v>
      </c>
      <c r="HP364">
        <v>17.744</v>
      </c>
      <c r="HQ364">
        <v>95.578500000000005</v>
      </c>
      <c r="HR364">
        <v>99.691699999999997</v>
      </c>
    </row>
    <row r="365" spans="1:226" x14ac:dyDescent="0.2">
      <c r="A365">
        <v>349</v>
      </c>
      <c r="B365">
        <v>1657489601</v>
      </c>
      <c r="C365">
        <v>3131.5</v>
      </c>
      <c r="D365" t="s">
        <v>1059</v>
      </c>
      <c r="E365" t="s">
        <v>1060</v>
      </c>
      <c r="F365">
        <v>5</v>
      </c>
      <c r="G365" t="s">
        <v>836</v>
      </c>
      <c r="H365" t="s">
        <v>354</v>
      </c>
      <c r="I365">
        <v>1657489598.5</v>
      </c>
      <c r="J365">
        <f t="shared" si="170"/>
        <v>2.2351777113805318E-3</v>
      </c>
      <c r="K365">
        <f t="shared" si="171"/>
        <v>2.235177711380532</v>
      </c>
      <c r="L365">
        <f t="shared" si="172"/>
        <v>25.326451873373845</v>
      </c>
      <c r="M365">
        <f t="shared" si="173"/>
        <v>1839.08222222222</v>
      </c>
      <c r="N365">
        <f t="shared" si="174"/>
        <v>1335.8491306626127</v>
      </c>
      <c r="O365">
        <f t="shared" si="175"/>
        <v>96.46717412872303</v>
      </c>
      <c r="P365">
        <f t="shared" si="176"/>
        <v>132.80771076307826</v>
      </c>
      <c r="Q365">
        <f t="shared" si="177"/>
        <v>9.3507672623303492E-2</v>
      </c>
      <c r="R365">
        <f t="shared" si="178"/>
        <v>2.3955048796859622</v>
      </c>
      <c r="S365">
        <f t="shared" si="179"/>
        <v>9.1526227650045588E-2</v>
      </c>
      <c r="T365">
        <f t="shared" si="180"/>
        <v>5.737842016996883E-2</v>
      </c>
      <c r="U365">
        <f t="shared" si="181"/>
        <v>321.51529066666734</v>
      </c>
      <c r="V365">
        <f t="shared" si="182"/>
        <v>25.394897690981121</v>
      </c>
      <c r="W365">
        <f t="shared" si="183"/>
        <v>24.984311111111101</v>
      </c>
      <c r="X365">
        <f t="shared" si="184"/>
        <v>3.1767046705706234</v>
      </c>
      <c r="Y365">
        <f t="shared" si="185"/>
        <v>49.650832308485562</v>
      </c>
      <c r="Z365">
        <f t="shared" si="186"/>
        <v>1.4698887962662743</v>
      </c>
      <c r="AA365">
        <f t="shared" si="187"/>
        <v>2.9604514726635576</v>
      </c>
      <c r="AB365">
        <f t="shared" si="188"/>
        <v>1.7068158743043491</v>
      </c>
      <c r="AC365">
        <f t="shared" si="189"/>
        <v>-98.571337071881459</v>
      </c>
      <c r="AD365">
        <f t="shared" si="190"/>
        <v>-152.02834170016689</v>
      </c>
      <c r="AE365">
        <f t="shared" si="191"/>
        <v>-13.342725742040507</v>
      </c>
      <c r="AF365">
        <f t="shared" si="192"/>
        <v>57.572886152578491</v>
      </c>
      <c r="AG365">
        <f t="shared" si="193"/>
        <v>43.693120040992149</v>
      </c>
      <c r="AH365">
        <f t="shared" si="194"/>
        <v>2.2877319398961533</v>
      </c>
      <c r="AI365">
        <f t="shared" si="195"/>
        <v>25.326451873373845</v>
      </c>
      <c r="AJ365">
        <v>1928.55509896835</v>
      </c>
      <c r="AK365">
        <v>1884.17496969697</v>
      </c>
      <c r="AL365">
        <v>3.4528127627507601</v>
      </c>
      <c r="AM365">
        <v>66.581443994260198</v>
      </c>
      <c r="AN365">
        <f t="shared" si="196"/>
        <v>2.235177711380532</v>
      </c>
      <c r="AO365">
        <v>17.66489477515</v>
      </c>
      <c r="AP365">
        <v>20.337070909090901</v>
      </c>
      <c r="AQ365">
        <v>-9.7430228530847596E-3</v>
      </c>
      <c r="AR365">
        <v>78.261597134704701</v>
      </c>
      <c r="AS365">
        <v>19</v>
      </c>
      <c r="AT365">
        <v>4</v>
      </c>
      <c r="AU365">
        <f t="shared" si="197"/>
        <v>1</v>
      </c>
      <c r="AV365">
        <f t="shared" si="198"/>
        <v>0</v>
      </c>
      <c r="AW365">
        <f t="shared" si="199"/>
        <v>38582.635553020446</v>
      </c>
      <c r="AX365">
        <f t="shared" si="200"/>
        <v>1999.99555555556</v>
      </c>
      <c r="AY365">
        <f t="shared" si="201"/>
        <v>1681.1962666666702</v>
      </c>
      <c r="AZ365">
        <f t="shared" si="202"/>
        <v>0.84060000133333623</v>
      </c>
      <c r="BA365">
        <f t="shared" si="203"/>
        <v>0.16075800257333903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1657489598.5</v>
      </c>
      <c r="BH365">
        <v>1839.08222222222</v>
      </c>
      <c r="BI365">
        <v>1896.56111111111</v>
      </c>
      <c r="BJ365">
        <v>20.354588888888902</v>
      </c>
      <c r="BK365">
        <v>17.6652666666667</v>
      </c>
      <c r="BL365">
        <v>1829.77444444444</v>
      </c>
      <c r="BM365">
        <v>20.1126111111111</v>
      </c>
      <c r="BN365">
        <v>500.01433333333301</v>
      </c>
      <c r="BO365">
        <v>72.185144444444404</v>
      </c>
      <c r="BP365">
        <v>2.8979077777777799E-2</v>
      </c>
      <c r="BQ365">
        <v>23.807133333333301</v>
      </c>
      <c r="BR365">
        <v>24.984311111111101</v>
      </c>
      <c r="BS365">
        <v>999.9</v>
      </c>
      <c r="BT365">
        <v>0</v>
      </c>
      <c r="BU365">
        <v>0</v>
      </c>
      <c r="BV365">
        <v>10000.6944444444</v>
      </c>
      <c r="BW365">
        <v>0</v>
      </c>
      <c r="BX365">
        <v>1649.4677777777799</v>
      </c>
      <c r="BY365">
        <v>-57.478377777777801</v>
      </c>
      <c r="BZ365">
        <v>1877.2922222222201</v>
      </c>
      <c r="CA365">
        <v>1930.6655555555601</v>
      </c>
      <c r="CB365">
        <v>2.6893111111111101</v>
      </c>
      <c r="CC365">
        <v>1896.56111111111</v>
      </c>
      <c r="CD365">
        <v>17.6652666666667</v>
      </c>
      <c r="CE365">
        <v>1.46929666666667</v>
      </c>
      <c r="CF365">
        <v>1.2751677777777799</v>
      </c>
      <c r="CG365">
        <v>12.6523555555556</v>
      </c>
      <c r="CH365">
        <v>10.5093333333333</v>
      </c>
      <c r="CI365">
        <v>1999.99555555556</v>
      </c>
      <c r="CJ365">
        <v>0.97999899999999995</v>
      </c>
      <c r="CK365">
        <v>2.0000799999999999E-2</v>
      </c>
      <c r="CL365">
        <v>0</v>
      </c>
      <c r="CM365">
        <v>2.7156111111111101</v>
      </c>
      <c r="CN365">
        <v>0</v>
      </c>
      <c r="CO365">
        <v>18652.822222222199</v>
      </c>
      <c r="CP365">
        <v>16705.355555555601</v>
      </c>
      <c r="CQ365">
        <v>45.457999999999998</v>
      </c>
      <c r="CR365">
        <v>49.194000000000003</v>
      </c>
      <c r="CS365">
        <v>46.811999999999998</v>
      </c>
      <c r="CT365">
        <v>46.555111111111103</v>
      </c>
      <c r="CU365">
        <v>44.735999999999997</v>
      </c>
      <c r="CV365">
        <v>1959.99555555556</v>
      </c>
      <c r="CW365">
        <v>40</v>
      </c>
      <c r="CX365">
        <v>0</v>
      </c>
      <c r="CY365">
        <v>1651556386.2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3.5000000000000003E-2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-57.438024390243903</v>
      </c>
      <c r="DO365">
        <v>0.18445087107998001</v>
      </c>
      <c r="DP365">
        <v>0.15438115767197899</v>
      </c>
      <c r="DQ365">
        <v>0</v>
      </c>
      <c r="DR365">
        <v>2.7695563414634101</v>
      </c>
      <c r="DS365">
        <v>-0.48892285714285399</v>
      </c>
      <c r="DT365">
        <v>5.4635681173998502E-2</v>
      </c>
      <c r="DU365">
        <v>0</v>
      </c>
      <c r="DV365">
        <v>0</v>
      </c>
      <c r="DW365">
        <v>2</v>
      </c>
      <c r="DX365" t="s">
        <v>357</v>
      </c>
      <c r="DY365">
        <v>2.8340100000000001</v>
      </c>
      <c r="DZ365">
        <v>2.6453500000000001</v>
      </c>
      <c r="EA365">
        <v>0.19439999999999999</v>
      </c>
      <c r="EB365">
        <v>0.197882</v>
      </c>
      <c r="EC365">
        <v>7.2808100000000001E-2</v>
      </c>
      <c r="ED365">
        <v>6.5929699999999994E-2</v>
      </c>
      <c r="EE365">
        <v>22450.1</v>
      </c>
      <c r="EF365">
        <v>19551.2</v>
      </c>
      <c r="EG365">
        <v>24966.9</v>
      </c>
      <c r="EH365">
        <v>23755.7</v>
      </c>
      <c r="EI365">
        <v>39552.800000000003</v>
      </c>
      <c r="EJ365">
        <v>36763.699999999997</v>
      </c>
      <c r="EK365">
        <v>45171.199999999997</v>
      </c>
      <c r="EL365">
        <v>42417.9</v>
      </c>
      <c r="EM365">
        <v>1.7462</v>
      </c>
      <c r="EN365">
        <v>2.0396700000000001</v>
      </c>
      <c r="EO365">
        <v>9.8600999999999994E-2</v>
      </c>
      <c r="EP365">
        <v>0</v>
      </c>
      <c r="EQ365">
        <v>23.367699999999999</v>
      </c>
      <c r="ER365">
        <v>999.9</v>
      </c>
      <c r="ES365">
        <v>33.658999999999999</v>
      </c>
      <c r="ET365">
        <v>40.646999999999998</v>
      </c>
      <c r="EU365">
        <v>35.7804</v>
      </c>
      <c r="EV365">
        <v>52.171399999999998</v>
      </c>
      <c r="EW365">
        <v>30.640999999999998</v>
      </c>
      <c r="EX365">
        <v>2</v>
      </c>
      <c r="EY365">
        <v>0.25466499999999997</v>
      </c>
      <c r="EZ365">
        <v>5.4520099999999996</v>
      </c>
      <c r="FA365">
        <v>20.161200000000001</v>
      </c>
      <c r="FB365">
        <v>5.2330100000000002</v>
      </c>
      <c r="FC365">
        <v>11.992000000000001</v>
      </c>
      <c r="FD365">
        <v>4.9558</v>
      </c>
      <c r="FE365">
        <v>3.3039499999999999</v>
      </c>
      <c r="FF365">
        <v>350.6</v>
      </c>
      <c r="FG365">
        <v>9999</v>
      </c>
      <c r="FH365">
        <v>9999</v>
      </c>
      <c r="FI365">
        <v>6385.5</v>
      </c>
      <c r="FJ365">
        <v>1.8681300000000001</v>
      </c>
      <c r="FK365">
        <v>1.86392</v>
      </c>
      <c r="FL365">
        <v>1.87134</v>
      </c>
      <c r="FM365">
        <v>1.86249</v>
      </c>
      <c r="FN365">
        <v>1.8618600000000001</v>
      </c>
      <c r="FO365">
        <v>1.8682399999999999</v>
      </c>
      <c r="FP365">
        <v>1.8583700000000001</v>
      </c>
      <c r="FQ365">
        <v>1.8646199999999999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9.35</v>
      </c>
      <c r="GF365">
        <v>0.24129999999999999</v>
      </c>
      <c r="GG365">
        <v>2.1444526195071201</v>
      </c>
      <c r="GH365">
        <v>5.2457919015285598E-3</v>
      </c>
      <c r="GI365">
        <v>-2.61795653493914E-6</v>
      </c>
      <c r="GJ365">
        <v>1.0331707357916401E-9</v>
      </c>
      <c r="GK365">
        <v>-3.2587959473820101E-2</v>
      </c>
      <c r="GL365">
        <v>-1.24659139965973E-2</v>
      </c>
      <c r="GM365">
        <v>1.5644569712257601E-3</v>
      </c>
      <c r="GN365">
        <v>-1.32223106024955E-5</v>
      </c>
      <c r="GO365">
        <v>14</v>
      </c>
      <c r="GP365">
        <v>2225</v>
      </c>
      <c r="GQ365">
        <v>3</v>
      </c>
      <c r="GR365">
        <v>45</v>
      </c>
      <c r="GS365">
        <v>3191.3</v>
      </c>
      <c r="GT365">
        <v>3191.3</v>
      </c>
      <c r="GU365">
        <v>4.2687999999999997</v>
      </c>
      <c r="GV365">
        <v>2.35229</v>
      </c>
      <c r="GW365">
        <v>1.9982899999999999</v>
      </c>
      <c r="GX365">
        <v>2.7136200000000001</v>
      </c>
      <c r="GY365">
        <v>2.0935100000000002</v>
      </c>
      <c r="GZ365">
        <v>2.4267599999999998</v>
      </c>
      <c r="HA365">
        <v>43.59</v>
      </c>
      <c r="HB365">
        <v>14.2546</v>
      </c>
      <c r="HC365">
        <v>18</v>
      </c>
      <c r="HD365">
        <v>423.97300000000001</v>
      </c>
      <c r="HE365">
        <v>611.93100000000004</v>
      </c>
      <c r="HF365">
        <v>19.1569</v>
      </c>
      <c r="HG365">
        <v>30.602599999999999</v>
      </c>
      <c r="HH365">
        <v>30.000900000000001</v>
      </c>
      <c r="HI365">
        <v>30.462900000000001</v>
      </c>
      <c r="HJ365">
        <v>30.445799999999998</v>
      </c>
      <c r="HK365">
        <v>85.411100000000005</v>
      </c>
      <c r="HL365">
        <v>61.359699999999997</v>
      </c>
      <c r="HM365">
        <v>0</v>
      </c>
      <c r="HN365">
        <v>19.155200000000001</v>
      </c>
      <c r="HO365">
        <v>1927.27</v>
      </c>
      <c r="HP365">
        <v>17.810400000000001</v>
      </c>
      <c r="HQ365">
        <v>95.575999999999993</v>
      </c>
      <c r="HR365">
        <v>99.692400000000006</v>
      </c>
    </row>
    <row r="366" spans="1:226" x14ac:dyDescent="0.2">
      <c r="A366">
        <v>350</v>
      </c>
      <c r="B366">
        <v>1657489606</v>
      </c>
      <c r="C366">
        <v>3136.5</v>
      </c>
      <c r="D366" t="s">
        <v>1061</v>
      </c>
      <c r="E366" t="s">
        <v>1062</v>
      </c>
      <c r="F366">
        <v>5</v>
      </c>
      <c r="G366" t="s">
        <v>836</v>
      </c>
      <c r="H366" t="s">
        <v>354</v>
      </c>
      <c r="I366">
        <v>1657489603.2</v>
      </c>
      <c r="J366">
        <f t="shared" si="170"/>
        <v>2.2161266429609017E-3</v>
      </c>
      <c r="K366">
        <f t="shared" si="171"/>
        <v>2.2161266429609014</v>
      </c>
      <c r="L366">
        <f t="shared" si="172"/>
        <v>25.183694933689708</v>
      </c>
      <c r="M366">
        <f t="shared" si="173"/>
        <v>1854.94</v>
      </c>
      <c r="N366">
        <f t="shared" si="174"/>
        <v>1349.2110340761537</v>
      </c>
      <c r="O366">
        <f t="shared" si="175"/>
        <v>97.431294764172165</v>
      </c>
      <c r="P366">
        <f t="shared" si="176"/>
        <v>133.95176984570421</v>
      </c>
      <c r="Q366">
        <f t="shared" si="177"/>
        <v>9.2577199698042983E-2</v>
      </c>
      <c r="R366">
        <f t="shared" si="178"/>
        <v>2.3942139294331133</v>
      </c>
      <c r="S366">
        <f t="shared" si="179"/>
        <v>9.0633527145903753E-2</v>
      </c>
      <c r="T366">
        <f t="shared" si="180"/>
        <v>5.6817186886938154E-2</v>
      </c>
      <c r="U366">
        <f t="shared" si="181"/>
        <v>321.5163192</v>
      </c>
      <c r="V366">
        <f t="shared" si="182"/>
        <v>25.400067528478413</v>
      </c>
      <c r="W366">
        <f t="shared" si="183"/>
        <v>24.98264</v>
      </c>
      <c r="X366">
        <f t="shared" si="184"/>
        <v>3.1763881515244927</v>
      </c>
      <c r="Y366">
        <f t="shared" si="185"/>
        <v>49.57267020353185</v>
      </c>
      <c r="Z366">
        <f t="shared" si="186"/>
        <v>1.4674324169915982</v>
      </c>
      <c r="AA366">
        <f t="shared" si="187"/>
        <v>2.9601641609514302</v>
      </c>
      <c r="AB366">
        <f t="shared" si="188"/>
        <v>1.7089557345328945</v>
      </c>
      <c r="AC366">
        <f t="shared" si="189"/>
        <v>-97.731184954575767</v>
      </c>
      <c r="AD366">
        <f t="shared" si="190"/>
        <v>-151.93895504831829</v>
      </c>
      <c r="AE366">
        <f t="shared" si="191"/>
        <v>-13.341849831123293</v>
      </c>
      <c r="AF366">
        <f t="shared" si="192"/>
        <v>58.504329365982642</v>
      </c>
      <c r="AG366">
        <f t="shared" si="193"/>
        <v>43.556967008499321</v>
      </c>
      <c r="AH366">
        <f t="shared" si="194"/>
        <v>2.2423782373018706</v>
      </c>
      <c r="AI366">
        <f t="shared" si="195"/>
        <v>25.183694933689708</v>
      </c>
      <c r="AJ366">
        <v>1945.3982909148599</v>
      </c>
      <c r="AK366">
        <v>1901.3327272727299</v>
      </c>
      <c r="AL366">
        <v>3.4164763799412499</v>
      </c>
      <c r="AM366">
        <v>66.581443994260198</v>
      </c>
      <c r="AN366">
        <f t="shared" si="196"/>
        <v>2.2161266429609014</v>
      </c>
      <c r="AO366">
        <v>17.671473999220499</v>
      </c>
      <c r="AP366">
        <v>20.307701818181801</v>
      </c>
      <c r="AQ366">
        <v>-6.7553205891373496E-3</v>
      </c>
      <c r="AR366">
        <v>78.261597134704701</v>
      </c>
      <c r="AS366">
        <v>20</v>
      </c>
      <c r="AT366">
        <v>4</v>
      </c>
      <c r="AU366">
        <f t="shared" si="197"/>
        <v>1</v>
      </c>
      <c r="AV366">
        <f t="shared" si="198"/>
        <v>0</v>
      </c>
      <c r="AW366">
        <f t="shared" si="199"/>
        <v>38551.119714069158</v>
      </c>
      <c r="AX366">
        <f t="shared" si="200"/>
        <v>2000.002</v>
      </c>
      <c r="AY366">
        <f t="shared" si="201"/>
        <v>1681.2016799999999</v>
      </c>
      <c r="AZ366">
        <f t="shared" si="202"/>
        <v>0.84059999940000052</v>
      </c>
      <c r="BA366">
        <f t="shared" si="203"/>
        <v>0.16075799884200115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1657489603.2</v>
      </c>
      <c r="BH366">
        <v>1854.94</v>
      </c>
      <c r="BI366">
        <v>1912.1990000000001</v>
      </c>
      <c r="BJ366">
        <v>20.320740000000001</v>
      </c>
      <c r="BK366">
        <v>17.6846</v>
      </c>
      <c r="BL366">
        <v>1845.537</v>
      </c>
      <c r="BM366">
        <v>20.079910000000002</v>
      </c>
      <c r="BN366">
        <v>500.00639999999999</v>
      </c>
      <c r="BO366">
        <v>72.184650000000005</v>
      </c>
      <c r="BP366">
        <v>2.8882430000000001E-2</v>
      </c>
      <c r="BQ366">
        <v>23.805520000000001</v>
      </c>
      <c r="BR366">
        <v>24.98264</v>
      </c>
      <c r="BS366">
        <v>999.9</v>
      </c>
      <c r="BT366">
        <v>0</v>
      </c>
      <c r="BU366">
        <v>0</v>
      </c>
      <c r="BV366">
        <v>9992.1929999999993</v>
      </c>
      <c r="BW366">
        <v>0</v>
      </c>
      <c r="BX366">
        <v>1567.3420000000001</v>
      </c>
      <c r="BY366">
        <v>-57.259320000000002</v>
      </c>
      <c r="BZ366">
        <v>1893.414</v>
      </c>
      <c r="CA366">
        <v>1946.626</v>
      </c>
      <c r="CB366">
        <v>2.636145</v>
      </c>
      <c r="CC366">
        <v>1912.1990000000001</v>
      </c>
      <c r="CD366">
        <v>17.6846</v>
      </c>
      <c r="CE366">
        <v>1.4668460000000001</v>
      </c>
      <c r="CF366">
        <v>1.276554</v>
      </c>
      <c r="CG366">
        <v>12.62688</v>
      </c>
      <c r="CH366">
        <v>10.52562</v>
      </c>
      <c r="CI366">
        <v>2000.002</v>
      </c>
      <c r="CJ366">
        <v>0.97999899999999995</v>
      </c>
      <c r="CK366">
        <v>2.0000799999999999E-2</v>
      </c>
      <c r="CL366">
        <v>0</v>
      </c>
      <c r="CM366">
        <v>2.6098300000000001</v>
      </c>
      <c r="CN366">
        <v>0</v>
      </c>
      <c r="CO366">
        <v>18562.43</v>
      </c>
      <c r="CP366">
        <v>16705.39</v>
      </c>
      <c r="CQ366">
        <v>45.436999999999998</v>
      </c>
      <c r="CR366">
        <v>49.186999999999998</v>
      </c>
      <c r="CS366">
        <v>46.787199999999999</v>
      </c>
      <c r="CT366">
        <v>46.537199999999999</v>
      </c>
      <c r="CU366">
        <v>44.7059</v>
      </c>
      <c r="CV366">
        <v>1960.002</v>
      </c>
      <c r="CW366">
        <v>40</v>
      </c>
      <c r="CX366">
        <v>0</v>
      </c>
      <c r="CY366">
        <v>1651556390.4000001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3.5000000000000003E-2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-57.378534146341501</v>
      </c>
      <c r="DO366">
        <v>0.26737839721239498</v>
      </c>
      <c r="DP366">
        <v>0.156480938774922</v>
      </c>
      <c r="DQ366">
        <v>0</v>
      </c>
      <c r="DR366">
        <v>2.7387082926829298</v>
      </c>
      <c r="DS366">
        <v>-0.70567087108012905</v>
      </c>
      <c r="DT366">
        <v>7.0126404056286507E-2</v>
      </c>
      <c r="DU366">
        <v>0</v>
      </c>
      <c r="DV366">
        <v>0</v>
      </c>
      <c r="DW366">
        <v>2</v>
      </c>
      <c r="DX366" t="s">
        <v>357</v>
      </c>
      <c r="DY366">
        <v>2.8342100000000001</v>
      </c>
      <c r="DZ366">
        <v>2.6450499999999999</v>
      </c>
      <c r="EA366">
        <v>0.19542200000000001</v>
      </c>
      <c r="EB366">
        <v>0.198874</v>
      </c>
      <c r="EC366">
        <v>7.2732099999999994E-2</v>
      </c>
      <c r="ED366">
        <v>6.6066700000000006E-2</v>
      </c>
      <c r="EE366">
        <v>22421.1</v>
      </c>
      <c r="EF366">
        <v>19526.5</v>
      </c>
      <c r="EG366">
        <v>24966.3</v>
      </c>
      <c r="EH366">
        <v>23755.200000000001</v>
      </c>
      <c r="EI366">
        <v>39555.4</v>
      </c>
      <c r="EJ366">
        <v>36757.699999999997</v>
      </c>
      <c r="EK366">
        <v>45170.400000000001</v>
      </c>
      <c r="EL366">
        <v>42417.2</v>
      </c>
      <c r="EM366">
        <v>1.7461</v>
      </c>
      <c r="EN366">
        <v>2.0396999999999998</v>
      </c>
      <c r="EO366">
        <v>9.8742499999999997E-2</v>
      </c>
      <c r="EP366">
        <v>0</v>
      </c>
      <c r="EQ366">
        <v>23.364699999999999</v>
      </c>
      <c r="ER366">
        <v>999.9</v>
      </c>
      <c r="ES366">
        <v>33.658999999999999</v>
      </c>
      <c r="ET366">
        <v>40.656999999999996</v>
      </c>
      <c r="EU366">
        <v>35.804000000000002</v>
      </c>
      <c r="EV366">
        <v>52.061399999999999</v>
      </c>
      <c r="EW366">
        <v>30.536899999999999</v>
      </c>
      <c r="EX366">
        <v>2</v>
      </c>
      <c r="EY366">
        <v>0.25477899999999998</v>
      </c>
      <c r="EZ366">
        <v>5.4259399999999998</v>
      </c>
      <c r="FA366">
        <v>20.161799999999999</v>
      </c>
      <c r="FB366">
        <v>5.2330100000000002</v>
      </c>
      <c r="FC366">
        <v>11.992000000000001</v>
      </c>
      <c r="FD366">
        <v>4.9559499999999996</v>
      </c>
      <c r="FE366">
        <v>3.3039999999999998</v>
      </c>
      <c r="FF366">
        <v>350.6</v>
      </c>
      <c r="FG366">
        <v>9999</v>
      </c>
      <c r="FH366">
        <v>9999</v>
      </c>
      <c r="FI366">
        <v>6385.5</v>
      </c>
      <c r="FJ366">
        <v>1.8681300000000001</v>
      </c>
      <c r="FK366">
        <v>1.8639600000000001</v>
      </c>
      <c r="FL366">
        <v>1.8713599999999999</v>
      </c>
      <c r="FM366">
        <v>1.86249</v>
      </c>
      <c r="FN366">
        <v>1.86188</v>
      </c>
      <c r="FO366">
        <v>1.8682700000000001</v>
      </c>
      <c r="FP366">
        <v>1.8583700000000001</v>
      </c>
      <c r="FQ366">
        <v>1.8646199999999999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9.4600000000000009</v>
      </c>
      <c r="GF366">
        <v>0.24030000000000001</v>
      </c>
      <c r="GG366">
        <v>2.1444526195071201</v>
      </c>
      <c r="GH366">
        <v>5.2457919015285598E-3</v>
      </c>
      <c r="GI366">
        <v>-2.61795653493914E-6</v>
      </c>
      <c r="GJ366">
        <v>1.0331707357916401E-9</v>
      </c>
      <c r="GK366">
        <v>-3.2587959473820101E-2</v>
      </c>
      <c r="GL366">
        <v>-1.24659139965973E-2</v>
      </c>
      <c r="GM366">
        <v>1.5644569712257601E-3</v>
      </c>
      <c r="GN366">
        <v>-1.32223106024955E-5</v>
      </c>
      <c r="GO366">
        <v>14</v>
      </c>
      <c r="GP366">
        <v>2225</v>
      </c>
      <c r="GQ366">
        <v>3</v>
      </c>
      <c r="GR366">
        <v>45</v>
      </c>
      <c r="GS366">
        <v>3191.4</v>
      </c>
      <c r="GT366">
        <v>3191.4</v>
      </c>
      <c r="GU366">
        <v>4.2956500000000002</v>
      </c>
      <c r="GV366">
        <v>2.34497</v>
      </c>
      <c r="GW366">
        <v>1.9982899999999999</v>
      </c>
      <c r="GX366">
        <v>2.7136200000000001</v>
      </c>
      <c r="GY366">
        <v>2.0935100000000002</v>
      </c>
      <c r="GZ366">
        <v>2.4096700000000002</v>
      </c>
      <c r="HA366">
        <v>43.59</v>
      </c>
      <c r="HB366">
        <v>14.245900000000001</v>
      </c>
      <c r="HC366">
        <v>18</v>
      </c>
      <c r="HD366">
        <v>423.93400000000003</v>
      </c>
      <c r="HE366">
        <v>611.97900000000004</v>
      </c>
      <c r="HF366">
        <v>19.16</v>
      </c>
      <c r="HG366">
        <v>30.605399999999999</v>
      </c>
      <c r="HH366">
        <v>30.000399999999999</v>
      </c>
      <c r="HI366">
        <v>30.465499999999999</v>
      </c>
      <c r="HJ366">
        <v>30.448399999999999</v>
      </c>
      <c r="HK366">
        <v>85.983000000000004</v>
      </c>
      <c r="HL366">
        <v>61.057400000000001</v>
      </c>
      <c r="HM366">
        <v>0</v>
      </c>
      <c r="HN366">
        <v>19.164999999999999</v>
      </c>
      <c r="HO366">
        <v>1940.68</v>
      </c>
      <c r="HP366">
        <v>17.875499999999999</v>
      </c>
      <c r="HQ366">
        <v>95.574100000000001</v>
      </c>
      <c r="HR366">
        <v>99.690600000000003</v>
      </c>
    </row>
    <row r="367" spans="1:226" x14ac:dyDescent="0.2">
      <c r="A367">
        <v>351</v>
      </c>
      <c r="B367">
        <v>1657489611</v>
      </c>
      <c r="C367">
        <v>3141.5</v>
      </c>
      <c r="D367" t="s">
        <v>1063</v>
      </c>
      <c r="E367" t="s">
        <v>1064</v>
      </c>
      <c r="F367">
        <v>5</v>
      </c>
      <c r="G367" t="s">
        <v>836</v>
      </c>
      <c r="H367" t="s">
        <v>354</v>
      </c>
      <c r="I367">
        <v>1657489608.5</v>
      </c>
      <c r="J367">
        <f t="shared" si="170"/>
        <v>2.1771417764746923E-3</v>
      </c>
      <c r="K367">
        <f t="shared" si="171"/>
        <v>2.1771417764746923</v>
      </c>
      <c r="L367">
        <f t="shared" si="172"/>
        <v>25.360146921498117</v>
      </c>
      <c r="M367">
        <f t="shared" si="173"/>
        <v>1872.82</v>
      </c>
      <c r="N367">
        <f t="shared" si="174"/>
        <v>1354.3025705233488</v>
      </c>
      <c r="O367">
        <f t="shared" si="175"/>
        <v>97.797668693567417</v>
      </c>
      <c r="P367">
        <f t="shared" si="176"/>
        <v>135.24114468150839</v>
      </c>
      <c r="Q367">
        <f t="shared" si="177"/>
        <v>9.0698491744371182E-2</v>
      </c>
      <c r="R367">
        <f t="shared" si="178"/>
        <v>2.3928159649628848</v>
      </c>
      <c r="S367">
        <f t="shared" si="179"/>
        <v>8.8830983088173665E-2</v>
      </c>
      <c r="T367">
        <f t="shared" si="180"/>
        <v>5.5683949975771585E-2</v>
      </c>
      <c r="U367">
        <f t="shared" si="181"/>
        <v>321.51174399999945</v>
      </c>
      <c r="V367">
        <f t="shared" si="182"/>
        <v>25.412839901219979</v>
      </c>
      <c r="W367">
        <f t="shared" si="183"/>
        <v>24.995088888888901</v>
      </c>
      <c r="X367">
        <f t="shared" si="184"/>
        <v>3.1787467122572655</v>
      </c>
      <c r="Y367">
        <f t="shared" si="185"/>
        <v>49.519082020066755</v>
      </c>
      <c r="Z367">
        <f t="shared" si="186"/>
        <v>1.4658188803560315</v>
      </c>
      <c r="AA367">
        <f t="shared" si="187"/>
        <v>2.9601091550163097</v>
      </c>
      <c r="AB367">
        <f t="shared" si="188"/>
        <v>1.712927831901234</v>
      </c>
      <c r="AC367">
        <f t="shared" si="189"/>
        <v>-96.011952342533931</v>
      </c>
      <c r="AD367">
        <f t="shared" si="190"/>
        <v>-153.49601137136352</v>
      </c>
      <c r="AE367">
        <f t="shared" si="191"/>
        <v>-13.487277480230707</v>
      </c>
      <c r="AF367">
        <f t="shared" si="192"/>
        <v>58.516502805871283</v>
      </c>
      <c r="AG367">
        <f t="shared" si="193"/>
        <v>43.528566706579049</v>
      </c>
      <c r="AH367">
        <f t="shared" si="194"/>
        <v>2.1640895730278591</v>
      </c>
      <c r="AI367">
        <f t="shared" si="195"/>
        <v>25.360146921498117</v>
      </c>
      <c r="AJ367">
        <v>1962.56912134354</v>
      </c>
      <c r="AK367">
        <v>1918.3565454545501</v>
      </c>
      <c r="AL367">
        <v>3.3968901006652001</v>
      </c>
      <c r="AM367">
        <v>66.581443994260198</v>
      </c>
      <c r="AN367">
        <f t="shared" si="196"/>
        <v>2.1771417764746923</v>
      </c>
      <c r="AO367">
        <v>17.725127102834701</v>
      </c>
      <c r="AP367">
        <v>20.2946751515152</v>
      </c>
      <c r="AQ367">
        <v>-2.1198494825185698E-3</v>
      </c>
      <c r="AR367">
        <v>78.261597134704701</v>
      </c>
      <c r="AS367">
        <v>20</v>
      </c>
      <c r="AT367">
        <v>4</v>
      </c>
      <c r="AU367">
        <f t="shared" si="197"/>
        <v>1</v>
      </c>
      <c r="AV367">
        <f t="shared" si="198"/>
        <v>0</v>
      </c>
      <c r="AW367">
        <f t="shared" si="199"/>
        <v>38516.797791996942</v>
      </c>
      <c r="AX367">
        <f t="shared" si="200"/>
        <v>1999.9733333333299</v>
      </c>
      <c r="AY367">
        <f t="shared" si="201"/>
        <v>1681.1775999999973</v>
      </c>
      <c r="AZ367">
        <f t="shared" si="202"/>
        <v>0.8406000080001067</v>
      </c>
      <c r="BA367">
        <f t="shared" si="203"/>
        <v>0.16075801544020588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1657489608.5</v>
      </c>
      <c r="BH367">
        <v>1872.82</v>
      </c>
      <c r="BI367">
        <v>1929.92444444444</v>
      </c>
      <c r="BJ367">
        <v>20.298666666666701</v>
      </c>
      <c r="BK367">
        <v>17.754177777777802</v>
      </c>
      <c r="BL367">
        <v>1863.30666666667</v>
      </c>
      <c r="BM367">
        <v>20.0585666666667</v>
      </c>
      <c r="BN367">
        <v>499.94200000000001</v>
      </c>
      <c r="BO367">
        <v>72.183633333333304</v>
      </c>
      <c r="BP367">
        <v>2.8936311111111099E-2</v>
      </c>
      <c r="BQ367">
        <v>23.805211111111099</v>
      </c>
      <c r="BR367">
        <v>24.995088888888901</v>
      </c>
      <c r="BS367">
        <v>999.9</v>
      </c>
      <c r="BT367">
        <v>0</v>
      </c>
      <c r="BU367">
        <v>0</v>
      </c>
      <c r="BV367">
        <v>9983.0566666666691</v>
      </c>
      <c r="BW367">
        <v>0</v>
      </c>
      <c r="BX367">
        <v>1136.7964444444401</v>
      </c>
      <c r="BY367">
        <v>-57.104222222222198</v>
      </c>
      <c r="BZ367">
        <v>1911.6255555555599</v>
      </c>
      <c r="CA367">
        <v>1964.8088888888899</v>
      </c>
      <c r="CB367">
        <v>2.54450888888889</v>
      </c>
      <c r="CC367">
        <v>1929.92444444444</v>
      </c>
      <c r="CD367">
        <v>17.754177777777802</v>
      </c>
      <c r="CE367">
        <v>1.46523222222222</v>
      </c>
      <c r="CF367">
        <v>1.28156222222222</v>
      </c>
      <c r="CG367">
        <v>12.610099999999999</v>
      </c>
      <c r="CH367">
        <v>10.584300000000001</v>
      </c>
      <c r="CI367">
        <v>1999.9733333333299</v>
      </c>
      <c r="CJ367">
        <v>0.97999899999999995</v>
      </c>
      <c r="CK367">
        <v>2.0000799999999999E-2</v>
      </c>
      <c r="CL367">
        <v>0</v>
      </c>
      <c r="CM367">
        <v>2.6351666666666702</v>
      </c>
      <c r="CN367">
        <v>0</v>
      </c>
      <c r="CO367">
        <v>18221.688888888901</v>
      </c>
      <c r="CP367">
        <v>16705.188888888901</v>
      </c>
      <c r="CQ367">
        <v>45.423222222222201</v>
      </c>
      <c r="CR367">
        <v>49.173222222222201</v>
      </c>
      <c r="CS367">
        <v>46.75</v>
      </c>
      <c r="CT367">
        <v>46.520666666666699</v>
      </c>
      <c r="CU367">
        <v>44.694000000000003</v>
      </c>
      <c r="CV367">
        <v>1959.9733333333299</v>
      </c>
      <c r="CW367">
        <v>40</v>
      </c>
      <c r="CX367">
        <v>0</v>
      </c>
      <c r="CY367">
        <v>1651556395.8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3.5000000000000003E-2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-57.332014634146297</v>
      </c>
      <c r="DO367">
        <v>1.45918118466891</v>
      </c>
      <c r="DP367">
        <v>0.20014804832737301</v>
      </c>
      <c r="DQ367">
        <v>0</v>
      </c>
      <c r="DR367">
        <v>2.6744748780487799</v>
      </c>
      <c r="DS367">
        <v>-0.76557742160279296</v>
      </c>
      <c r="DT367">
        <v>7.6001957520424102E-2</v>
      </c>
      <c r="DU367">
        <v>0</v>
      </c>
      <c r="DV367">
        <v>0</v>
      </c>
      <c r="DW367">
        <v>2</v>
      </c>
      <c r="DX367" t="s">
        <v>357</v>
      </c>
      <c r="DY367">
        <v>2.8338899999999998</v>
      </c>
      <c r="DZ367">
        <v>2.6455199999999999</v>
      </c>
      <c r="EA367">
        <v>0.196435</v>
      </c>
      <c r="EB367">
        <v>0.19988</v>
      </c>
      <c r="EC367">
        <v>7.2708900000000007E-2</v>
      </c>
      <c r="ED367">
        <v>6.6342600000000002E-2</v>
      </c>
      <c r="EE367">
        <v>22392.9</v>
      </c>
      <c r="EF367">
        <v>19501.7</v>
      </c>
      <c r="EG367">
        <v>24966.400000000001</v>
      </c>
      <c r="EH367">
        <v>23754.9</v>
      </c>
      <c r="EI367">
        <v>39556</v>
      </c>
      <c r="EJ367">
        <v>36746.300000000003</v>
      </c>
      <c r="EK367">
        <v>45169.9</v>
      </c>
      <c r="EL367">
        <v>42416.5</v>
      </c>
      <c r="EM367">
        <v>1.7455700000000001</v>
      </c>
      <c r="EN367">
        <v>2.0394700000000001</v>
      </c>
      <c r="EO367">
        <v>9.9167199999999997E-2</v>
      </c>
      <c r="EP367">
        <v>0</v>
      </c>
      <c r="EQ367">
        <v>23.360800000000001</v>
      </c>
      <c r="ER367">
        <v>999.9</v>
      </c>
      <c r="ES367">
        <v>33.658999999999999</v>
      </c>
      <c r="ET367">
        <v>40.646999999999998</v>
      </c>
      <c r="EU367">
        <v>35.783799999999999</v>
      </c>
      <c r="EV367">
        <v>52.251399999999997</v>
      </c>
      <c r="EW367">
        <v>30.597000000000001</v>
      </c>
      <c r="EX367">
        <v>2</v>
      </c>
      <c r="EY367">
        <v>0.254936</v>
      </c>
      <c r="EZ367">
        <v>5.3971200000000001</v>
      </c>
      <c r="FA367">
        <v>20.162800000000001</v>
      </c>
      <c r="FB367">
        <v>5.23271</v>
      </c>
      <c r="FC367">
        <v>11.992000000000001</v>
      </c>
      <c r="FD367">
        <v>4.9559499999999996</v>
      </c>
      <c r="FE367">
        <v>3.3039000000000001</v>
      </c>
      <c r="FF367">
        <v>350.6</v>
      </c>
      <c r="FG367">
        <v>9999</v>
      </c>
      <c r="FH367">
        <v>9999</v>
      </c>
      <c r="FI367">
        <v>6385.7</v>
      </c>
      <c r="FJ367">
        <v>1.86815</v>
      </c>
      <c r="FK367">
        <v>1.86398</v>
      </c>
      <c r="FL367">
        <v>1.8713599999999999</v>
      </c>
      <c r="FM367">
        <v>1.86249</v>
      </c>
      <c r="FN367">
        <v>1.86188</v>
      </c>
      <c r="FO367">
        <v>1.8682799999999999</v>
      </c>
      <c r="FP367">
        <v>1.8583700000000001</v>
      </c>
      <c r="FQ367">
        <v>1.8646199999999999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9.57</v>
      </c>
      <c r="GF367">
        <v>0.24</v>
      </c>
      <c r="GG367">
        <v>2.1444526195071201</v>
      </c>
      <c r="GH367">
        <v>5.2457919015285598E-3</v>
      </c>
      <c r="GI367">
        <v>-2.61795653493914E-6</v>
      </c>
      <c r="GJ367">
        <v>1.0331707357916401E-9</v>
      </c>
      <c r="GK367">
        <v>-3.2587959473820101E-2</v>
      </c>
      <c r="GL367">
        <v>-1.24659139965973E-2</v>
      </c>
      <c r="GM367">
        <v>1.5644569712257601E-3</v>
      </c>
      <c r="GN367">
        <v>-1.32223106024955E-5</v>
      </c>
      <c r="GO367">
        <v>14</v>
      </c>
      <c r="GP367">
        <v>2225</v>
      </c>
      <c r="GQ367">
        <v>3</v>
      </c>
      <c r="GR367">
        <v>45</v>
      </c>
      <c r="GS367">
        <v>3191.5</v>
      </c>
      <c r="GT367">
        <v>3191.5</v>
      </c>
      <c r="GU367">
        <v>4.3200700000000003</v>
      </c>
      <c r="GV367">
        <v>2.34375</v>
      </c>
      <c r="GW367">
        <v>1.9982899999999999</v>
      </c>
      <c r="GX367">
        <v>2.7136200000000001</v>
      </c>
      <c r="GY367">
        <v>2.0935100000000002</v>
      </c>
      <c r="GZ367">
        <v>2.4389599999999998</v>
      </c>
      <c r="HA367">
        <v>43.59</v>
      </c>
      <c r="HB367">
        <v>14.2546</v>
      </c>
      <c r="HC367">
        <v>18</v>
      </c>
      <c r="HD367">
        <v>423.654</v>
      </c>
      <c r="HE367">
        <v>611.83399999999995</v>
      </c>
      <c r="HF367">
        <v>19.167200000000001</v>
      </c>
      <c r="HG367">
        <v>30.608000000000001</v>
      </c>
      <c r="HH367">
        <v>30.000299999999999</v>
      </c>
      <c r="HI367">
        <v>30.468800000000002</v>
      </c>
      <c r="HJ367">
        <v>30.451699999999999</v>
      </c>
      <c r="HK367">
        <v>86.478700000000003</v>
      </c>
      <c r="HL367">
        <v>61.057400000000001</v>
      </c>
      <c r="HM367">
        <v>0</v>
      </c>
      <c r="HN367">
        <v>19.174299999999999</v>
      </c>
      <c r="HO367">
        <v>1954.08</v>
      </c>
      <c r="HP367">
        <v>17.931000000000001</v>
      </c>
      <c r="HQ367">
        <v>95.573599999999999</v>
      </c>
      <c r="HR367">
        <v>99.689099999999996</v>
      </c>
    </row>
    <row r="368" spans="1:226" x14ac:dyDescent="0.2">
      <c r="A368">
        <v>352</v>
      </c>
      <c r="B368">
        <v>1657489616</v>
      </c>
      <c r="C368">
        <v>3146.5</v>
      </c>
      <c r="D368" t="s">
        <v>1065</v>
      </c>
      <c r="E368" t="s">
        <v>1066</v>
      </c>
      <c r="F368">
        <v>5</v>
      </c>
      <c r="G368" t="s">
        <v>836</v>
      </c>
      <c r="H368" t="s">
        <v>354</v>
      </c>
      <c r="I368">
        <v>1657489613.2</v>
      </c>
      <c r="J368">
        <f t="shared" si="170"/>
        <v>2.1376704734868412E-3</v>
      </c>
      <c r="K368">
        <f t="shared" si="171"/>
        <v>2.1376704734868412</v>
      </c>
      <c r="L368">
        <f t="shared" si="172"/>
        <v>25.613956533568295</v>
      </c>
      <c r="M368">
        <f t="shared" si="173"/>
        <v>1888.421</v>
      </c>
      <c r="N368">
        <f t="shared" si="174"/>
        <v>1357.3967116953461</v>
      </c>
      <c r="O368">
        <f t="shared" si="175"/>
        <v>98.022140198228357</v>
      </c>
      <c r="P368">
        <f t="shared" si="176"/>
        <v>136.36917374294038</v>
      </c>
      <c r="Q368">
        <f t="shared" si="177"/>
        <v>8.9179012684797471E-2</v>
      </c>
      <c r="R368">
        <f t="shared" si="178"/>
        <v>2.3949304018931485</v>
      </c>
      <c r="S368">
        <f t="shared" si="179"/>
        <v>8.7374441346923196E-2</v>
      </c>
      <c r="T368">
        <f t="shared" si="180"/>
        <v>5.4768117987079444E-2</v>
      </c>
      <c r="U368">
        <f t="shared" si="181"/>
        <v>321.51727679999999</v>
      </c>
      <c r="V368">
        <f t="shared" si="182"/>
        <v>25.423562892086981</v>
      </c>
      <c r="W368">
        <f t="shared" si="183"/>
        <v>24.982489999999999</v>
      </c>
      <c r="X368">
        <f t="shared" si="184"/>
        <v>3.1763597419208369</v>
      </c>
      <c r="Y368">
        <f t="shared" si="185"/>
        <v>49.540257354856493</v>
      </c>
      <c r="Z368">
        <f t="shared" si="186"/>
        <v>1.4664094259720715</v>
      </c>
      <c r="AA368">
        <f t="shared" si="187"/>
        <v>2.9600359470646098</v>
      </c>
      <c r="AB368">
        <f t="shared" si="188"/>
        <v>1.7099503159487655</v>
      </c>
      <c r="AC368">
        <f t="shared" si="189"/>
        <v>-94.271267880769699</v>
      </c>
      <c r="AD368">
        <f t="shared" si="190"/>
        <v>-152.0580188588186</v>
      </c>
      <c r="AE368">
        <f t="shared" si="191"/>
        <v>-13.34825186807284</v>
      </c>
      <c r="AF368">
        <f t="shared" si="192"/>
        <v>61.839738192338842</v>
      </c>
      <c r="AG368">
        <f t="shared" si="193"/>
        <v>44.058781796647651</v>
      </c>
      <c r="AH368">
        <f t="shared" si="194"/>
        <v>2.1076360430321843</v>
      </c>
      <c r="AI368">
        <f t="shared" si="195"/>
        <v>25.613956533568295</v>
      </c>
      <c r="AJ368">
        <v>1980.3159116701099</v>
      </c>
      <c r="AK368">
        <v>1935.5283030303001</v>
      </c>
      <c r="AL368">
        <v>3.4661436496343199</v>
      </c>
      <c r="AM368">
        <v>66.581443994260198</v>
      </c>
      <c r="AN368">
        <f t="shared" si="196"/>
        <v>2.1376704734868412</v>
      </c>
      <c r="AO368">
        <v>17.832442153273199</v>
      </c>
      <c r="AP368">
        <v>20.312067272727301</v>
      </c>
      <c r="AQ368">
        <v>7.2896818602382098E-3</v>
      </c>
      <c r="AR368">
        <v>78.261597134704701</v>
      </c>
      <c r="AS368">
        <v>19</v>
      </c>
      <c r="AT368">
        <v>4</v>
      </c>
      <c r="AU368">
        <f t="shared" si="197"/>
        <v>1</v>
      </c>
      <c r="AV368">
        <f t="shared" si="198"/>
        <v>0</v>
      </c>
      <c r="AW368">
        <f t="shared" si="199"/>
        <v>38568.80702404373</v>
      </c>
      <c r="AX368">
        <f t="shared" si="200"/>
        <v>2000.008</v>
      </c>
      <c r="AY368">
        <f t="shared" si="201"/>
        <v>1681.2067199999999</v>
      </c>
      <c r="AZ368">
        <f t="shared" si="202"/>
        <v>0.84059999760000959</v>
      </c>
      <c r="BA368">
        <f t="shared" si="203"/>
        <v>0.16075799536801852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1657489613.2</v>
      </c>
      <c r="BH368">
        <v>1888.421</v>
      </c>
      <c r="BI368">
        <v>1946.0650000000001</v>
      </c>
      <c r="BJ368">
        <v>20.306629999999998</v>
      </c>
      <c r="BK368">
        <v>17.828939999999999</v>
      </c>
      <c r="BL368">
        <v>1878.81</v>
      </c>
      <c r="BM368">
        <v>20.066240000000001</v>
      </c>
      <c r="BN368">
        <v>500.0231</v>
      </c>
      <c r="BO368">
        <v>72.184309999999996</v>
      </c>
      <c r="BP368">
        <v>2.9022590000000001E-2</v>
      </c>
      <c r="BQ368">
        <v>23.8048</v>
      </c>
      <c r="BR368">
        <v>24.982489999999999</v>
      </c>
      <c r="BS368">
        <v>999.9</v>
      </c>
      <c r="BT368">
        <v>0</v>
      </c>
      <c r="BU368">
        <v>0</v>
      </c>
      <c r="BV368">
        <v>9996.9959999999992</v>
      </c>
      <c r="BW368">
        <v>0</v>
      </c>
      <c r="BX368">
        <v>639.07860000000005</v>
      </c>
      <c r="BY368">
        <v>-57.64423</v>
      </c>
      <c r="BZ368">
        <v>1927.5619999999999</v>
      </c>
      <c r="CA368">
        <v>1981.3920000000001</v>
      </c>
      <c r="CB368">
        <v>2.4776829999999999</v>
      </c>
      <c r="CC368">
        <v>1946.0650000000001</v>
      </c>
      <c r="CD368">
        <v>17.828939999999999</v>
      </c>
      <c r="CE368">
        <v>1.4658199999999999</v>
      </c>
      <c r="CF368">
        <v>1.2869699999999999</v>
      </c>
      <c r="CG368">
        <v>12.61622</v>
      </c>
      <c r="CH368">
        <v>10.64753</v>
      </c>
      <c r="CI368">
        <v>2000.008</v>
      </c>
      <c r="CJ368">
        <v>0.97999930000000002</v>
      </c>
      <c r="CK368">
        <v>2.0000489999999999E-2</v>
      </c>
      <c r="CL368">
        <v>0</v>
      </c>
      <c r="CM368">
        <v>2.7420499999999999</v>
      </c>
      <c r="CN368">
        <v>0</v>
      </c>
      <c r="CO368">
        <v>18056.02</v>
      </c>
      <c r="CP368">
        <v>16705.45</v>
      </c>
      <c r="CQ368">
        <v>45.393599999999999</v>
      </c>
      <c r="CR368">
        <v>49.125</v>
      </c>
      <c r="CS368">
        <v>46.75</v>
      </c>
      <c r="CT368">
        <v>46.5</v>
      </c>
      <c r="CU368">
        <v>44.686999999999998</v>
      </c>
      <c r="CV368">
        <v>1960.008</v>
      </c>
      <c r="CW368">
        <v>40</v>
      </c>
      <c r="CX368">
        <v>0</v>
      </c>
      <c r="CY368">
        <v>1651556400.5999999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3.5000000000000003E-2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-57.371760975609703</v>
      </c>
      <c r="DO368">
        <v>-0.60932195121972099</v>
      </c>
      <c r="DP368">
        <v>0.233334982561237</v>
      </c>
      <c r="DQ368">
        <v>0</v>
      </c>
      <c r="DR368">
        <v>2.59144975609756</v>
      </c>
      <c r="DS368">
        <v>-0.86256209059233102</v>
      </c>
      <c r="DT368">
        <v>8.6613200973450599E-2</v>
      </c>
      <c r="DU368">
        <v>0</v>
      </c>
      <c r="DV368">
        <v>0</v>
      </c>
      <c r="DW368">
        <v>2</v>
      </c>
      <c r="DX368" t="s">
        <v>357</v>
      </c>
      <c r="DY368">
        <v>2.8338999999999999</v>
      </c>
      <c r="DZ368">
        <v>2.64561</v>
      </c>
      <c r="EA368">
        <v>0.19745399999999999</v>
      </c>
      <c r="EB368">
        <v>0.20088800000000001</v>
      </c>
      <c r="EC368">
        <v>7.2749599999999998E-2</v>
      </c>
      <c r="ED368">
        <v>6.6375000000000003E-2</v>
      </c>
      <c r="EE368">
        <v>22364.3</v>
      </c>
      <c r="EF368">
        <v>19477</v>
      </c>
      <c r="EG368">
        <v>24966.2</v>
      </c>
      <c r="EH368">
        <v>23754.7</v>
      </c>
      <c r="EI368">
        <v>39554.300000000003</v>
      </c>
      <c r="EJ368">
        <v>36744.699999999997</v>
      </c>
      <c r="EK368">
        <v>45169.9</v>
      </c>
      <c r="EL368">
        <v>42416.2</v>
      </c>
      <c r="EM368">
        <v>1.7459499999999999</v>
      </c>
      <c r="EN368">
        <v>2.03945</v>
      </c>
      <c r="EO368">
        <v>9.87127E-2</v>
      </c>
      <c r="EP368">
        <v>0</v>
      </c>
      <c r="EQ368">
        <v>23.356400000000001</v>
      </c>
      <c r="ER368">
        <v>999.9</v>
      </c>
      <c r="ES368">
        <v>33.658999999999999</v>
      </c>
      <c r="ET368">
        <v>40.677</v>
      </c>
      <c r="EU368">
        <v>35.838200000000001</v>
      </c>
      <c r="EV368">
        <v>52.171399999999998</v>
      </c>
      <c r="EW368">
        <v>30.632999999999999</v>
      </c>
      <c r="EX368">
        <v>2</v>
      </c>
      <c r="EY368">
        <v>0.25509100000000001</v>
      </c>
      <c r="EZ368">
        <v>5.3814299999999999</v>
      </c>
      <c r="FA368">
        <v>20.1631</v>
      </c>
      <c r="FB368">
        <v>5.2322600000000001</v>
      </c>
      <c r="FC368">
        <v>11.992000000000001</v>
      </c>
      <c r="FD368">
        <v>4.9558</v>
      </c>
      <c r="FE368">
        <v>3.3039299999999998</v>
      </c>
      <c r="FF368">
        <v>350.6</v>
      </c>
      <c r="FG368">
        <v>9999</v>
      </c>
      <c r="FH368">
        <v>9999</v>
      </c>
      <c r="FI368">
        <v>6385.7</v>
      </c>
      <c r="FJ368">
        <v>1.8681300000000001</v>
      </c>
      <c r="FK368">
        <v>1.86395</v>
      </c>
      <c r="FL368">
        <v>1.87134</v>
      </c>
      <c r="FM368">
        <v>1.86249</v>
      </c>
      <c r="FN368">
        <v>1.8618699999999999</v>
      </c>
      <c r="FO368">
        <v>1.86826</v>
      </c>
      <c r="FP368">
        <v>1.8583799999999999</v>
      </c>
      <c r="FQ368">
        <v>1.8646199999999999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9.67</v>
      </c>
      <c r="GF368">
        <v>0.24049999999999999</v>
      </c>
      <c r="GG368">
        <v>2.1444526195071201</v>
      </c>
      <c r="GH368">
        <v>5.2457919015285598E-3</v>
      </c>
      <c r="GI368">
        <v>-2.61795653493914E-6</v>
      </c>
      <c r="GJ368">
        <v>1.0331707357916401E-9</v>
      </c>
      <c r="GK368">
        <v>-3.2587959473820101E-2</v>
      </c>
      <c r="GL368">
        <v>-1.24659139965973E-2</v>
      </c>
      <c r="GM368">
        <v>1.5644569712257601E-3</v>
      </c>
      <c r="GN368">
        <v>-1.32223106024955E-5</v>
      </c>
      <c r="GO368">
        <v>14</v>
      </c>
      <c r="GP368">
        <v>2225</v>
      </c>
      <c r="GQ368">
        <v>3</v>
      </c>
      <c r="GR368">
        <v>45</v>
      </c>
      <c r="GS368">
        <v>3191.6</v>
      </c>
      <c r="GT368">
        <v>3191.6</v>
      </c>
      <c r="GU368">
        <v>4.3444799999999999</v>
      </c>
      <c r="GV368">
        <v>2.34619</v>
      </c>
      <c r="GW368">
        <v>1.9982899999999999</v>
      </c>
      <c r="GX368">
        <v>2.7136200000000001</v>
      </c>
      <c r="GY368">
        <v>2.0935100000000002</v>
      </c>
      <c r="GZ368">
        <v>2.4414099999999999</v>
      </c>
      <c r="HA368">
        <v>43.59</v>
      </c>
      <c r="HB368">
        <v>14.2546</v>
      </c>
      <c r="HC368">
        <v>18</v>
      </c>
      <c r="HD368">
        <v>423.887</v>
      </c>
      <c r="HE368">
        <v>611.84199999999998</v>
      </c>
      <c r="HF368">
        <v>19.1753</v>
      </c>
      <c r="HG368">
        <v>30.6114</v>
      </c>
      <c r="HH368">
        <v>30.0002</v>
      </c>
      <c r="HI368">
        <v>30.471399999999999</v>
      </c>
      <c r="HJ368">
        <v>30.4543</v>
      </c>
      <c r="HK368">
        <v>87.018600000000006</v>
      </c>
      <c r="HL368">
        <v>60.751300000000001</v>
      </c>
      <c r="HM368">
        <v>0</v>
      </c>
      <c r="HN368">
        <v>19.181100000000001</v>
      </c>
      <c r="HO368">
        <v>1974.29</v>
      </c>
      <c r="HP368">
        <v>17.973600000000001</v>
      </c>
      <c r="HQ368">
        <v>95.573400000000007</v>
      </c>
      <c r="HR368">
        <v>99.688400000000001</v>
      </c>
    </row>
    <row r="369" spans="1:226" x14ac:dyDescent="0.2">
      <c r="A369">
        <v>353</v>
      </c>
      <c r="B369">
        <v>1657489621</v>
      </c>
      <c r="C369">
        <v>3151.5</v>
      </c>
      <c r="D369" t="s">
        <v>1067</v>
      </c>
      <c r="E369" t="s">
        <v>1068</v>
      </c>
      <c r="F369">
        <v>5</v>
      </c>
      <c r="G369" t="s">
        <v>836</v>
      </c>
      <c r="H369" t="s">
        <v>354</v>
      </c>
      <c r="I369">
        <v>1657489618.5</v>
      </c>
      <c r="J369">
        <f t="shared" si="170"/>
        <v>2.0943488296613702E-3</v>
      </c>
      <c r="K369">
        <f t="shared" si="171"/>
        <v>2.0943488296613704</v>
      </c>
      <c r="L369">
        <f t="shared" si="172"/>
        <v>25.458839849474547</v>
      </c>
      <c r="M369">
        <f t="shared" si="173"/>
        <v>1906.11333333333</v>
      </c>
      <c r="N369">
        <f t="shared" si="174"/>
        <v>1367.7213054311203</v>
      </c>
      <c r="O369">
        <f t="shared" si="175"/>
        <v>98.770861723710738</v>
      </c>
      <c r="P369">
        <f t="shared" si="176"/>
        <v>137.65118356260706</v>
      </c>
      <c r="Q369">
        <f t="shared" si="177"/>
        <v>8.7333737094808198E-2</v>
      </c>
      <c r="R369">
        <f t="shared" si="178"/>
        <v>2.3956926717250249</v>
      </c>
      <c r="S369">
        <f t="shared" si="179"/>
        <v>8.5602830695683682E-2</v>
      </c>
      <c r="T369">
        <f t="shared" si="180"/>
        <v>5.3654426931488683E-2</v>
      </c>
      <c r="U369">
        <f t="shared" si="181"/>
        <v>321.51511333333264</v>
      </c>
      <c r="V369">
        <f t="shared" si="182"/>
        <v>25.432673097052326</v>
      </c>
      <c r="W369">
        <f t="shared" si="183"/>
        <v>24.9853555555556</v>
      </c>
      <c r="X369">
        <f t="shared" si="184"/>
        <v>3.1769025089707124</v>
      </c>
      <c r="Y369">
        <f t="shared" si="185"/>
        <v>49.56846954876719</v>
      </c>
      <c r="Z369">
        <f t="shared" si="186"/>
        <v>1.4668905044457963</v>
      </c>
      <c r="AA369">
        <f t="shared" si="187"/>
        <v>2.9593217579627269</v>
      </c>
      <c r="AB369">
        <f t="shared" si="188"/>
        <v>1.7100120045249161</v>
      </c>
      <c r="AC369">
        <f t="shared" si="189"/>
        <v>-92.360783388066423</v>
      </c>
      <c r="AD369">
        <f t="shared" si="190"/>
        <v>-152.99458337911011</v>
      </c>
      <c r="AE369">
        <f t="shared" si="191"/>
        <v>-13.426116878724372</v>
      </c>
      <c r="AF369">
        <f t="shared" si="192"/>
        <v>62.733629687431744</v>
      </c>
      <c r="AG369">
        <f t="shared" si="193"/>
        <v>43.509673749536425</v>
      </c>
      <c r="AH369">
        <f t="shared" si="194"/>
        <v>2.0650779787152138</v>
      </c>
      <c r="AI369">
        <f t="shared" si="195"/>
        <v>25.458839849474547</v>
      </c>
      <c r="AJ369">
        <v>1996.6956995754699</v>
      </c>
      <c r="AK369">
        <v>1952.402</v>
      </c>
      <c r="AL369">
        <v>3.38651319688962</v>
      </c>
      <c r="AM369">
        <v>66.581443994260198</v>
      </c>
      <c r="AN369">
        <f t="shared" si="196"/>
        <v>2.0943488296613704</v>
      </c>
      <c r="AO369">
        <v>17.855283528578799</v>
      </c>
      <c r="AP369">
        <v>20.318986666666699</v>
      </c>
      <c r="AQ369">
        <v>-3.24336233902046E-4</v>
      </c>
      <c r="AR369">
        <v>78.261597134704701</v>
      </c>
      <c r="AS369">
        <v>20</v>
      </c>
      <c r="AT369">
        <v>4</v>
      </c>
      <c r="AU369">
        <f t="shared" si="197"/>
        <v>1</v>
      </c>
      <c r="AV369">
        <f t="shared" si="198"/>
        <v>0</v>
      </c>
      <c r="AW369">
        <f t="shared" si="199"/>
        <v>38588.107679301</v>
      </c>
      <c r="AX369">
        <f t="shared" si="200"/>
        <v>1999.99444444444</v>
      </c>
      <c r="AY369">
        <f t="shared" si="201"/>
        <v>1681.1953333333295</v>
      </c>
      <c r="AZ369">
        <f t="shared" si="202"/>
        <v>0.84060000166667126</v>
      </c>
      <c r="BA369">
        <f t="shared" si="203"/>
        <v>0.1607580032166756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1657489618.5</v>
      </c>
      <c r="BH369">
        <v>1906.11333333333</v>
      </c>
      <c r="BI369">
        <v>1963.05</v>
      </c>
      <c r="BJ369">
        <v>20.312644444444398</v>
      </c>
      <c r="BK369">
        <v>17.884822222222201</v>
      </c>
      <c r="BL369">
        <v>1896.39</v>
      </c>
      <c r="BM369">
        <v>20.0720666666667</v>
      </c>
      <c r="BN369">
        <v>499.98655555555598</v>
      </c>
      <c r="BO369">
        <v>72.186677777777803</v>
      </c>
      <c r="BP369">
        <v>2.8956599999999999E-2</v>
      </c>
      <c r="BQ369">
        <v>23.800788888888899</v>
      </c>
      <c r="BR369">
        <v>24.9853555555556</v>
      </c>
      <c r="BS369">
        <v>999.9</v>
      </c>
      <c r="BT369">
        <v>0</v>
      </c>
      <c r="BU369">
        <v>0</v>
      </c>
      <c r="BV369">
        <v>10001.7288888889</v>
      </c>
      <c r="BW369">
        <v>0</v>
      </c>
      <c r="BX369">
        <v>519.23277777777798</v>
      </c>
      <c r="BY369">
        <v>-56.936700000000002</v>
      </c>
      <c r="BZ369">
        <v>1945.6344444444401</v>
      </c>
      <c r="CA369">
        <v>1998.7988888888899</v>
      </c>
      <c r="CB369">
        <v>2.4278066666666702</v>
      </c>
      <c r="CC369">
        <v>1963.05</v>
      </c>
      <c r="CD369">
        <v>17.884822222222201</v>
      </c>
      <c r="CE369">
        <v>1.4663011111111099</v>
      </c>
      <c r="CF369">
        <v>1.29104666666667</v>
      </c>
      <c r="CG369">
        <v>12.621233333333301</v>
      </c>
      <c r="CH369">
        <v>10.695</v>
      </c>
      <c r="CI369">
        <v>1999.99444444444</v>
      </c>
      <c r="CJ369">
        <v>0.97999899999999995</v>
      </c>
      <c r="CK369">
        <v>2.0000799999999999E-2</v>
      </c>
      <c r="CL369">
        <v>0</v>
      </c>
      <c r="CM369">
        <v>2.6566777777777801</v>
      </c>
      <c r="CN369">
        <v>0</v>
      </c>
      <c r="CO369">
        <v>18061.222222222201</v>
      </c>
      <c r="CP369">
        <v>16705.355555555601</v>
      </c>
      <c r="CQ369">
        <v>45.375</v>
      </c>
      <c r="CR369">
        <v>49.061999999999998</v>
      </c>
      <c r="CS369">
        <v>46.735999999999997</v>
      </c>
      <c r="CT369">
        <v>46.5</v>
      </c>
      <c r="CU369">
        <v>44.686999999999998</v>
      </c>
      <c r="CV369">
        <v>1959.99444444444</v>
      </c>
      <c r="CW369">
        <v>40</v>
      </c>
      <c r="CX369">
        <v>0</v>
      </c>
      <c r="CY369">
        <v>1651556405.4000001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3.5000000000000003E-2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-57.310934146341502</v>
      </c>
      <c r="DO369">
        <v>0.14797212543562399</v>
      </c>
      <c r="DP369">
        <v>0.31885990700845701</v>
      </c>
      <c r="DQ369">
        <v>0</v>
      </c>
      <c r="DR369">
        <v>2.5409409756097601</v>
      </c>
      <c r="DS369">
        <v>-0.82735128919859902</v>
      </c>
      <c r="DT369">
        <v>8.3733815205114595E-2</v>
      </c>
      <c r="DU369">
        <v>0</v>
      </c>
      <c r="DV369">
        <v>0</v>
      </c>
      <c r="DW369">
        <v>2</v>
      </c>
      <c r="DX369" t="s">
        <v>357</v>
      </c>
      <c r="DY369">
        <v>2.83386</v>
      </c>
      <c r="DZ369">
        <v>2.6452800000000001</v>
      </c>
      <c r="EA369">
        <v>0.19844000000000001</v>
      </c>
      <c r="EB369">
        <v>0.20180400000000001</v>
      </c>
      <c r="EC369">
        <v>7.2776199999999999E-2</v>
      </c>
      <c r="ED369">
        <v>6.6627699999999998E-2</v>
      </c>
      <c r="EE369">
        <v>22336.6</v>
      </c>
      <c r="EF369">
        <v>19454.400000000001</v>
      </c>
      <c r="EG369">
        <v>24966</v>
      </c>
      <c r="EH369">
        <v>23754.400000000001</v>
      </c>
      <c r="EI369">
        <v>39553.199999999997</v>
      </c>
      <c r="EJ369">
        <v>36734.199999999997</v>
      </c>
      <c r="EK369">
        <v>45169.9</v>
      </c>
      <c r="EL369">
        <v>42415.5</v>
      </c>
      <c r="EM369">
        <v>1.74573</v>
      </c>
      <c r="EN369">
        <v>2.0394299999999999</v>
      </c>
      <c r="EO369">
        <v>9.9644099999999999E-2</v>
      </c>
      <c r="EP369">
        <v>0</v>
      </c>
      <c r="EQ369">
        <v>23.35</v>
      </c>
      <c r="ER369">
        <v>999.9</v>
      </c>
      <c r="ES369">
        <v>33.634</v>
      </c>
      <c r="ET369">
        <v>40.677</v>
      </c>
      <c r="EU369">
        <v>35.812199999999997</v>
      </c>
      <c r="EV369">
        <v>52.2714</v>
      </c>
      <c r="EW369">
        <v>30.6571</v>
      </c>
      <c r="EX369">
        <v>2</v>
      </c>
      <c r="EY369">
        <v>0.255158</v>
      </c>
      <c r="EZ369">
        <v>5.3378800000000002</v>
      </c>
      <c r="FA369">
        <v>20.1646</v>
      </c>
      <c r="FB369">
        <v>5.23271</v>
      </c>
      <c r="FC369">
        <v>11.992000000000001</v>
      </c>
      <c r="FD369">
        <v>4.9557000000000002</v>
      </c>
      <c r="FE369">
        <v>3.3039499999999999</v>
      </c>
      <c r="FF369">
        <v>350.6</v>
      </c>
      <c r="FG369">
        <v>9999</v>
      </c>
      <c r="FH369">
        <v>9999</v>
      </c>
      <c r="FI369">
        <v>6386</v>
      </c>
      <c r="FJ369">
        <v>1.86815</v>
      </c>
      <c r="FK369">
        <v>1.86392</v>
      </c>
      <c r="FL369">
        <v>1.87138</v>
      </c>
      <c r="FM369">
        <v>1.8624799999999999</v>
      </c>
      <c r="FN369">
        <v>1.8618699999999999</v>
      </c>
      <c r="FO369">
        <v>1.86826</v>
      </c>
      <c r="FP369">
        <v>1.8583700000000001</v>
      </c>
      <c r="FQ369">
        <v>1.8646199999999999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9.7799999999999994</v>
      </c>
      <c r="GF369">
        <v>0.2409</v>
      </c>
      <c r="GG369">
        <v>2.1444526195071201</v>
      </c>
      <c r="GH369">
        <v>5.2457919015285598E-3</v>
      </c>
      <c r="GI369">
        <v>-2.61795653493914E-6</v>
      </c>
      <c r="GJ369">
        <v>1.0331707357916401E-9</v>
      </c>
      <c r="GK369">
        <v>-3.2587959473820101E-2</v>
      </c>
      <c r="GL369">
        <v>-1.24659139965973E-2</v>
      </c>
      <c r="GM369">
        <v>1.5644569712257601E-3</v>
      </c>
      <c r="GN369">
        <v>-1.32223106024955E-5</v>
      </c>
      <c r="GO369">
        <v>14</v>
      </c>
      <c r="GP369">
        <v>2225</v>
      </c>
      <c r="GQ369">
        <v>3</v>
      </c>
      <c r="GR369">
        <v>45</v>
      </c>
      <c r="GS369">
        <v>3191.7</v>
      </c>
      <c r="GT369">
        <v>3191.7</v>
      </c>
      <c r="GU369">
        <v>4.37134</v>
      </c>
      <c r="GV369">
        <v>2.34253</v>
      </c>
      <c r="GW369">
        <v>1.9982899999999999</v>
      </c>
      <c r="GX369">
        <v>2.7136200000000001</v>
      </c>
      <c r="GY369">
        <v>2.0935100000000002</v>
      </c>
      <c r="GZ369">
        <v>2.3779300000000001</v>
      </c>
      <c r="HA369">
        <v>43.59</v>
      </c>
      <c r="HB369">
        <v>14.228300000000001</v>
      </c>
      <c r="HC369">
        <v>18</v>
      </c>
      <c r="HD369">
        <v>423.77600000000001</v>
      </c>
      <c r="HE369">
        <v>611.85699999999997</v>
      </c>
      <c r="HF369">
        <v>19.183299999999999</v>
      </c>
      <c r="HG369">
        <v>30.614000000000001</v>
      </c>
      <c r="HH369">
        <v>30.0002</v>
      </c>
      <c r="HI369">
        <v>30.474</v>
      </c>
      <c r="HJ369">
        <v>30.457699999999999</v>
      </c>
      <c r="HK369">
        <v>87.495699999999999</v>
      </c>
      <c r="HL369">
        <v>60.751300000000001</v>
      </c>
      <c r="HM369">
        <v>0</v>
      </c>
      <c r="HN369">
        <v>19.1952</v>
      </c>
      <c r="HO369">
        <v>1987.87</v>
      </c>
      <c r="HP369">
        <v>18.015899999999998</v>
      </c>
      <c r="HQ369">
        <v>95.573099999999997</v>
      </c>
      <c r="HR369">
        <v>99.686899999999994</v>
      </c>
    </row>
    <row r="370" spans="1:226" x14ac:dyDescent="0.2">
      <c r="A370">
        <v>354</v>
      </c>
      <c r="B370">
        <v>1657489930.5</v>
      </c>
      <c r="C370">
        <v>3461</v>
      </c>
      <c r="D370" t="s">
        <v>1069</v>
      </c>
      <c r="E370" t="s">
        <v>1070</v>
      </c>
      <c r="F370">
        <v>5</v>
      </c>
      <c r="G370" t="s">
        <v>1071</v>
      </c>
      <c r="H370" t="s">
        <v>354</v>
      </c>
      <c r="I370">
        <v>1657489927.75</v>
      </c>
      <c r="J370">
        <f t="shared" si="170"/>
        <v>4.0306726189645176E-3</v>
      </c>
      <c r="K370">
        <f t="shared" si="171"/>
        <v>4.0306726189645179</v>
      </c>
      <c r="L370">
        <f t="shared" si="172"/>
        <v>14.75899505975584</v>
      </c>
      <c r="M370">
        <f t="shared" si="173"/>
        <v>400.42129999999997</v>
      </c>
      <c r="N370">
        <f t="shared" si="174"/>
        <v>245.5130692122211</v>
      </c>
      <c r="O370">
        <f t="shared" si="175"/>
        <v>17.727784063821314</v>
      </c>
      <c r="P370">
        <f t="shared" si="176"/>
        <v>28.913256486637824</v>
      </c>
      <c r="Q370">
        <f t="shared" si="177"/>
        <v>0.17152500706453222</v>
      </c>
      <c r="R370">
        <f t="shared" si="178"/>
        <v>2.3942688656769495</v>
      </c>
      <c r="S370">
        <f t="shared" si="179"/>
        <v>0.16497911558775885</v>
      </c>
      <c r="T370">
        <f t="shared" si="180"/>
        <v>0.10367925555598576</v>
      </c>
      <c r="U370">
        <f t="shared" si="181"/>
        <v>321.5193524166196</v>
      </c>
      <c r="V370">
        <f t="shared" si="182"/>
        <v>25.201247213029131</v>
      </c>
      <c r="W370">
        <f t="shared" si="183"/>
        <v>25.062950000000001</v>
      </c>
      <c r="X370">
        <f t="shared" si="184"/>
        <v>3.1916305760732095</v>
      </c>
      <c r="Y370">
        <f t="shared" si="185"/>
        <v>49.04634339901726</v>
      </c>
      <c r="Z370">
        <f t="shared" si="186"/>
        <v>1.4846333513546068</v>
      </c>
      <c r="AA370">
        <f t="shared" si="187"/>
        <v>3.0270010942025789</v>
      </c>
      <c r="AB370">
        <f t="shared" si="188"/>
        <v>1.7069972247186027</v>
      </c>
      <c r="AC370">
        <f t="shared" si="189"/>
        <v>-177.75266249633523</v>
      </c>
      <c r="AD370">
        <f t="shared" si="190"/>
        <v>-114.33374409698831</v>
      </c>
      <c r="AE370">
        <f t="shared" si="191"/>
        <v>-10.062370877422092</v>
      </c>
      <c r="AF370">
        <f t="shared" si="192"/>
        <v>19.370574945873955</v>
      </c>
      <c r="AG370">
        <f t="shared" si="193"/>
        <v>14.641694971123266</v>
      </c>
      <c r="AH370">
        <f t="shared" si="194"/>
        <v>3.950322019774521</v>
      </c>
      <c r="AI370">
        <f t="shared" si="195"/>
        <v>14.75899505975584</v>
      </c>
      <c r="AJ370">
        <v>426.66026773156699</v>
      </c>
      <c r="AK370">
        <v>408.75904848484799</v>
      </c>
      <c r="AL370">
        <v>-2.4683206442019601E-2</v>
      </c>
      <c r="AM370">
        <v>66.577328604516893</v>
      </c>
      <c r="AN370">
        <f t="shared" si="196"/>
        <v>4.0306726189645179</v>
      </c>
      <c r="AO370">
        <v>15.887105313482101</v>
      </c>
      <c r="AP370">
        <v>20.582492121212098</v>
      </c>
      <c r="AQ370">
        <v>9.1727490282887802E-3</v>
      </c>
      <c r="AR370">
        <v>78.113982071576899</v>
      </c>
      <c r="AS370">
        <v>15</v>
      </c>
      <c r="AT370">
        <v>3</v>
      </c>
      <c r="AU370">
        <f t="shared" si="197"/>
        <v>1</v>
      </c>
      <c r="AV370">
        <f t="shared" si="198"/>
        <v>0</v>
      </c>
      <c r="AW370">
        <f t="shared" si="199"/>
        <v>38504.241420673883</v>
      </c>
      <c r="AX370">
        <f t="shared" si="200"/>
        <v>2000.0170000000001</v>
      </c>
      <c r="AY370">
        <f t="shared" si="201"/>
        <v>1681.2146112003211</v>
      </c>
      <c r="AZ370">
        <f t="shared" si="202"/>
        <v>0.84060016049879627</v>
      </c>
      <c r="BA370">
        <f t="shared" si="203"/>
        <v>0.1607583097626768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1657489927.75</v>
      </c>
      <c r="BH370">
        <v>400.42129999999997</v>
      </c>
      <c r="BI370">
        <v>419.88940000000002</v>
      </c>
      <c r="BJ370">
        <v>20.560770000000002</v>
      </c>
      <c r="BK370">
        <v>15.917870000000001</v>
      </c>
      <c r="BL370">
        <v>396.54390000000001</v>
      </c>
      <c r="BM370">
        <v>20.311920000000001</v>
      </c>
      <c r="BN370">
        <v>500.00220000000002</v>
      </c>
      <c r="BO370">
        <v>72.184119999999993</v>
      </c>
      <c r="BP370">
        <v>2.2969099999999999E-2</v>
      </c>
      <c r="BQ370">
        <v>24.17719</v>
      </c>
      <c r="BR370">
        <v>25.062950000000001</v>
      </c>
      <c r="BS370">
        <v>999.9</v>
      </c>
      <c r="BT370">
        <v>0</v>
      </c>
      <c r="BU370">
        <v>0</v>
      </c>
      <c r="BV370">
        <v>9992.6309999999994</v>
      </c>
      <c r="BW370">
        <v>0</v>
      </c>
      <c r="BX370">
        <v>547.81200000000001</v>
      </c>
      <c r="BY370">
        <v>-19.468060000000001</v>
      </c>
      <c r="BZ370">
        <v>408.82709999999997</v>
      </c>
      <c r="CA370">
        <v>426.6814</v>
      </c>
      <c r="CB370">
        <v>4.6428900000000004</v>
      </c>
      <c r="CC370">
        <v>419.88940000000002</v>
      </c>
      <c r="CD370">
        <v>15.917870000000001</v>
      </c>
      <c r="CE370">
        <v>1.4841610000000001</v>
      </c>
      <c r="CF370">
        <v>1.149017</v>
      </c>
      <c r="CG370">
        <v>12.80597</v>
      </c>
      <c r="CH370">
        <v>8.956861</v>
      </c>
      <c r="CI370">
        <v>2000.0170000000001</v>
      </c>
      <c r="CJ370">
        <v>0.97999250000000004</v>
      </c>
      <c r="CK370">
        <v>2.0007150000000001E-2</v>
      </c>
      <c r="CL370">
        <v>0</v>
      </c>
      <c r="CM370">
        <v>2.5139499999999999</v>
      </c>
      <c r="CN370">
        <v>0</v>
      </c>
      <c r="CO370">
        <v>17818.48</v>
      </c>
      <c r="CP370">
        <v>16705.490000000002</v>
      </c>
      <c r="CQ370">
        <v>45.375</v>
      </c>
      <c r="CR370">
        <v>47.686999999999998</v>
      </c>
      <c r="CS370">
        <v>46.625</v>
      </c>
      <c r="CT370">
        <v>45.811999999999998</v>
      </c>
      <c r="CU370">
        <v>44.561999999999998</v>
      </c>
      <c r="CV370">
        <v>1960.0039999999999</v>
      </c>
      <c r="CW370">
        <v>40.011000000000003</v>
      </c>
      <c r="CX370">
        <v>0</v>
      </c>
      <c r="CY370">
        <v>1651556715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3.5000000000000003E-2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-19.4116775</v>
      </c>
      <c r="DO370">
        <v>-0.44555909943710897</v>
      </c>
      <c r="DP370">
        <v>5.4630556868386498E-2</v>
      </c>
      <c r="DQ370">
        <v>0</v>
      </c>
      <c r="DR370">
        <v>4.6987709999999998</v>
      </c>
      <c r="DS370">
        <v>-0.42841373358349599</v>
      </c>
      <c r="DT370">
        <v>4.4118562408582702E-2</v>
      </c>
      <c r="DU370">
        <v>0</v>
      </c>
      <c r="DV370">
        <v>0</v>
      </c>
      <c r="DW370">
        <v>2</v>
      </c>
      <c r="DX370" t="s">
        <v>357</v>
      </c>
      <c r="DY370">
        <v>2.8385099999999999</v>
      </c>
      <c r="DZ370">
        <v>2.6393900000000001</v>
      </c>
      <c r="EA370">
        <v>6.97242E-2</v>
      </c>
      <c r="EB370">
        <v>7.2808200000000003E-2</v>
      </c>
      <c r="EC370">
        <v>7.3530499999999999E-2</v>
      </c>
      <c r="ED370">
        <v>6.14117E-2</v>
      </c>
      <c r="EE370">
        <v>25962</v>
      </c>
      <c r="EF370">
        <v>22637.3</v>
      </c>
      <c r="EG370">
        <v>24998.799999999999</v>
      </c>
      <c r="EH370">
        <v>23791.3</v>
      </c>
      <c r="EI370">
        <v>39565.300000000003</v>
      </c>
      <c r="EJ370">
        <v>36990.400000000001</v>
      </c>
      <c r="EK370">
        <v>45223.9</v>
      </c>
      <c r="EL370">
        <v>42475.7</v>
      </c>
      <c r="EM370">
        <v>1.7604</v>
      </c>
      <c r="EN370">
        <v>2.0415999999999999</v>
      </c>
      <c r="EO370">
        <v>0.12556100000000001</v>
      </c>
      <c r="EP370">
        <v>0</v>
      </c>
      <c r="EQ370">
        <v>23.071999999999999</v>
      </c>
      <c r="ER370">
        <v>999.9</v>
      </c>
      <c r="ES370">
        <v>30.57</v>
      </c>
      <c r="ET370">
        <v>40.656999999999996</v>
      </c>
      <c r="EU370">
        <v>32.516300000000001</v>
      </c>
      <c r="EV370">
        <v>51.9114</v>
      </c>
      <c r="EW370">
        <v>31.2821</v>
      </c>
      <c r="EX370">
        <v>2</v>
      </c>
      <c r="EY370">
        <v>0.19322700000000001</v>
      </c>
      <c r="EZ370">
        <v>6.6431800000000001</v>
      </c>
      <c r="FA370">
        <v>20.073499999999999</v>
      </c>
      <c r="FB370">
        <v>5.2340600000000004</v>
      </c>
      <c r="FC370">
        <v>11.992100000000001</v>
      </c>
      <c r="FD370">
        <v>4.9566999999999997</v>
      </c>
      <c r="FE370">
        <v>3.3039499999999999</v>
      </c>
      <c r="FF370">
        <v>350.7</v>
      </c>
      <c r="FG370">
        <v>9999</v>
      </c>
      <c r="FH370">
        <v>9999</v>
      </c>
      <c r="FI370">
        <v>6393.4</v>
      </c>
      <c r="FJ370">
        <v>1.8681099999999999</v>
      </c>
      <c r="FK370">
        <v>1.8638699999999999</v>
      </c>
      <c r="FL370">
        <v>1.8712800000000001</v>
      </c>
      <c r="FM370">
        <v>1.8624099999999999</v>
      </c>
      <c r="FN370">
        <v>1.8617900000000001</v>
      </c>
      <c r="FO370">
        <v>1.86818</v>
      </c>
      <c r="FP370">
        <v>1.8583000000000001</v>
      </c>
      <c r="FQ370">
        <v>1.8645400000000001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3.8769999999999998</v>
      </c>
      <c r="GF370">
        <v>0.24979999999999999</v>
      </c>
      <c r="GG370">
        <v>2.1444526195071201</v>
      </c>
      <c r="GH370">
        <v>5.2457919015285598E-3</v>
      </c>
      <c r="GI370">
        <v>-2.61795653493914E-6</v>
      </c>
      <c r="GJ370">
        <v>1.0331707357916401E-9</v>
      </c>
      <c r="GK370">
        <v>-3.2587959473820101E-2</v>
      </c>
      <c r="GL370">
        <v>-1.24659139965973E-2</v>
      </c>
      <c r="GM370">
        <v>1.5644569712257601E-3</v>
      </c>
      <c r="GN370">
        <v>-1.32223106024955E-5</v>
      </c>
      <c r="GO370">
        <v>14</v>
      </c>
      <c r="GP370">
        <v>2225</v>
      </c>
      <c r="GQ370">
        <v>3</v>
      </c>
      <c r="GR370">
        <v>45</v>
      </c>
      <c r="GS370">
        <v>3196.8</v>
      </c>
      <c r="GT370">
        <v>3196.8</v>
      </c>
      <c r="GU370">
        <v>1.32446</v>
      </c>
      <c r="GV370">
        <v>2.4157700000000002</v>
      </c>
      <c r="GW370">
        <v>1.9982899999999999</v>
      </c>
      <c r="GX370">
        <v>2.7099600000000001</v>
      </c>
      <c r="GY370">
        <v>2.0935100000000002</v>
      </c>
      <c r="GZ370">
        <v>2.3925800000000002</v>
      </c>
      <c r="HA370">
        <v>43.127899999999997</v>
      </c>
      <c r="HB370">
        <v>13.816800000000001</v>
      </c>
      <c r="HC370">
        <v>18</v>
      </c>
      <c r="HD370">
        <v>429.31900000000002</v>
      </c>
      <c r="HE370">
        <v>609.05899999999997</v>
      </c>
      <c r="HF370">
        <v>22.054600000000001</v>
      </c>
      <c r="HG370">
        <v>30.0488</v>
      </c>
      <c r="HH370">
        <v>30.0031</v>
      </c>
      <c r="HI370">
        <v>30.043600000000001</v>
      </c>
      <c r="HJ370">
        <v>30.0274</v>
      </c>
      <c r="HK370">
        <v>26.549600000000002</v>
      </c>
      <c r="HL370">
        <v>58.927399999999999</v>
      </c>
      <c r="HM370">
        <v>0</v>
      </c>
      <c r="HN370">
        <v>20.631699999999999</v>
      </c>
      <c r="HO370">
        <v>413.22300000000001</v>
      </c>
      <c r="HP370">
        <v>16.1738</v>
      </c>
      <c r="HQ370">
        <v>95.691400000000002</v>
      </c>
      <c r="HR370">
        <v>99.833100000000002</v>
      </c>
    </row>
    <row r="371" spans="1:226" x14ac:dyDescent="0.2">
      <c r="A371">
        <v>355</v>
      </c>
      <c r="B371">
        <v>1657489935.5</v>
      </c>
      <c r="C371">
        <v>3466</v>
      </c>
      <c r="D371" t="s">
        <v>1072</v>
      </c>
      <c r="E371" t="s">
        <v>1073</v>
      </c>
      <c r="F371">
        <v>5</v>
      </c>
      <c r="G371" t="s">
        <v>1071</v>
      </c>
      <c r="H371" t="s">
        <v>354</v>
      </c>
      <c r="I371">
        <v>1657489933</v>
      </c>
      <c r="J371">
        <f t="shared" si="170"/>
        <v>3.9391465303049494E-3</v>
      </c>
      <c r="K371">
        <f t="shared" si="171"/>
        <v>3.9391465303049498</v>
      </c>
      <c r="L371">
        <f t="shared" si="172"/>
        <v>14.792795726487537</v>
      </c>
      <c r="M371">
        <f t="shared" si="173"/>
        <v>400.33355555555602</v>
      </c>
      <c r="N371">
        <f t="shared" si="174"/>
        <v>239.1654275774556</v>
      </c>
      <c r="O371">
        <f t="shared" si="175"/>
        <v>17.269707780658248</v>
      </c>
      <c r="P371">
        <f t="shared" si="176"/>
        <v>28.907370054550753</v>
      </c>
      <c r="Q371">
        <f t="shared" si="177"/>
        <v>0.16457158519387849</v>
      </c>
      <c r="R371">
        <f t="shared" si="178"/>
        <v>2.3876608760863589</v>
      </c>
      <c r="S371">
        <f t="shared" si="179"/>
        <v>0.15851957273463807</v>
      </c>
      <c r="T371">
        <f t="shared" si="180"/>
        <v>9.9599939691175809E-2</v>
      </c>
      <c r="U371">
        <f t="shared" si="181"/>
        <v>321.51143633333368</v>
      </c>
      <c r="V371">
        <f t="shared" si="182"/>
        <v>25.290269069568176</v>
      </c>
      <c r="W371">
        <f t="shared" si="183"/>
        <v>25.231555555555602</v>
      </c>
      <c r="X371">
        <f t="shared" si="184"/>
        <v>3.2238391378901117</v>
      </c>
      <c r="Y371">
        <f t="shared" si="185"/>
        <v>48.989019515489915</v>
      </c>
      <c r="Z371">
        <f t="shared" si="186"/>
        <v>1.4880387418498346</v>
      </c>
      <c r="AA371">
        <f t="shared" si="187"/>
        <v>3.0374944356241489</v>
      </c>
      <c r="AB371">
        <f t="shared" si="188"/>
        <v>1.735800396040277</v>
      </c>
      <c r="AC371">
        <f t="shared" si="189"/>
        <v>-173.71636198644828</v>
      </c>
      <c r="AD371">
        <f t="shared" si="190"/>
        <v>-128.2944945744004</v>
      </c>
      <c r="AE371">
        <f t="shared" si="191"/>
        <v>-11.335213231940079</v>
      </c>
      <c r="AF371">
        <f t="shared" si="192"/>
        <v>8.165366540544909</v>
      </c>
      <c r="AG371">
        <f t="shared" si="193"/>
        <v>14.26908985921688</v>
      </c>
      <c r="AH371">
        <f t="shared" si="194"/>
        <v>3.8832864867015524</v>
      </c>
      <c r="AI371">
        <f t="shared" si="195"/>
        <v>14.792795726487537</v>
      </c>
      <c r="AJ371">
        <v>426.735585789396</v>
      </c>
      <c r="AK371">
        <v>408.69320606060597</v>
      </c>
      <c r="AL371">
        <v>-2.4241907656258899E-4</v>
      </c>
      <c r="AM371">
        <v>66.577328604516893</v>
      </c>
      <c r="AN371">
        <f t="shared" si="196"/>
        <v>3.9391465303049498</v>
      </c>
      <c r="AO371">
        <v>16.029482817971701</v>
      </c>
      <c r="AP371">
        <v>20.609685454545499</v>
      </c>
      <c r="AQ371">
        <v>1.09612736172269E-2</v>
      </c>
      <c r="AR371">
        <v>78.113982071576899</v>
      </c>
      <c r="AS371">
        <v>15</v>
      </c>
      <c r="AT371">
        <v>3</v>
      </c>
      <c r="AU371">
        <f t="shared" si="197"/>
        <v>1</v>
      </c>
      <c r="AV371">
        <f t="shared" si="198"/>
        <v>0</v>
      </c>
      <c r="AW371">
        <f t="shared" si="199"/>
        <v>38334.723553685631</v>
      </c>
      <c r="AX371">
        <f t="shared" si="200"/>
        <v>1999.9677777777799</v>
      </c>
      <c r="AY371">
        <f t="shared" si="201"/>
        <v>1681.1732333333352</v>
      </c>
      <c r="AZ371">
        <f t="shared" si="202"/>
        <v>0.84060015966923918</v>
      </c>
      <c r="BA371">
        <f t="shared" si="203"/>
        <v>0.1607583081616315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1657489933</v>
      </c>
      <c r="BH371">
        <v>400.33355555555602</v>
      </c>
      <c r="BI371">
        <v>419.32466666666699</v>
      </c>
      <c r="BJ371">
        <v>20.607611111111101</v>
      </c>
      <c r="BK371">
        <v>16.0430555555556</v>
      </c>
      <c r="BL371">
        <v>396.45633333333302</v>
      </c>
      <c r="BM371">
        <v>20.3571555555556</v>
      </c>
      <c r="BN371">
        <v>499.929666666667</v>
      </c>
      <c r="BO371">
        <v>72.184566666666697</v>
      </c>
      <c r="BP371">
        <v>2.36448444444444E-2</v>
      </c>
      <c r="BQ371">
        <v>24.2348888888889</v>
      </c>
      <c r="BR371">
        <v>25.231555555555602</v>
      </c>
      <c r="BS371">
        <v>999.9</v>
      </c>
      <c r="BT371">
        <v>0</v>
      </c>
      <c r="BU371">
        <v>0</v>
      </c>
      <c r="BV371">
        <v>9948.7488888888893</v>
      </c>
      <c r="BW371">
        <v>0</v>
      </c>
      <c r="BX371">
        <v>556.73888888888905</v>
      </c>
      <c r="BY371">
        <v>-18.991311111111099</v>
      </c>
      <c r="BZ371">
        <v>408.75700000000001</v>
      </c>
      <c r="CA371">
        <v>426.16177777777801</v>
      </c>
      <c r="CB371">
        <v>4.5645466666666703</v>
      </c>
      <c r="CC371">
        <v>419.32466666666699</v>
      </c>
      <c r="CD371">
        <v>16.0430555555556</v>
      </c>
      <c r="CE371">
        <v>1.4875511111111099</v>
      </c>
      <c r="CF371">
        <v>1.1580611111111101</v>
      </c>
      <c r="CG371">
        <v>12.8408</v>
      </c>
      <c r="CH371">
        <v>9.0730577777777803</v>
      </c>
      <c r="CI371">
        <v>1999.9677777777799</v>
      </c>
      <c r="CJ371">
        <v>0.97999266666666696</v>
      </c>
      <c r="CK371">
        <v>2.0006977777777799E-2</v>
      </c>
      <c r="CL371">
        <v>0</v>
      </c>
      <c r="CM371">
        <v>2.4662555555555601</v>
      </c>
      <c r="CN371">
        <v>0</v>
      </c>
      <c r="CO371">
        <v>17593.599999999999</v>
      </c>
      <c r="CP371">
        <v>16705.099999999999</v>
      </c>
      <c r="CQ371">
        <v>45.388777777777797</v>
      </c>
      <c r="CR371">
        <v>47.686999999999998</v>
      </c>
      <c r="CS371">
        <v>46.625</v>
      </c>
      <c r="CT371">
        <v>45.811999999999998</v>
      </c>
      <c r="CU371">
        <v>44.561999999999998</v>
      </c>
      <c r="CV371">
        <v>1959.9577777777799</v>
      </c>
      <c r="CW371">
        <v>40.01</v>
      </c>
      <c r="CX371">
        <v>0</v>
      </c>
      <c r="CY371">
        <v>1651556720.4000001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3.5000000000000003E-2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-19.425519999999999</v>
      </c>
      <c r="DO371">
        <v>0.170733208255191</v>
      </c>
      <c r="DP371">
        <v>0.171150476481954</v>
      </c>
      <c r="DQ371">
        <v>0</v>
      </c>
      <c r="DR371">
        <v>4.6524867499999996</v>
      </c>
      <c r="DS371">
        <v>-0.47601894934334799</v>
      </c>
      <c r="DT371">
        <v>4.8941575648292199E-2</v>
      </c>
      <c r="DU371">
        <v>0</v>
      </c>
      <c r="DV371">
        <v>0</v>
      </c>
      <c r="DW371">
        <v>2</v>
      </c>
      <c r="DX371" t="s">
        <v>357</v>
      </c>
      <c r="DY371">
        <v>2.8386499999999999</v>
      </c>
      <c r="DZ371">
        <v>2.6398600000000001</v>
      </c>
      <c r="EA371">
        <v>6.9702200000000006E-2</v>
      </c>
      <c r="EB371">
        <v>7.2429900000000005E-2</v>
      </c>
      <c r="EC371">
        <v>7.3581599999999997E-2</v>
      </c>
      <c r="ED371">
        <v>6.1628000000000002E-2</v>
      </c>
      <c r="EE371">
        <v>25962</v>
      </c>
      <c r="EF371">
        <v>22645.5</v>
      </c>
      <c r="EG371">
        <v>24998.1</v>
      </c>
      <c r="EH371">
        <v>23790.2</v>
      </c>
      <c r="EI371">
        <v>39561.800000000003</v>
      </c>
      <c r="EJ371">
        <v>36980</v>
      </c>
      <c r="EK371">
        <v>45222.5</v>
      </c>
      <c r="EL371">
        <v>42473.599999999999</v>
      </c>
      <c r="EM371">
        <v>1.7598499999999999</v>
      </c>
      <c r="EN371">
        <v>2.0419800000000001</v>
      </c>
      <c r="EO371">
        <v>0.13104099999999999</v>
      </c>
      <c r="EP371">
        <v>0</v>
      </c>
      <c r="EQ371">
        <v>23.1007</v>
      </c>
      <c r="ER371">
        <v>999.9</v>
      </c>
      <c r="ES371">
        <v>30.515000000000001</v>
      </c>
      <c r="ET371">
        <v>40.656999999999996</v>
      </c>
      <c r="EU371">
        <v>32.455300000000001</v>
      </c>
      <c r="EV371">
        <v>52.1614</v>
      </c>
      <c r="EW371">
        <v>31.298100000000002</v>
      </c>
      <c r="EX371">
        <v>2</v>
      </c>
      <c r="EY371">
        <v>0.21592700000000001</v>
      </c>
      <c r="EZ371">
        <v>8.3654200000000003</v>
      </c>
      <c r="FA371">
        <v>20.031400000000001</v>
      </c>
      <c r="FB371">
        <v>5.2351099999999997</v>
      </c>
      <c r="FC371">
        <v>11.992000000000001</v>
      </c>
      <c r="FD371">
        <v>4.9571500000000004</v>
      </c>
      <c r="FE371">
        <v>3.3039999999999998</v>
      </c>
      <c r="FF371">
        <v>350.7</v>
      </c>
      <c r="FG371">
        <v>9999</v>
      </c>
      <c r="FH371">
        <v>9999</v>
      </c>
      <c r="FI371">
        <v>6393.7</v>
      </c>
      <c r="FJ371">
        <v>1.86805</v>
      </c>
      <c r="FK371">
        <v>1.86385</v>
      </c>
      <c r="FL371">
        <v>1.8712299999999999</v>
      </c>
      <c r="FM371">
        <v>1.8623499999999999</v>
      </c>
      <c r="FN371">
        <v>1.86171</v>
      </c>
      <c r="FO371">
        <v>1.8681300000000001</v>
      </c>
      <c r="FP371">
        <v>1.85825</v>
      </c>
      <c r="FQ371">
        <v>1.8644799999999999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3.8769999999999998</v>
      </c>
      <c r="GF371">
        <v>0.2505</v>
      </c>
      <c r="GG371">
        <v>2.1444526195071201</v>
      </c>
      <c r="GH371">
        <v>5.2457919015285598E-3</v>
      </c>
      <c r="GI371">
        <v>-2.61795653493914E-6</v>
      </c>
      <c r="GJ371">
        <v>1.0331707357916401E-9</v>
      </c>
      <c r="GK371">
        <v>-3.2587959473820101E-2</v>
      </c>
      <c r="GL371">
        <v>-1.24659139965973E-2</v>
      </c>
      <c r="GM371">
        <v>1.5644569712257601E-3</v>
      </c>
      <c r="GN371">
        <v>-1.32223106024955E-5</v>
      </c>
      <c r="GO371">
        <v>14</v>
      </c>
      <c r="GP371">
        <v>2225</v>
      </c>
      <c r="GQ371">
        <v>3</v>
      </c>
      <c r="GR371">
        <v>45</v>
      </c>
      <c r="GS371">
        <v>3196.9</v>
      </c>
      <c r="GT371">
        <v>3196.9</v>
      </c>
      <c r="GU371">
        <v>1.3012699999999999</v>
      </c>
      <c r="GV371">
        <v>2.4182100000000002</v>
      </c>
      <c r="GW371">
        <v>1.9982899999999999</v>
      </c>
      <c r="GX371">
        <v>2.7099600000000001</v>
      </c>
      <c r="GY371">
        <v>2.0935100000000002</v>
      </c>
      <c r="GZ371">
        <v>2.4011200000000001</v>
      </c>
      <c r="HA371">
        <v>43.127899999999997</v>
      </c>
      <c r="HB371">
        <v>13.9306</v>
      </c>
      <c r="HC371">
        <v>18</v>
      </c>
      <c r="HD371">
        <v>428.93599999999998</v>
      </c>
      <c r="HE371">
        <v>609.25</v>
      </c>
      <c r="HF371">
        <v>20.8674</v>
      </c>
      <c r="HG371">
        <v>30.037299999999998</v>
      </c>
      <c r="HH371">
        <v>30.0137</v>
      </c>
      <c r="HI371">
        <v>30.034099999999999</v>
      </c>
      <c r="HJ371">
        <v>30.017199999999999</v>
      </c>
      <c r="HK371">
        <v>26.026499999999999</v>
      </c>
      <c r="HL371">
        <v>58.314500000000002</v>
      </c>
      <c r="HM371">
        <v>0</v>
      </c>
      <c r="HN371">
        <v>20.474599999999999</v>
      </c>
      <c r="HO371">
        <v>399.77600000000001</v>
      </c>
      <c r="HP371">
        <v>16.390999999999998</v>
      </c>
      <c r="HQ371">
        <v>95.688500000000005</v>
      </c>
      <c r="HR371">
        <v>99.828199999999995</v>
      </c>
    </row>
    <row r="372" spans="1:226" x14ac:dyDescent="0.2">
      <c r="A372">
        <v>356</v>
      </c>
      <c r="B372">
        <v>1657489940.5</v>
      </c>
      <c r="C372">
        <v>3471</v>
      </c>
      <c r="D372" t="s">
        <v>1074</v>
      </c>
      <c r="E372" t="s">
        <v>1075</v>
      </c>
      <c r="F372">
        <v>5</v>
      </c>
      <c r="G372" t="s">
        <v>1071</v>
      </c>
      <c r="H372" t="s">
        <v>354</v>
      </c>
      <c r="I372">
        <v>1657489937.7</v>
      </c>
      <c r="J372">
        <f t="shared" si="170"/>
        <v>3.7949931963062802E-3</v>
      </c>
      <c r="K372">
        <f t="shared" si="171"/>
        <v>3.7949931963062804</v>
      </c>
      <c r="L372">
        <f t="shared" si="172"/>
        <v>14.511266479394807</v>
      </c>
      <c r="M372">
        <f t="shared" si="173"/>
        <v>398.90929999999997</v>
      </c>
      <c r="N372">
        <f t="shared" si="174"/>
        <v>234.94124525591076</v>
      </c>
      <c r="O372">
        <f t="shared" si="175"/>
        <v>16.964861726448</v>
      </c>
      <c r="P372">
        <f t="shared" si="176"/>
        <v>28.804823557152332</v>
      </c>
      <c r="Q372">
        <f t="shared" si="177"/>
        <v>0.1581497948781892</v>
      </c>
      <c r="R372">
        <f t="shared" si="178"/>
        <v>2.3910688241151776</v>
      </c>
      <c r="S372">
        <f t="shared" si="179"/>
        <v>0.15255991465186697</v>
      </c>
      <c r="T372">
        <f t="shared" si="180"/>
        <v>9.5835714812137054E-2</v>
      </c>
      <c r="U372">
        <f t="shared" si="181"/>
        <v>321.52152659999996</v>
      </c>
      <c r="V372">
        <f t="shared" si="182"/>
        <v>25.34403654577654</v>
      </c>
      <c r="W372">
        <f t="shared" si="183"/>
        <v>25.239159999999998</v>
      </c>
      <c r="X372">
        <f t="shared" si="184"/>
        <v>3.2252984769466715</v>
      </c>
      <c r="Y372">
        <f t="shared" si="185"/>
        <v>48.948863867377604</v>
      </c>
      <c r="Z372">
        <f t="shared" si="186"/>
        <v>1.487688598830383</v>
      </c>
      <c r="AA372">
        <f t="shared" si="187"/>
        <v>3.0392709478633391</v>
      </c>
      <c r="AB372">
        <f t="shared" si="188"/>
        <v>1.7376098781162885</v>
      </c>
      <c r="AC372">
        <f t="shared" si="189"/>
        <v>-167.35919995710697</v>
      </c>
      <c r="AD372">
        <f t="shared" si="190"/>
        <v>-128.20089042829477</v>
      </c>
      <c r="AE372">
        <f t="shared" si="191"/>
        <v>-11.31178781593951</v>
      </c>
      <c r="AF372">
        <f t="shared" si="192"/>
        <v>14.649648398658712</v>
      </c>
      <c r="AG372">
        <f t="shared" si="193"/>
        <v>9.8749102315753845</v>
      </c>
      <c r="AH372">
        <f t="shared" si="194"/>
        <v>3.7844814311374133</v>
      </c>
      <c r="AI372">
        <f t="shared" si="195"/>
        <v>14.511266479394807</v>
      </c>
      <c r="AJ372">
        <v>420.29939976950197</v>
      </c>
      <c r="AK372">
        <v>405.40153333333302</v>
      </c>
      <c r="AL372">
        <v>-0.72093336295326105</v>
      </c>
      <c r="AM372">
        <v>66.577328604516893</v>
      </c>
      <c r="AN372">
        <f t="shared" si="196"/>
        <v>3.7949931963062804</v>
      </c>
      <c r="AO372">
        <v>16.117845677246301</v>
      </c>
      <c r="AP372">
        <v>20.605384242424201</v>
      </c>
      <c r="AQ372">
        <v>-5.9382547453073996E-3</v>
      </c>
      <c r="AR372">
        <v>78.113982071576899</v>
      </c>
      <c r="AS372">
        <v>15</v>
      </c>
      <c r="AT372">
        <v>3</v>
      </c>
      <c r="AU372">
        <f t="shared" si="197"/>
        <v>1</v>
      </c>
      <c r="AV372">
        <f t="shared" si="198"/>
        <v>0</v>
      </c>
      <c r="AW372">
        <f t="shared" si="199"/>
        <v>38417.041988163779</v>
      </c>
      <c r="AX372">
        <f t="shared" si="200"/>
        <v>2000.0309999999999</v>
      </c>
      <c r="AY372">
        <f t="shared" si="201"/>
        <v>1681.2263399999999</v>
      </c>
      <c r="AZ372">
        <f t="shared" si="202"/>
        <v>0.84060014069781919</v>
      </c>
      <c r="BA372">
        <f t="shared" si="203"/>
        <v>0.16075827154679101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1657489937.7</v>
      </c>
      <c r="BH372">
        <v>398.90929999999997</v>
      </c>
      <c r="BI372">
        <v>412.57170000000002</v>
      </c>
      <c r="BJ372">
        <v>20.602550000000001</v>
      </c>
      <c r="BK372">
        <v>16.154440000000001</v>
      </c>
      <c r="BL372">
        <v>395.03739999999999</v>
      </c>
      <c r="BM372">
        <v>20.35229</v>
      </c>
      <c r="BN372">
        <v>499.9667</v>
      </c>
      <c r="BO372">
        <v>72.185199999999995</v>
      </c>
      <c r="BP372">
        <v>2.375466E-2</v>
      </c>
      <c r="BQ372">
        <v>24.24464</v>
      </c>
      <c r="BR372">
        <v>25.239159999999998</v>
      </c>
      <c r="BS372">
        <v>999.9</v>
      </c>
      <c r="BT372">
        <v>0</v>
      </c>
      <c r="BU372">
        <v>0</v>
      </c>
      <c r="BV372">
        <v>9971.2510000000002</v>
      </c>
      <c r="BW372">
        <v>0</v>
      </c>
      <c r="BX372">
        <v>536.71619999999996</v>
      </c>
      <c r="BY372">
        <v>-13.662229999999999</v>
      </c>
      <c r="BZ372">
        <v>407.30079999999998</v>
      </c>
      <c r="CA372">
        <v>419.3458</v>
      </c>
      <c r="CB372">
        <v>4.4480979999999999</v>
      </c>
      <c r="CC372">
        <v>412.57170000000002</v>
      </c>
      <c r="CD372">
        <v>16.154440000000001</v>
      </c>
      <c r="CE372">
        <v>1.487198</v>
      </c>
      <c r="CF372">
        <v>1.166112</v>
      </c>
      <c r="CG372">
        <v>12.83719</v>
      </c>
      <c r="CH372">
        <v>9.1757390000000001</v>
      </c>
      <c r="CI372">
        <v>2000.0309999999999</v>
      </c>
      <c r="CJ372">
        <v>0.97999340000000001</v>
      </c>
      <c r="CK372">
        <v>2.0006220000000002E-2</v>
      </c>
      <c r="CL372">
        <v>0</v>
      </c>
      <c r="CM372">
        <v>2.7229100000000002</v>
      </c>
      <c r="CN372">
        <v>0</v>
      </c>
      <c r="CO372">
        <v>17391.46</v>
      </c>
      <c r="CP372">
        <v>16705.64</v>
      </c>
      <c r="CQ372">
        <v>45.424599999999998</v>
      </c>
      <c r="CR372">
        <v>47.686999999999998</v>
      </c>
      <c r="CS372">
        <v>46.625</v>
      </c>
      <c r="CT372">
        <v>45.811999999999998</v>
      </c>
      <c r="CU372">
        <v>44.561999999999998</v>
      </c>
      <c r="CV372">
        <v>1960.021</v>
      </c>
      <c r="CW372">
        <v>40.01</v>
      </c>
      <c r="CX372">
        <v>0</v>
      </c>
      <c r="CY372">
        <v>1651556725.2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3.5000000000000003E-2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-18.336167499999998</v>
      </c>
      <c r="DO372">
        <v>16.477039024390301</v>
      </c>
      <c r="DP372">
        <v>2.17420738102274</v>
      </c>
      <c r="DQ372">
        <v>0</v>
      </c>
      <c r="DR372">
        <v>4.5962269999999998</v>
      </c>
      <c r="DS372">
        <v>-0.77892585365854095</v>
      </c>
      <c r="DT372">
        <v>8.0658782603012305E-2</v>
      </c>
      <c r="DU372">
        <v>0</v>
      </c>
      <c r="DV372">
        <v>0</v>
      </c>
      <c r="DW372">
        <v>2</v>
      </c>
      <c r="DX372" t="s">
        <v>357</v>
      </c>
      <c r="DY372">
        <v>2.8385799999999999</v>
      </c>
      <c r="DZ372">
        <v>2.6402600000000001</v>
      </c>
      <c r="EA372">
        <v>6.9195300000000001E-2</v>
      </c>
      <c r="EB372">
        <v>7.0958400000000005E-2</v>
      </c>
      <c r="EC372">
        <v>7.3589600000000005E-2</v>
      </c>
      <c r="ED372">
        <v>6.2102999999999998E-2</v>
      </c>
      <c r="EE372">
        <v>25974.9</v>
      </c>
      <c r="EF372">
        <v>22681</v>
      </c>
      <c r="EG372">
        <v>24996.9</v>
      </c>
      <c r="EH372">
        <v>23789.599999999999</v>
      </c>
      <c r="EI372">
        <v>39559.300000000003</v>
      </c>
      <c r="EJ372">
        <v>36960.300000000003</v>
      </c>
      <c r="EK372">
        <v>45220</v>
      </c>
      <c r="EL372">
        <v>42472.6</v>
      </c>
      <c r="EM372">
        <v>1.75993</v>
      </c>
      <c r="EN372">
        <v>2.0421800000000001</v>
      </c>
      <c r="EO372">
        <v>0.12660399999999999</v>
      </c>
      <c r="EP372">
        <v>0</v>
      </c>
      <c r="EQ372">
        <v>23.130299999999998</v>
      </c>
      <c r="ER372">
        <v>999.9</v>
      </c>
      <c r="ES372">
        <v>30.491</v>
      </c>
      <c r="ET372">
        <v>40.656999999999996</v>
      </c>
      <c r="EU372">
        <v>32.432600000000001</v>
      </c>
      <c r="EV372">
        <v>52.261400000000002</v>
      </c>
      <c r="EW372">
        <v>31.362200000000001</v>
      </c>
      <c r="EX372">
        <v>2</v>
      </c>
      <c r="EY372">
        <v>0.21313499999999999</v>
      </c>
      <c r="EZ372">
        <v>6.9611200000000002</v>
      </c>
      <c r="FA372">
        <v>20.099</v>
      </c>
      <c r="FB372">
        <v>5.2348100000000004</v>
      </c>
      <c r="FC372">
        <v>11.992000000000001</v>
      </c>
      <c r="FD372">
        <v>4.9569999999999999</v>
      </c>
      <c r="FE372">
        <v>3.3039000000000001</v>
      </c>
      <c r="FF372">
        <v>350.7</v>
      </c>
      <c r="FG372">
        <v>9999</v>
      </c>
      <c r="FH372">
        <v>9999</v>
      </c>
      <c r="FI372">
        <v>6393.7</v>
      </c>
      <c r="FJ372">
        <v>1.8681300000000001</v>
      </c>
      <c r="FK372">
        <v>1.8638600000000001</v>
      </c>
      <c r="FL372">
        <v>1.8713200000000001</v>
      </c>
      <c r="FM372">
        <v>1.86243</v>
      </c>
      <c r="FN372">
        <v>1.86175</v>
      </c>
      <c r="FO372">
        <v>1.8681399999999999</v>
      </c>
      <c r="FP372">
        <v>1.8583499999999999</v>
      </c>
      <c r="FQ372">
        <v>1.8645799999999999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3.863</v>
      </c>
      <c r="GF372">
        <v>0.25059999999999999</v>
      </c>
      <c r="GG372">
        <v>2.1444526195071201</v>
      </c>
      <c r="GH372">
        <v>5.2457919015285598E-3</v>
      </c>
      <c r="GI372">
        <v>-2.61795653493914E-6</v>
      </c>
      <c r="GJ372">
        <v>1.0331707357916401E-9</v>
      </c>
      <c r="GK372">
        <v>-3.2587959473820101E-2</v>
      </c>
      <c r="GL372">
        <v>-1.24659139965973E-2</v>
      </c>
      <c r="GM372">
        <v>1.5644569712257601E-3</v>
      </c>
      <c r="GN372">
        <v>-1.32223106024955E-5</v>
      </c>
      <c r="GO372">
        <v>14</v>
      </c>
      <c r="GP372">
        <v>2225</v>
      </c>
      <c r="GQ372">
        <v>3</v>
      </c>
      <c r="GR372">
        <v>45</v>
      </c>
      <c r="GS372">
        <v>3197</v>
      </c>
      <c r="GT372">
        <v>3197</v>
      </c>
      <c r="GU372">
        <v>1.2646500000000001</v>
      </c>
      <c r="GV372">
        <v>2.4206500000000002</v>
      </c>
      <c r="GW372">
        <v>1.9982899999999999</v>
      </c>
      <c r="GX372">
        <v>2.7111800000000001</v>
      </c>
      <c r="GY372">
        <v>2.0935100000000002</v>
      </c>
      <c r="GZ372">
        <v>2.4047900000000002</v>
      </c>
      <c r="HA372">
        <v>43.127899999999997</v>
      </c>
      <c r="HB372">
        <v>14.0182</v>
      </c>
      <c r="HC372">
        <v>18</v>
      </c>
      <c r="HD372">
        <v>428.92099999999999</v>
      </c>
      <c r="HE372">
        <v>609.30799999999999</v>
      </c>
      <c r="HF372">
        <v>20.2867</v>
      </c>
      <c r="HG372">
        <v>30.024799999999999</v>
      </c>
      <c r="HH372">
        <v>30.0031</v>
      </c>
      <c r="HI372">
        <v>30.025500000000001</v>
      </c>
      <c r="HJ372">
        <v>30.007899999999999</v>
      </c>
      <c r="HK372">
        <v>25.362100000000002</v>
      </c>
      <c r="HL372">
        <v>57.706499999999998</v>
      </c>
      <c r="HM372">
        <v>0</v>
      </c>
      <c r="HN372">
        <v>20.223299999999998</v>
      </c>
      <c r="HO372">
        <v>379.63499999999999</v>
      </c>
      <c r="HP372">
        <v>16.502800000000001</v>
      </c>
      <c r="HQ372">
        <v>95.683400000000006</v>
      </c>
      <c r="HR372">
        <v>99.825800000000001</v>
      </c>
    </row>
    <row r="373" spans="1:226" x14ac:dyDescent="0.2">
      <c r="A373">
        <v>357</v>
      </c>
      <c r="B373">
        <v>1657489945.5</v>
      </c>
      <c r="C373">
        <v>3476</v>
      </c>
      <c r="D373" t="s">
        <v>1076</v>
      </c>
      <c r="E373" t="s">
        <v>1077</v>
      </c>
      <c r="F373">
        <v>5</v>
      </c>
      <c r="G373" t="s">
        <v>1071</v>
      </c>
      <c r="H373" t="s">
        <v>354</v>
      </c>
      <c r="I373">
        <v>1657489943</v>
      </c>
      <c r="J373">
        <f t="shared" si="170"/>
        <v>3.7693452656927138E-3</v>
      </c>
      <c r="K373">
        <f t="shared" si="171"/>
        <v>3.769345265692714</v>
      </c>
      <c r="L373">
        <f t="shared" si="172"/>
        <v>14.566613292052123</v>
      </c>
      <c r="M373">
        <f t="shared" si="173"/>
        <v>392.36799999999999</v>
      </c>
      <c r="N373">
        <f t="shared" si="174"/>
        <v>228.25942107743657</v>
      </c>
      <c r="O373">
        <f t="shared" si="175"/>
        <v>16.482515468720766</v>
      </c>
      <c r="P373">
        <f t="shared" si="176"/>
        <v>28.332725978644447</v>
      </c>
      <c r="Q373">
        <f t="shared" si="177"/>
        <v>0.15823374161026052</v>
      </c>
      <c r="R373">
        <f t="shared" si="178"/>
        <v>2.3947523127581323</v>
      </c>
      <c r="S373">
        <f t="shared" si="179"/>
        <v>0.1526463185194695</v>
      </c>
      <c r="T373">
        <f t="shared" si="180"/>
        <v>9.5889519676945978E-2</v>
      </c>
      <c r="U373">
        <f t="shared" si="181"/>
        <v>321.52189899999945</v>
      </c>
      <c r="V373">
        <f t="shared" si="182"/>
        <v>25.338632146581826</v>
      </c>
      <c r="W373">
        <f t="shared" si="183"/>
        <v>25.1855333333333</v>
      </c>
      <c r="X373">
        <f t="shared" si="184"/>
        <v>3.2150194995452162</v>
      </c>
      <c r="Y373">
        <f t="shared" si="185"/>
        <v>49.060503658272133</v>
      </c>
      <c r="Z373">
        <f t="shared" si="186"/>
        <v>1.4900164699644283</v>
      </c>
      <c r="AA373">
        <f t="shared" si="187"/>
        <v>3.0370998233997857</v>
      </c>
      <c r="AB373">
        <f t="shared" si="188"/>
        <v>1.7250030295807879</v>
      </c>
      <c r="AC373">
        <f t="shared" si="189"/>
        <v>-166.22812621704867</v>
      </c>
      <c r="AD373">
        <f t="shared" si="190"/>
        <v>-123.01352334371535</v>
      </c>
      <c r="AE373">
        <f t="shared" si="191"/>
        <v>-10.833805323062851</v>
      </c>
      <c r="AF373">
        <f t="shared" si="192"/>
        <v>21.446444116172586</v>
      </c>
      <c r="AG373">
        <f t="shared" si="193"/>
        <v>4.1088550661319614</v>
      </c>
      <c r="AH373">
        <f t="shared" si="194"/>
        <v>3.6910308585966987</v>
      </c>
      <c r="AI373">
        <f t="shared" si="195"/>
        <v>14.566613292052123</v>
      </c>
      <c r="AJ373">
        <v>407.51902310822101</v>
      </c>
      <c r="AK373">
        <v>396.77137575757598</v>
      </c>
      <c r="AL373">
        <v>-1.80633273842785</v>
      </c>
      <c r="AM373">
        <v>66.577328604516893</v>
      </c>
      <c r="AN373">
        <f t="shared" si="196"/>
        <v>3.769345265692714</v>
      </c>
      <c r="AO373">
        <v>16.271948724208102</v>
      </c>
      <c r="AP373">
        <v>20.6515945454545</v>
      </c>
      <c r="AQ373">
        <v>1.1033870767551201E-2</v>
      </c>
      <c r="AR373">
        <v>78.113982071576899</v>
      </c>
      <c r="AS373">
        <v>15</v>
      </c>
      <c r="AT373">
        <v>3</v>
      </c>
      <c r="AU373">
        <f t="shared" si="197"/>
        <v>1</v>
      </c>
      <c r="AV373">
        <f t="shared" si="198"/>
        <v>0</v>
      </c>
      <c r="AW373">
        <f t="shared" si="199"/>
        <v>38508.938999360435</v>
      </c>
      <c r="AX373">
        <f t="shared" si="200"/>
        <v>2000.0333333333299</v>
      </c>
      <c r="AY373">
        <f t="shared" si="201"/>
        <v>1681.228299999997</v>
      </c>
      <c r="AZ373">
        <f t="shared" si="202"/>
        <v>0.8406001399976667</v>
      </c>
      <c r="BA373">
        <f t="shared" si="203"/>
        <v>0.16075827019549674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1657489943</v>
      </c>
      <c r="BH373">
        <v>392.36799999999999</v>
      </c>
      <c r="BI373">
        <v>399.03677777777801</v>
      </c>
      <c r="BJ373">
        <v>20.634611111111099</v>
      </c>
      <c r="BK373">
        <v>16.296600000000002</v>
      </c>
      <c r="BL373">
        <v>388.52011111111102</v>
      </c>
      <c r="BM373">
        <v>20.3832555555556</v>
      </c>
      <c r="BN373">
        <v>499.98044444444503</v>
      </c>
      <c r="BO373">
        <v>72.185588888888901</v>
      </c>
      <c r="BP373">
        <v>2.3984722222222199E-2</v>
      </c>
      <c r="BQ373">
        <v>24.232722222222201</v>
      </c>
      <c r="BR373">
        <v>25.1855333333333</v>
      </c>
      <c r="BS373">
        <v>999.9</v>
      </c>
      <c r="BT373">
        <v>0</v>
      </c>
      <c r="BU373">
        <v>0</v>
      </c>
      <c r="BV373">
        <v>9995.6366666666709</v>
      </c>
      <c r="BW373">
        <v>0</v>
      </c>
      <c r="BX373">
        <v>460.00977777777803</v>
      </c>
      <c r="BY373">
        <v>-6.6686844444444402</v>
      </c>
      <c r="BZ373">
        <v>400.63499999999999</v>
      </c>
      <c r="CA373">
        <v>405.64733333333299</v>
      </c>
      <c r="CB373">
        <v>4.3380033333333303</v>
      </c>
      <c r="CC373">
        <v>399.03677777777801</v>
      </c>
      <c r="CD373">
        <v>16.296600000000002</v>
      </c>
      <c r="CE373">
        <v>1.48952111111111</v>
      </c>
      <c r="CF373">
        <v>1.17637888888889</v>
      </c>
      <c r="CG373">
        <v>12.861000000000001</v>
      </c>
      <c r="CH373">
        <v>9.3059211111111093</v>
      </c>
      <c r="CI373">
        <v>2000.0333333333299</v>
      </c>
      <c r="CJ373">
        <v>0.97999366666666698</v>
      </c>
      <c r="CK373">
        <v>2.0005944444444399E-2</v>
      </c>
      <c r="CL373">
        <v>0</v>
      </c>
      <c r="CM373">
        <v>2.60622222222222</v>
      </c>
      <c r="CN373">
        <v>0</v>
      </c>
      <c r="CO373">
        <v>17171.355555555601</v>
      </c>
      <c r="CP373">
        <v>16705.666666666701</v>
      </c>
      <c r="CQ373">
        <v>45.436999999999998</v>
      </c>
      <c r="CR373">
        <v>47.686999999999998</v>
      </c>
      <c r="CS373">
        <v>46.625</v>
      </c>
      <c r="CT373">
        <v>45.811999999999998</v>
      </c>
      <c r="CU373">
        <v>44.561999999999998</v>
      </c>
      <c r="CV373">
        <v>1960.0233333333299</v>
      </c>
      <c r="CW373">
        <v>40.01</v>
      </c>
      <c r="CX373">
        <v>0</v>
      </c>
      <c r="CY373">
        <v>1651556730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3.5000000000000003E-2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-15.499774</v>
      </c>
      <c r="DO373">
        <v>45.785978836773097</v>
      </c>
      <c r="DP373">
        <v>4.8196234967940201</v>
      </c>
      <c r="DQ373">
        <v>0</v>
      </c>
      <c r="DR373">
        <v>4.5171314999999996</v>
      </c>
      <c r="DS373">
        <v>-1.1989704315197101</v>
      </c>
      <c r="DT373">
        <v>0.117376750712183</v>
      </c>
      <c r="DU373">
        <v>0</v>
      </c>
      <c r="DV373">
        <v>0</v>
      </c>
      <c r="DW373">
        <v>2</v>
      </c>
      <c r="DX373" t="s">
        <v>357</v>
      </c>
      <c r="DY373">
        <v>2.83887</v>
      </c>
      <c r="DZ373">
        <v>2.6403300000000001</v>
      </c>
      <c r="EA373">
        <v>6.7979100000000001E-2</v>
      </c>
      <c r="EB373">
        <v>6.9023000000000001E-2</v>
      </c>
      <c r="EC373">
        <v>7.3710399999999995E-2</v>
      </c>
      <c r="ED373">
        <v>6.2395600000000002E-2</v>
      </c>
      <c r="EE373">
        <v>26009.4</v>
      </c>
      <c r="EF373">
        <v>22728.2</v>
      </c>
      <c r="EG373">
        <v>24997.4</v>
      </c>
      <c r="EH373">
        <v>23789.5</v>
      </c>
      <c r="EI373">
        <v>39554.800000000003</v>
      </c>
      <c r="EJ373">
        <v>36948.6</v>
      </c>
      <c r="EK373">
        <v>45220.800000000003</v>
      </c>
      <c r="EL373">
        <v>42472.3</v>
      </c>
      <c r="EM373">
        <v>1.7602199999999999</v>
      </c>
      <c r="EN373">
        <v>2.0423</v>
      </c>
      <c r="EO373">
        <v>0.121795</v>
      </c>
      <c r="EP373">
        <v>0</v>
      </c>
      <c r="EQ373">
        <v>23.1616</v>
      </c>
      <c r="ER373">
        <v>999.9</v>
      </c>
      <c r="ES373">
        <v>30.442</v>
      </c>
      <c r="ET373">
        <v>40.646999999999998</v>
      </c>
      <c r="EU373">
        <v>32.363799999999998</v>
      </c>
      <c r="EV373">
        <v>52.361400000000003</v>
      </c>
      <c r="EW373">
        <v>31.338100000000001</v>
      </c>
      <c r="EX373">
        <v>2</v>
      </c>
      <c r="EY373">
        <v>0.207759</v>
      </c>
      <c r="EZ373">
        <v>6.1011699999999998</v>
      </c>
      <c r="FA373">
        <v>20.134799999999998</v>
      </c>
      <c r="FB373">
        <v>5.2339099999999998</v>
      </c>
      <c r="FC373">
        <v>11.992000000000001</v>
      </c>
      <c r="FD373">
        <v>4.9566499999999998</v>
      </c>
      <c r="FE373">
        <v>3.3039999999999998</v>
      </c>
      <c r="FF373">
        <v>350.7</v>
      </c>
      <c r="FG373">
        <v>9999</v>
      </c>
      <c r="FH373">
        <v>9999</v>
      </c>
      <c r="FI373">
        <v>6393.7</v>
      </c>
      <c r="FJ373">
        <v>1.8681300000000001</v>
      </c>
      <c r="FK373">
        <v>1.86388</v>
      </c>
      <c r="FL373">
        <v>1.87134</v>
      </c>
      <c r="FM373">
        <v>1.86249</v>
      </c>
      <c r="FN373">
        <v>1.86182</v>
      </c>
      <c r="FO373">
        <v>1.8682099999999999</v>
      </c>
      <c r="FP373">
        <v>1.8583700000000001</v>
      </c>
      <c r="FQ373">
        <v>1.8646100000000001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3.831</v>
      </c>
      <c r="GF373">
        <v>0.25209999999999999</v>
      </c>
      <c r="GG373">
        <v>2.1444526195071201</v>
      </c>
      <c r="GH373">
        <v>5.2457919015285598E-3</v>
      </c>
      <c r="GI373">
        <v>-2.61795653493914E-6</v>
      </c>
      <c r="GJ373">
        <v>1.0331707357916401E-9</v>
      </c>
      <c r="GK373">
        <v>-3.2587959473820101E-2</v>
      </c>
      <c r="GL373">
        <v>-1.24659139965973E-2</v>
      </c>
      <c r="GM373">
        <v>1.5644569712257601E-3</v>
      </c>
      <c r="GN373">
        <v>-1.32223106024955E-5</v>
      </c>
      <c r="GO373">
        <v>14</v>
      </c>
      <c r="GP373">
        <v>2225</v>
      </c>
      <c r="GQ373">
        <v>3</v>
      </c>
      <c r="GR373">
        <v>45</v>
      </c>
      <c r="GS373">
        <v>3197.1</v>
      </c>
      <c r="GT373">
        <v>3197.1</v>
      </c>
      <c r="GU373">
        <v>1.22681</v>
      </c>
      <c r="GV373">
        <v>2.4255399999999998</v>
      </c>
      <c r="GW373">
        <v>1.9982899999999999</v>
      </c>
      <c r="GX373">
        <v>2.7111800000000001</v>
      </c>
      <c r="GY373">
        <v>2.0935100000000002</v>
      </c>
      <c r="GZ373">
        <v>2.4218799999999998</v>
      </c>
      <c r="HA373">
        <v>43.127899999999997</v>
      </c>
      <c r="HB373">
        <v>14.044499999999999</v>
      </c>
      <c r="HC373">
        <v>18</v>
      </c>
      <c r="HD373">
        <v>429.03399999999999</v>
      </c>
      <c r="HE373">
        <v>609.30200000000002</v>
      </c>
      <c r="HF373">
        <v>19.974599999999999</v>
      </c>
      <c r="HG373">
        <v>30.011800000000001</v>
      </c>
      <c r="HH373">
        <v>29.997800000000002</v>
      </c>
      <c r="HI373">
        <v>30.0167</v>
      </c>
      <c r="HJ373">
        <v>29.997900000000001</v>
      </c>
      <c r="HK373">
        <v>24.520700000000001</v>
      </c>
      <c r="HL373">
        <v>57.143099999999997</v>
      </c>
      <c r="HM373">
        <v>0</v>
      </c>
      <c r="HN373">
        <v>20.0153</v>
      </c>
      <c r="HO373">
        <v>365.70699999999999</v>
      </c>
      <c r="HP373">
        <v>16.580200000000001</v>
      </c>
      <c r="HQ373">
        <v>95.685199999999995</v>
      </c>
      <c r="HR373">
        <v>99.825299999999999</v>
      </c>
    </row>
    <row r="374" spans="1:226" x14ac:dyDescent="0.2">
      <c r="A374">
        <v>358</v>
      </c>
      <c r="B374">
        <v>1657489950.5</v>
      </c>
      <c r="C374">
        <v>3481</v>
      </c>
      <c r="D374" t="s">
        <v>1078</v>
      </c>
      <c r="E374" t="s">
        <v>1079</v>
      </c>
      <c r="F374">
        <v>5</v>
      </c>
      <c r="G374" t="s">
        <v>1071</v>
      </c>
      <c r="H374" t="s">
        <v>354</v>
      </c>
      <c r="I374">
        <v>1657489947.7</v>
      </c>
      <c r="J374">
        <f t="shared" si="170"/>
        <v>3.7248124028926959E-3</v>
      </c>
      <c r="K374">
        <f t="shared" si="171"/>
        <v>3.7248124028926957</v>
      </c>
      <c r="L374">
        <f t="shared" si="172"/>
        <v>14.253172560562717</v>
      </c>
      <c r="M374">
        <f t="shared" si="173"/>
        <v>382.3809</v>
      </c>
      <c r="N374">
        <f t="shared" si="174"/>
        <v>220.84065588636207</v>
      </c>
      <c r="O374">
        <f t="shared" si="175"/>
        <v>15.94695041414276</v>
      </c>
      <c r="P374">
        <f t="shared" si="176"/>
        <v>27.611805566965124</v>
      </c>
      <c r="Q374">
        <f t="shared" si="177"/>
        <v>0.15703328879872916</v>
      </c>
      <c r="R374">
        <f t="shared" si="178"/>
        <v>2.3977462074479026</v>
      </c>
      <c r="S374">
        <f t="shared" si="179"/>
        <v>0.15153535058144704</v>
      </c>
      <c r="T374">
        <f t="shared" si="180"/>
        <v>9.5187525631536624E-2</v>
      </c>
      <c r="U374">
        <f t="shared" si="181"/>
        <v>321.514185</v>
      </c>
      <c r="V374">
        <f t="shared" si="182"/>
        <v>25.330503890329886</v>
      </c>
      <c r="W374">
        <f t="shared" si="183"/>
        <v>25.162269999999999</v>
      </c>
      <c r="X374">
        <f t="shared" si="184"/>
        <v>3.2105693722665625</v>
      </c>
      <c r="Y374">
        <f t="shared" si="185"/>
        <v>49.233937792730792</v>
      </c>
      <c r="Z374">
        <f t="shared" si="186"/>
        <v>1.4934205386816626</v>
      </c>
      <c r="AA374">
        <f t="shared" si="187"/>
        <v>3.0333152407365649</v>
      </c>
      <c r="AB374">
        <f t="shared" si="188"/>
        <v>1.7171488335848999</v>
      </c>
      <c r="AC374">
        <f t="shared" si="189"/>
        <v>-164.26422696756788</v>
      </c>
      <c r="AD374">
        <f t="shared" si="190"/>
        <v>-122.84787973893705</v>
      </c>
      <c r="AE374">
        <f t="shared" si="191"/>
        <v>-10.803309365011074</v>
      </c>
      <c r="AF374">
        <f t="shared" si="192"/>
        <v>23.59876892848402</v>
      </c>
      <c r="AG374">
        <f t="shared" si="193"/>
        <v>0.62424303286797744</v>
      </c>
      <c r="AH374">
        <f t="shared" si="194"/>
        <v>3.6485220538788381</v>
      </c>
      <c r="AI374">
        <f t="shared" si="195"/>
        <v>14.253172560562717</v>
      </c>
      <c r="AJ374">
        <v>392.30635794435199</v>
      </c>
      <c r="AK374">
        <v>384.59619393939403</v>
      </c>
      <c r="AL374">
        <v>-2.48923551167473</v>
      </c>
      <c r="AM374">
        <v>66.577328604516893</v>
      </c>
      <c r="AN374">
        <f t="shared" si="196"/>
        <v>3.7248124028926957</v>
      </c>
      <c r="AO374">
        <v>16.379636589050399</v>
      </c>
      <c r="AP374">
        <v>20.707771515151499</v>
      </c>
      <c r="AQ374">
        <v>1.06648168554871E-2</v>
      </c>
      <c r="AR374">
        <v>78.113982071576899</v>
      </c>
      <c r="AS374">
        <v>15</v>
      </c>
      <c r="AT374">
        <v>3</v>
      </c>
      <c r="AU374">
        <f t="shared" si="197"/>
        <v>1</v>
      </c>
      <c r="AV374">
        <f t="shared" si="198"/>
        <v>0</v>
      </c>
      <c r="AW374">
        <f t="shared" si="199"/>
        <v>38585.113961998068</v>
      </c>
      <c r="AX374">
        <f t="shared" si="200"/>
        <v>1999.9849999999999</v>
      </c>
      <c r="AY374">
        <f t="shared" si="201"/>
        <v>1681.1876999999999</v>
      </c>
      <c r="AZ374">
        <f t="shared" si="202"/>
        <v>0.84060015450115877</v>
      </c>
      <c r="BA374">
        <f t="shared" si="203"/>
        <v>0.16075829818723641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1657489947.7</v>
      </c>
      <c r="BH374">
        <v>382.3809</v>
      </c>
      <c r="BI374">
        <v>384.8039</v>
      </c>
      <c r="BJ374">
        <v>20.681570000000001</v>
      </c>
      <c r="BK374">
        <v>16.39432</v>
      </c>
      <c r="BL374">
        <v>378.56970000000001</v>
      </c>
      <c r="BM374">
        <v>20.428629999999998</v>
      </c>
      <c r="BN374">
        <v>500.04989999999998</v>
      </c>
      <c r="BO374">
        <v>72.186589999999995</v>
      </c>
      <c r="BP374">
        <v>2.362125E-2</v>
      </c>
      <c r="BQ374">
        <v>24.211929999999999</v>
      </c>
      <c r="BR374">
        <v>25.162269999999999</v>
      </c>
      <c r="BS374">
        <v>999.9</v>
      </c>
      <c r="BT374">
        <v>0</v>
      </c>
      <c r="BU374">
        <v>0</v>
      </c>
      <c r="BV374">
        <v>10015.379999999999</v>
      </c>
      <c r="BW374">
        <v>0</v>
      </c>
      <c r="BX374">
        <v>463.65219999999999</v>
      </c>
      <c r="BY374">
        <v>-2.4229485999999998</v>
      </c>
      <c r="BZ374">
        <v>390.45609999999999</v>
      </c>
      <c r="CA374">
        <v>391.21749999999997</v>
      </c>
      <c r="CB374">
        <v>4.2872469999999998</v>
      </c>
      <c r="CC374">
        <v>384.8039</v>
      </c>
      <c r="CD374">
        <v>16.39432</v>
      </c>
      <c r="CE374">
        <v>1.4929330000000001</v>
      </c>
      <c r="CF374">
        <v>1.183449</v>
      </c>
      <c r="CG374">
        <v>12.89597</v>
      </c>
      <c r="CH374">
        <v>9.3949510000000007</v>
      </c>
      <c r="CI374">
        <v>1999.9849999999999</v>
      </c>
      <c r="CJ374">
        <v>0.97999340000000001</v>
      </c>
      <c r="CK374">
        <v>2.0006220000000002E-2</v>
      </c>
      <c r="CL374">
        <v>0</v>
      </c>
      <c r="CM374">
        <v>2.3454799999999998</v>
      </c>
      <c r="CN374">
        <v>0</v>
      </c>
      <c r="CO374">
        <v>16987.72</v>
      </c>
      <c r="CP374">
        <v>16705.240000000002</v>
      </c>
      <c r="CQ374">
        <v>45.436999999999998</v>
      </c>
      <c r="CR374">
        <v>47.686999999999998</v>
      </c>
      <c r="CS374">
        <v>46.6312</v>
      </c>
      <c r="CT374">
        <v>45.811999999999998</v>
      </c>
      <c r="CU374">
        <v>44.561999999999998</v>
      </c>
      <c r="CV374">
        <v>1959.9749999999999</v>
      </c>
      <c r="CW374">
        <v>40.01</v>
      </c>
      <c r="CX374">
        <v>0</v>
      </c>
      <c r="CY374">
        <v>1651556735.4000001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3.5000000000000003E-2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-10.4974489</v>
      </c>
      <c r="DO374">
        <v>67.268627121951297</v>
      </c>
      <c r="DP374">
        <v>6.5165306509854801</v>
      </c>
      <c r="DQ374">
        <v>0</v>
      </c>
      <c r="DR374">
        <v>4.4102699999999997</v>
      </c>
      <c r="DS374">
        <v>-1.1235755347092</v>
      </c>
      <c r="DT374">
        <v>0.111125052755893</v>
      </c>
      <c r="DU374">
        <v>0</v>
      </c>
      <c r="DV374">
        <v>0</v>
      </c>
      <c r="DW374">
        <v>2</v>
      </c>
      <c r="DX374" t="s">
        <v>357</v>
      </c>
      <c r="DY374">
        <v>2.8392300000000001</v>
      </c>
      <c r="DZ374">
        <v>2.64012</v>
      </c>
      <c r="EA374">
        <v>6.62914E-2</v>
      </c>
      <c r="EB374">
        <v>6.6840899999999995E-2</v>
      </c>
      <c r="EC374">
        <v>7.3850600000000002E-2</v>
      </c>
      <c r="ED374">
        <v>6.2666799999999995E-2</v>
      </c>
      <c r="EE374">
        <v>26058.6</v>
      </c>
      <c r="EF374">
        <v>22782.3</v>
      </c>
      <c r="EG374">
        <v>24999.4</v>
      </c>
      <c r="EH374">
        <v>23790.3</v>
      </c>
      <c r="EI374">
        <v>39551.5</v>
      </c>
      <c r="EJ374">
        <v>36939.1</v>
      </c>
      <c r="EK374">
        <v>45223.9</v>
      </c>
      <c r="EL374">
        <v>42473.7</v>
      </c>
      <c r="EM374">
        <v>1.7605200000000001</v>
      </c>
      <c r="EN374">
        <v>2.0425800000000001</v>
      </c>
      <c r="EO374">
        <v>0.119958</v>
      </c>
      <c r="EP374">
        <v>0</v>
      </c>
      <c r="EQ374">
        <v>23.1889</v>
      </c>
      <c r="ER374">
        <v>999.9</v>
      </c>
      <c r="ES374">
        <v>30.393000000000001</v>
      </c>
      <c r="ET374">
        <v>40.646999999999998</v>
      </c>
      <c r="EU374">
        <v>32.307899999999997</v>
      </c>
      <c r="EV374">
        <v>52.101399999999998</v>
      </c>
      <c r="EW374">
        <v>31.2941</v>
      </c>
      <c r="EX374">
        <v>2</v>
      </c>
      <c r="EY374">
        <v>0.20302100000000001</v>
      </c>
      <c r="EZ374">
        <v>5.6375200000000003</v>
      </c>
      <c r="FA374">
        <v>20.152799999999999</v>
      </c>
      <c r="FB374">
        <v>5.23421</v>
      </c>
      <c r="FC374">
        <v>11.992000000000001</v>
      </c>
      <c r="FD374">
        <v>4.9560000000000004</v>
      </c>
      <c r="FE374">
        <v>3.3039800000000001</v>
      </c>
      <c r="FF374">
        <v>350.7</v>
      </c>
      <c r="FG374">
        <v>9999</v>
      </c>
      <c r="FH374">
        <v>9999</v>
      </c>
      <c r="FI374">
        <v>6393.9</v>
      </c>
      <c r="FJ374">
        <v>1.8681300000000001</v>
      </c>
      <c r="FK374">
        <v>1.8638999999999999</v>
      </c>
      <c r="FL374">
        <v>1.87134</v>
      </c>
      <c r="FM374">
        <v>1.86249</v>
      </c>
      <c r="FN374">
        <v>1.8618699999999999</v>
      </c>
      <c r="FO374">
        <v>1.8682099999999999</v>
      </c>
      <c r="FP374">
        <v>1.8583700000000001</v>
      </c>
      <c r="FQ374">
        <v>1.8646199999999999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3.7850000000000001</v>
      </c>
      <c r="GF374">
        <v>0.254</v>
      </c>
      <c r="GG374">
        <v>2.1444526195071201</v>
      </c>
      <c r="GH374">
        <v>5.2457919015285598E-3</v>
      </c>
      <c r="GI374">
        <v>-2.61795653493914E-6</v>
      </c>
      <c r="GJ374">
        <v>1.0331707357916401E-9</v>
      </c>
      <c r="GK374">
        <v>-3.2587959473820101E-2</v>
      </c>
      <c r="GL374">
        <v>-1.24659139965973E-2</v>
      </c>
      <c r="GM374">
        <v>1.5644569712257601E-3</v>
      </c>
      <c r="GN374">
        <v>-1.32223106024955E-5</v>
      </c>
      <c r="GO374">
        <v>14</v>
      </c>
      <c r="GP374">
        <v>2225</v>
      </c>
      <c r="GQ374">
        <v>3</v>
      </c>
      <c r="GR374">
        <v>45</v>
      </c>
      <c r="GS374">
        <v>3197.2</v>
      </c>
      <c r="GT374">
        <v>3197.2</v>
      </c>
      <c r="GU374">
        <v>1.1853</v>
      </c>
      <c r="GV374">
        <v>2.4267599999999998</v>
      </c>
      <c r="GW374">
        <v>1.9982899999999999</v>
      </c>
      <c r="GX374">
        <v>2.7099600000000001</v>
      </c>
      <c r="GY374">
        <v>2.0935100000000002</v>
      </c>
      <c r="GZ374">
        <v>2.3803700000000001</v>
      </c>
      <c r="HA374">
        <v>43.127899999999997</v>
      </c>
      <c r="HB374">
        <v>14.044499999999999</v>
      </c>
      <c r="HC374">
        <v>18</v>
      </c>
      <c r="HD374">
        <v>429.15</v>
      </c>
      <c r="HE374">
        <v>609.43100000000004</v>
      </c>
      <c r="HF374">
        <v>19.813800000000001</v>
      </c>
      <c r="HG374">
        <v>30.0014</v>
      </c>
      <c r="HH374">
        <v>29.996400000000001</v>
      </c>
      <c r="HI374">
        <v>30.008299999999998</v>
      </c>
      <c r="HJ374">
        <v>29.9895</v>
      </c>
      <c r="HK374">
        <v>23.707899999999999</v>
      </c>
      <c r="HL374">
        <v>56.857100000000003</v>
      </c>
      <c r="HM374">
        <v>0</v>
      </c>
      <c r="HN374">
        <v>19.849799999999998</v>
      </c>
      <c r="HO374">
        <v>352.27699999999999</v>
      </c>
      <c r="HP374">
        <v>16.6434</v>
      </c>
      <c r="HQ374">
        <v>95.6922</v>
      </c>
      <c r="HR374">
        <v>99.828699999999998</v>
      </c>
    </row>
    <row r="375" spans="1:226" x14ac:dyDescent="0.2">
      <c r="A375">
        <v>359</v>
      </c>
      <c r="B375">
        <v>1657489955.5</v>
      </c>
      <c r="C375">
        <v>3486</v>
      </c>
      <c r="D375" t="s">
        <v>1080</v>
      </c>
      <c r="E375" t="s">
        <v>1081</v>
      </c>
      <c r="F375">
        <v>5</v>
      </c>
      <c r="G375" t="s">
        <v>1071</v>
      </c>
      <c r="H375" t="s">
        <v>354</v>
      </c>
      <c r="I375">
        <v>1657489953</v>
      </c>
      <c r="J375">
        <f t="shared" si="170"/>
        <v>3.6981950844936265E-3</v>
      </c>
      <c r="K375">
        <f t="shared" si="171"/>
        <v>3.6981950844936264</v>
      </c>
      <c r="L375">
        <f t="shared" si="172"/>
        <v>13.601331025766006</v>
      </c>
      <c r="M375">
        <f t="shared" si="173"/>
        <v>368.45955555555599</v>
      </c>
      <c r="N375">
        <f t="shared" si="174"/>
        <v>213.97977611676188</v>
      </c>
      <c r="O375">
        <f t="shared" si="175"/>
        <v>15.451267729219085</v>
      </c>
      <c r="P375">
        <f t="shared" si="176"/>
        <v>26.606099621168831</v>
      </c>
      <c r="Q375">
        <f t="shared" si="177"/>
        <v>0.15674707975323285</v>
      </c>
      <c r="R375">
        <f t="shared" si="178"/>
        <v>2.3964748274722893</v>
      </c>
      <c r="S375">
        <f t="shared" si="179"/>
        <v>0.15126599123379364</v>
      </c>
      <c r="T375">
        <f t="shared" si="180"/>
        <v>9.5017731225366026E-2</v>
      </c>
      <c r="U375">
        <f t="shared" si="181"/>
        <v>321.51427366666741</v>
      </c>
      <c r="V375">
        <f t="shared" si="182"/>
        <v>25.325231501738131</v>
      </c>
      <c r="W375">
        <f t="shared" si="183"/>
        <v>25.136866666666702</v>
      </c>
      <c r="X375">
        <f t="shared" si="184"/>
        <v>3.2057160253119314</v>
      </c>
      <c r="Y375">
        <f t="shared" si="185"/>
        <v>49.421199575061046</v>
      </c>
      <c r="Z375">
        <f t="shared" si="186"/>
        <v>1.4978258719507884</v>
      </c>
      <c r="AA375">
        <f t="shared" si="187"/>
        <v>3.0307355645544107</v>
      </c>
      <c r="AB375">
        <f t="shared" si="188"/>
        <v>1.707890153361143</v>
      </c>
      <c r="AC375">
        <f t="shared" si="189"/>
        <v>-163.09040322616892</v>
      </c>
      <c r="AD375">
        <f t="shared" si="190"/>
        <v>-121.33341805231973</v>
      </c>
      <c r="AE375">
        <f t="shared" si="191"/>
        <v>-10.673657381090823</v>
      </c>
      <c r="AF375">
        <f t="shared" si="192"/>
        <v>26.416795007087927</v>
      </c>
      <c r="AG375">
        <f t="shared" si="193"/>
        <v>-2.0180786023190622</v>
      </c>
      <c r="AH375">
        <f t="shared" si="194"/>
        <v>3.6192044431008465</v>
      </c>
      <c r="AI375">
        <f t="shared" si="195"/>
        <v>13.601331025766006</v>
      </c>
      <c r="AJ375">
        <v>375.91031031197798</v>
      </c>
      <c r="AK375">
        <v>370.44044848484799</v>
      </c>
      <c r="AL375">
        <v>-2.8614066572219299</v>
      </c>
      <c r="AM375">
        <v>66.577328604516893</v>
      </c>
      <c r="AN375">
        <f t="shared" si="196"/>
        <v>3.6981950844936264</v>
      </c>
      <c r="AO375">
        <v>16.4749577455812</v>
      </c>
      <c r="AP375">
        <v>20.764862424242398</v>
      </c>
      <c r="AQ375">
        <v>1.22120691790651E-2</v>
      </c>
      <c r="AR375">
        <v>78.113982071576899</v>
      </c>
      <c r="AS375">
        <v>15</v>
      </c>
      <c r="AT375">
        <v>3</v>
      </c>
      <c r="AU375">
        <f t="shared" si="197"/>
        <v>1</v>
      </c>
      <c r="AV375">
        <f t="shared" si="198"/>
        <v>0</v>
      </c>
      <c r="AW375">
        <f t="shared" si="199"/>
        <v>38555.735307564923</v>
      </c>
      <c r="AX375">
        <f t="shared" si="200"/>
        <v>1999.98555555556</v>
      </c>
      <c r="AY375">
        <f t="shared" si="201"/>
        <v>1681.1881666666704</v>
      </c>
      <c r="AZ375">
        <f t="shared" si="202"/>
        <v>0.84060015433444801</v>
      </c>
      <c r="BA375">
        <f t="shared" si="203"/>
        <v>0.1607582978654846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1657489953</v>
      </c>
      <c r="BH375">
        <v>368.45955555555599</v>
      </c>
      <c r="BI375">
        <v>367.63811111111102</v>
      </c>
      <c r="BJ375">
        <v>20.742922222222202</v>
      </c>
      <c r="BK375">
        <v>16.490033333333301</v>
      </c>
      <c r="BL375">
        <v>364.70011111111103</v>
      </c>
      <c r="BM375">
        <v>20.487933333333299</v>
      </c>
      <c r="BN375">
        <v>500.00811111111102</v>
      </c>
      <c r="BO375">
        <v>72.185599999999994</v>
      </c>
      <c r="BP375">
        <v>2.3409699999999999E-2</v>
      </c>
      <c r="BQ375">
        <v>24.1977444444444</v>
      </c>
      <c r="BR375">
        <v>25.136866666666702</v>
      </c>
      <c r="BS375">
        <v>999.9</v>
      </c>
      <c r="BT375">
        <v>0</v>
      </c>
      <c r="BU375">
        <v>0</v>
      </c>
      <c r="BV375">
        <v>10007.072222222199</v>
      </c>
      <c r="BW375">
        <v>0</v>
      </c>
      <c r="BX375">
        <v>840.99133333333305</v>
      </c>
      <c r="BY375">
        <v>0.821352922222222</v>
      </c>
      <c r="BZ375">
        <v>376.26422222222197</v>
      </c>
      <c r="CA375">
        <v>373.80200000000002</v>
      </c>
      <c r="CB375">
        <v>4.2528955555555603</v>
      </c>
      <c r="CC375">
        <v>367.63811111111102</v>
      </c>
      <c r="CD375">
        <v>16.490033333333301</v>
      </c>
      <c r="CE375">
        <v>1.4973399999999999</v>
      </c>
      <c r="CF375">
        <v>1.19034222222222</v>
      </c>
      <c r="CG375">
        <v>12.9410222222222</v>
      </c>
      <c r="CH375">
        <v>9.4813122222222201</v>
      </c>
      <c r="CI375">
        <v>1999.98555555556</v>
      </c>
      <c r="CJ375">
        <v>0.97999366666666698</v>
      </c>
      <c r="CK375">
        <v>2.0005944444444399E-2</v>
      </c>
      <c r="CL375">
        <v>0</v>
      </c>
      <c r="CM375">
        <v>2.5954777777777802</v>
      </c>
      <c r="CN375">
        <v>0</v>
      </c>
      <c r="CO375">
        <v>16712.633333333299</v>
      </c>
      <c r="CP375">
        <v>16705.244444444401</v>
      </c>
      <c r="CQ375">
        <v>45.436999999999998</v>
      </c>
      <c r="CR375">
        <v>47.686999999999998</v>
      </c>
      <c r="CS375">
        <v>46.673222222222201</v>
      </c>
      <c r="CT375">
        <v>45.811999999999998</v>
      </c>
      <c r="CU375">
        <v>44.561999999999998</v>
      </c>
      <c r="CV375">
        <v>1959.97555555556</v>
      </c>
      <c r="CW375">
        <v>40.01</v>
      </c>
      <c r="CX375">
        <v>0</v>
      </c>
      <c r="CY375">
        <v>1651556740.2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3.5000000000000003E-2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-6.5345172175000004</v>
      </c>
      <c r="DO375">
        <v>60.7046809497186</v>
      </c>
      <c r="DP375">
        <v>5.9294315424158599</v>
      </c>
      <c r="DQ375">
        <v>0</v>
      </c>
      <c r="DR375">
        <v>4.3468150000000003</v>
      </c>
      <c r="DS375">
        <v>-0.87855377110695299</v>
      </c>
      <c r="DT375">
        <v>8.9711049068662604E-2</v>
      </c>
      <c r="DU375">
        <v>0</v>
      </c>
      <c r="DV375">
        <v>0</v>
      </c>
      <c r="DW375">
        <v>2</v>
      </c>
      <c r="DX375" t="s">
        <v>357</v>
      </c>
      <c r="DY375">
        <v>2.83901</v>
      </c>
      <c r="DZ375">
        <v>2.6399699999999999</v>
      </c>
      <c r="EA375">
        <v>6.4308500000000005E-2</v>
      </c>
      <c r="EB375">
        <v>6.4532199999999998E-2</v>
      </c>
      <c r="EC375">
        <v>7.3995900000000003E-2</v>
      </c>
      <c r="ED375">
        <v>6.2840499999999994E-2</v>
      </c>
      <c r="EE375">
        <v>26115.9</v>
      </c>
      <c r="EF375">
        <v>22840.1</v>
      </c>
      <c r="EG375">
        <v>25001.200000000001</v>
      </c>
      <c r="EH375">
        <v>23791.9</v>
      </c>
      <c r="EI375">
        <v>39548.1</v>
      </c>
      <c r="EJ375">
        <v>36934.300000000003</v>
      </c>
      <c r="EK375">
        <v>45227.3</v>
      </c>
      <c r="EL375">
        <v>42476.2</v>
      </c>
      <c r="EM375">
        <v>1.7606999999999999</v>
      </c>
      <c r="EN375">
        <v>2.0426199999999999</v>
      </c>
      <c r="EO375">
        <v>0.117231</v>
      </c>
      <c r="EP375">
        <v>0</v>
      </c>
      <c r="EQ375">
        <v>23.2118</v>
      </c>
      <c r="ER375">
        <v>999.9</v>
      </c>
      <c r="ES375">
        <v>30.369</v>
      </c>
      <c r="ET375">
        <v>40.646999999999998</v>
      </c>
      <c r="EU375">
        <v>32.284399999999998</v>
      </c>
      <c r="EV375">
        <v>52.171399999999998</v>
      </c>
      <c r="EW375">
        <v>31.3141</v>
      </c>
      <c r="EX375">
        <v>2</v>
      </c>
      <c r="EY375">
        <v>0.19961599999999999</v>
      </c>
      <c r="EZ375">
        <v>5.5123100000000003</v>
      </c>
      <c r="FA375">
        <v>20.157699999999998</v>
      </c>
      <c r="FB375">
        <v>5.2340600000000004</v>
      </c>
      <c r="FC375">
        <v>11.992000000000001</v>
      </c>
      <c r="FD375">
        <v>4.9557500000000001</v>
      </c>
      <c r="FE375">
        <v>3.3039499999999999</v>
      </c>
      <c r="FF375">
        <v>350.7</v>
      </c>
      <c r="FG375">
        <v>9999</v>
      </c>
      <c r="FH375">
        <v>9999</v>
      </c>
      <c r="FI375">
        <v>6393.9</v>
      </c>
      <c r="FJ375">
        <v>1.8681300000000001</v>
      </c>
      <c r="FK375">
        <v>1.86392</v>
      </c>
      <c r="FL375">
        <v>1.87134</v>
      </c>
      <c r="FM375">
        <v>1.86249</v>
      </c>
      <c r="FN375">
        <v>1.8618699999999999</v>
      </c>
      <c r="FO375">
        <v>1.8682399999999999</v>
      </c>
      <c r="FP375">
        <v>1.8583700000000001</v>
      </c>
      <c r="FQ375">
        <v>1.8646199999999999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3.7320000000000002</v>
      </c>
      <c r="GF375">
        <v>0.25590000000000002</v>
      </c>
      <c r="GG375">
        <v>2.1444526195071201</v>
      </c>
      <c r="GH375">
        <v>5.2457919015285598E-3</v>
      </c>
      <c r="GI375">
        <v>-2.61795653493914E-6</v>
      </c>
      <c r="GJ375">
        <v>1.0331707357916401E-9</v>
      </c>
      <c r="GK375">
        <v>-3.2587959473820101E-2</v>
      </c>
      <c r="GL375">
        <v>-1.24659139965973E-2</v>
      </c>
      <c r="GM375">
        <v>1.5644569712257601E-3</v>
      </c>
      <c r="GN375">
        <v>-1.32223106024955E-5</v>
      </c>
      <c r="GO375">
        <v>14</v>
      </c>
      <c r="GP375">
        <v>2225</v>
      </c>
      <c r="GQ375">
        <v>3</v>
      </c>
      <c r="GR375">
        <v>45</v>
      </c>
      <c r="GS375">
        <v>3197.2</v>
      </c>
      <c r="GT375">
        <v>3197.2</v>
      </c>
      <c r="GU375">
        <v>1.1413599999999999</v>
      </c>
      <c r="GV375">
        <v>2.4304199999999998</v>
      </c>
      <c r="GW375">
        <v>1.9982899999999999</v>
      </c>
      <c r="GX375">
        <v>2.7099600000000001</v>
      </c>
      <c r="GY375">
        <v>2.0935100000000002</v>
      </c>
      <c r="GZ375">
        <v>2.3986800000000001</v>
      </c>
      <c r="HA375">
        <v>43.127899999999997</v>
      </c>
      <c r="HB375">
        <v>14.0532</v>
      </c>
      <c r="HC375">
        <v>18</v>
      </c>
      <c r="HD375">
        <v>429.19</v>
      </c>
      <c r="HE375">
        <v>609.36800000000005</v>
      </c>
      <c r="HF375">
        <v>19.708500000000001</v>
      </c>
      <c r="HG375">
        <v>29.990600000000001</v>
      </c>
      <c r="HH375">
        <v>29.996700000000001</v>
      </c>
      <c r="HI375">
        <v>29.999500000000001</v>
      </c>
      <c r="HJ375">
        <v>29.979700000000001</v>
      </c>
      <c r="HK375">
        <v>22.808800000000002</v>
      </c>
      <c r="HL375">
        <v>56.581400000000002</v>
      </c>
      <c r="HM375">
        <v>0</v>
      </c>
      <c r="HN375">
        <v>19.697199999999999</v>
      </c>
      <c r="HO375">
        <v>332.16300000000001</v>
      </c>
      <c r="HP375">
        <v>16.687100000000001</v>
      </c>
      <c r="HQ375">
        <v>95.699200000000005</v>
      </c>
      <c r="HR375">
        <v>99.834800000000001</v>
      </c>
    </row>
    <row r="376" spans="1:226" x14ac:dyDescent="0.2">
      <c r="A376">
        <v>360</v>
      </c>
      <c r="B376">
        <v>1657489960.5</v>
      </c>
      <c r="C376">
        <v>3491</v>
      </c>
      <c r="D376" t="s">
        <v>1082</v>
      </c>
      <c r="E376" t="s">
        <v>1083</v>
      </c>
      <c r="F376">
        <v>5</v>
      </c>
      <c r="G376" t="s">
        <v>1071</v>
      </c>
      <c r="H376" t="s">
        <v>354</v>
      </c>
      <c r="I376">
        <v>1657489957.7</v>
      </c>
      <c r="J376">
        <f t="shared" si="170"/>
        <v>3.6636781412011364E-3</v>
      </c>
      <c r="K376">
        <f t="shared" si="171"/>
        <v>3.6636781412011366</v>
      </c>
      <c r="L376">
        <f t="shared" si="172"/>
        <v>12.896205229102868</v>
      </c>
      <c r="M376">
        <f t="shared" si="173"/>
        <v>354.79309999999998</v>
      </c>
      <c r="N376">
        <f t="shared" si="174"/>
        <v>207.25531953894739</v>
      </c>
      <c r="O376">
        <f t="shared" si="175"/>
        <v>14.965847724018129</v>
      </c>
      <c r="P376">
        <f t="shared" si="176"/>
        <v>25.619508922348906</v>
      </c>
      <c r="Q376">
        <f t="shared" si="177"/>
        <v>0.15567685955915184</v>
      </c>
      <c r="R376">
        <f t="shared" si="178"/>
        <v>2.3961408468335175</v>
      </c>
      <c r="S376">
        <f t="shared" si="179"/>
        <v>0.1502682470319178</v>
      </c>
      <c r="T376">
        <f t="shared" si="180"/>
        <v>9.438794212618494E-2</v>
      </c>
      <c r="U376">
        <f t="shared" si="181"/>
        <v>321.5111526</v>
      </c>
      <c r="V376">
        <f t="shared" si="182"/>
        <v>25.319969077424425</v>
      </c>
      <c r="W376">
        <f t="shared" si="183"/>
        <v>25.12698</v>
      </c>
      <c r="X376">
        <f t="shared" si="184"/>
        <v>3.2038288957862471</v>
      </c>
      <c r="Y376">
        <f t="shared" si="185"/>
        <v>49.562267011456299</v>
      </c>
      <c r="Z376">
        <f t="shared" si="186"/>
        <v>1.5006392068543608</v>
      </c>
      <c r="AA376">
        <f t="shared" si="187"/>
        <v>3.0277856469065241</v>
      </c>
      <c r="AB376">
        <f t="shared" si="188"/>
        <v>1.7031896889318863</v>
      </c>
      <c r="AC376">
        <f t="shared" si="189"/>
        <v>-161.5682060269701</v>
      </c>
      <c r="AD376">
        <f t="shared" si="190"/>
        <v>-122.13651929139895</v>
      </c>
      <c r="AE376">
        <f t="shared" si="191"/>
        <v>-10.744389447544402</v>
      </c>
      <c r="AF376">
        <f t="shared" si="192"/>
        <v>27.062037834086553</v>
      </c>
      <c r="AG376">
        <f t="shared" si="193"/>
        <v>-3.4654659416922389</v>
      </c>
      <c r="AH376">
        <f t="shared" si="194"/>
        <v>3.6196918492088686</v>
      </c>
      <c r="AI376">
        <f t="shared" si="195"/>
        <v>12.896205229102868</v>
      </c>
      <c r="AJ376">
        <v>359.21427080580497</v>
      </c>
      <c r="AK376">
        <v>355.31423030303</v>
      </c>
      <c r="AL376">
        <v>-3.04384389589306</v>
      </c>
      <c r="AM376">
        <v>66.577328604516893</v>
      </c>
      <c r="AN376">
        <f t="shared" si="196"/>
        <v>3.6636781412011366</v>
      </c>
      <c r="AO376">
        <v>16.514380022900699</v>
      </c>
      <c r="AP376">
        <v>20.794906060606099</v>
      </c>
      <c r="AQ376">
        <v>5.33785859955304E-3</v>
      </c>
      <c r="AR376">
        <v>78.113982071576899</v>
      </c>
      <c r="AS376">
        <v>15</v>
      </c>
      <c r="AT376">
        <v>3</v>
      </c>
      <c r="AU376">
        <f t="shared" si="197"/>
        <v>1</v>
      </c>
      <c r="AV376">
        <f t="shared" si="198"/>
        <v>0</v>
      </c>
      <c r="AW376">
        <f t="shared" si="199"/>
        <v>38549.660911933941</v>
      </c>
      <c r="AX376">
        <f t="shared" si="200"/>
        <v>1999.9659999999999</v>
      </c>
      <c r="AY376">
        <f t="shared" si="201"/>
        <v>1681.1717399999998</v>
      </c>
      <c r="AZ376">
        <f t="shared" si="202"/>
        <v>0.84060016020272332</v>
      </c>
      <c r="BA376">
        <f t="shared" si="203"/>
        <v>0.16075830919125625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1657489957.7</v>
      </c>
      <c r="BH376">
        <v>354.79309999999998</v>
      </c>
      <c r="BI376">
        <v>352.17570000000001</v>
      </c>
      <c r="BJ376">
        <v>20.781680000000001</v>
      </c>
      <c r="BK376">
        <v>16.52843</v>
      </c>
      <c r="BL376">
        <v>351.08499999999998</v>
      </c>
      <c r="BM376">
        <v>20.525390000000002</v>
      </c>
      <c r="BN376">
        <v>500.01319999999998</v>
      </c>
      <c r="BO376">
        <v>72.186279999999996</v>
      </c>
      <c r="BP376">
        <v>2.3435810000000001E-2</v>
      </c>
      <c r="BQ376">
        <v>24.181509999999999</v>
      </c>
      <c r="BR376">
        <v>25.12698</v>
      </c>
      <c r="BS376">
        <v>999.9</v>
      </c>
      <c r="BT376">
        <v>0</v>
      </c>
      <c r="BU376">
        <v>0</v>
      </c>
      <c r="BV376">
        <v>10004.76</v>
      </c>
      <c r="BW376">
        <v>0</v>
      </c>
      <c r="BX376">
        <v>549.63220000000001</v>
      </c>
      <c r="BY376">
        <v>2.6174559999999998</v>
      </c>
      <c r="BZ376">
        <v>362.3227</v>
      </c>
      <c r="CA376">
        <v>358.09429999999998</v>
      </c>
      <c r="CB376">
        <v>4.2532449999999997</v>
      </c>
      <c r="CC376">
        <v>352.17570000000001</v>
      </c>
      <c r="CD376">
        <v>16.52843</v>
      </c>
      <c r="CE376">
        <v>1.5001519999999999</v>
      </c>
      <c r="CF376">
        <v>1.1931259999999999</v>
      </c>
      <c r="CG376">
        <v>12.969709999999999</v>
      </c>
      <c r="CH376">
        <v>9.5160540000000005</v>
      </c>
      <c r="CI376">
        <v>1999.9659999999999</v>
      </c>
      <c r="CJ376">
        <v>0.97999369999999997</v>
      </c>
      <c r="CK376">
        <v>2.0005909999999998E-2</v>
      </c>
      <c r="CL376">
        <v>0</v>
      </c>
      <c r="CM376">
        <v>2.5777299999999999</v>
      </c>
      <c r="CN376">
        <v>0</v>
      </c>
      <c r="CO376">
        <v>16448.64</v>
      </c>
      <c r="CP376">
        <v>16705.09</v>
      </c>
      <c r="CQ376">
        <v>45.436999999999998</v>
      </c>
      <c r="CR376">
        <v>47.686999999999998</v>
      </c>
      <c r="CS376">
        <v>46.686999999999998</v>
      </c>
      <c r="CT376">
        <v>45.811999999999998</v>
      </c>
      <c r="CU376">
        <v>44.568300000000001</v>
      </c>
      <c r="CV376">
        <v>1959.9559999999999</v>
      </c>
      <c r="CW376">
        <v>40.01</v>
      </c>
      <c r="CX376">
        <v>0</v>
      </c>
      <c r="CY376">
        <v>1651556745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3.5000000000000003E-2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-2.1987479675000001</v>
      </c>
      <c r="DO376">
        <v>41.641872739587299</v>
      </c>
      <c r="DP376">
        <v>4.0956942448090699</v>
      </c>
      <c r="DQ376">
        <v>0</v>
      </c>
      <c r="DR376">
        <v>4.2907697499999999</v>
      </c>
      <c r="DS376">
        <v>-0.388884315197009</v>
      </c>
      <c r="DT376">
        <v>4.0617155334137997E-2</v>
      </c>
      <c r="DU376">
        <v>0</v>
      </c>
      <c r="DV376">
        <v>0</v>
      </c>
      <c r="DW376">
        <v>2</v>
      </c>
      <c r="DX376" t="s">
        <v>357</v>
      </c>
      <c r="DY376">
        <v>2.8392599999999999</v>
      </c>
      <c r="DZ376">
        <v>2.6399599999999999</v>
      </c>
      <c r="EA376">
        <v>6.2176099999999998E-2</v>
      </c>
      <c r="EB376">
        <v>6.2175800000000003E-2</v>
      </c>
      <c r="EC376">
        <v>7.4075500000000002E-2</v>
      </c>
      <c r="ED376">
        <v>6.3013299999999994E-2</v>
      </c>
      <c r="EE376">
        <v>26177.3</v>
      </c>
      <c r="EF376">
        <v>22898.400000000001</v>
      </c>
      <c r="EG376">
        <v>25002.9</v>
      </c>
      <c r="EH376">
        <v>23792.6</v>
      </c>
      <c r="EI376">
        <v>39547</v>
      </c>
      <c r="EJ376">
        <v>36928.6</v>
      </c>
      <c r="EK376">
        <v>45229.9</v>
      </c>
      <c r="EL376">
        <v>42477.5</v>
      </c>
      <c r="EM376">
        <v>1.7608200000000001</v>
      </c>
      <c r="EN376">
        <v>2.0428000000000002</v>
      </c>
      <c r="EO376">
        <v>0.11389299999999999</v>
      </c>
      <c r="EP376">
        <v>0</v>
      </c>
      <c r="EQ376">
        <v>23.2302</v>
      </c>
      <c r="ER376">
        <v>999.9</v>
      </c>
      <c r="ES376">
        <v>30.295000000000002</v>
      </c>
      <c r="ET376">
        <v>40.627000000000002</v>
      </c>
      <c r="EU376">
        <v>32.170400000000001</v>
      </c>
      <c r="EV376">
        <v>52.331400000000002</v>
      </c>
      <c r="EW376">
        <v>31.242000000000001</v>
      </c>
      <c r="EX376">
        <v>2</v>
      </c>
      <c r="EY376">
        <v>0.198181</v>
      </c>
      <c r="EZ376">
        <v>5.5590000000000002</v>
      </c>
      <c r="FA376">
        <v>20.1568</v>
      </c>
      <c r="FB376">
        <v>5.2343599999999997</v>
      </c>
      <c r="FC376">
        <v>11.992000000000001</v>
      </c>
      <c r="FD376">
        <v>4.9557500000000001</v>
      </c>
      <c r="FE376">
        <v>3.3039999999999998</v>
      </c>
      <c r="FF376">
        <v>350.7</v>
      </c>
      <c r="FG376">
        <v>9999</v>
      </c>
      <c r="FH376">
        <v>9999</v>
      </c>
      <c r="FI376">
        <v>6394.2</v>
      </c>
      <c r="FJ376">
        <v>1.8681300000000001</v>
      </c>
      <c r="FK376">
        <v>1.8639300000000001</v>
      </c>
      <c r="FL376">
        <v>1.87134</v>
      </c>
      <c r="FM376">
        <v>1.86249</v>
      </c>
      <c r="FN376">
        <v>1.8618699999999999</v>
      </c>
      <c r="FO376">
        <v>1.86825</v>
      </c>
      <c r="FP376">
        <v>1.8583700000000001</v>
      </c>
      <c r="FQ376">
        <v>1.8646199999999999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3.6760000000000002</v>
      </c>
      <c r="GF376">
        <v>0.25690000000000002</v>
      </c>
      <c r="GG376">
        <v>2.1444526195071201</v>
      </c>
      <c r="GH376">
        <v>5.2457919015285598E-3</v>
      </c>
      <c r="GI376">
        <v>-2.61795653493914E-6</v>
      </c>
      <c r="GJ376">
        <v>1.0331707357916401E-9</v>
      </c>
      <c r="GK376">
        <v>-3.2587959473820101E-2</v>
      </c>
      <c r="GL376">
        <v>-1.24659139965973E-2</v>
      </c>
      <c r="GM376">
        <v>1.5644569712257601E-3</v>
      </c>
      <c r="GN376">
        <v>-1.32223106024955E-5</v>
      </c>
      <c r="GO376">
        <v>14</v>
      </c>
      <c r="GP376">
        <v>2225</v>
      </c>
      <c r="GQ376">
        <v>3</v>
      </c>
      <c r="GR376">
        <v>45</v>
      </c>
      <c r="GS376">
        <v>3197.3</v>
      </c>
      <c r="GT376">
        <v>3197.3</v>
      </c>
      <c r="GU376">
        <v>1.09863</v>
      </c>
      <c r="GV376">
        <v>2.4243199999999998</v>
      </c>
      <c r="GW376">
        <v>1.9982899999999999</v>
      </c>
      <c r="GX376">
        <v>2.7087400000000001</v>
      </c>
      <c r="GY376">
        <v>2.0935100000000002</v>
      </c>
      <c r="GZ376">
        <v>2.4230999999999998</v>
      </c>
      <c r="HA376">
        <v>43.155000000000001</v>
      </c>
      <c r="HB376">
        <v>14.061999999999999</v>
      </c>
      <c r="HC376">
        <v>18</v>
      </c>
      <c r="HD376">
        <v>429.20499999999998</v>
      </c>
      <c r="HE376">
        <v>609.41800000000001</v>
      </c>
      <c r="HF376">
        <v>19.6068</v>
      </c>
      <c r="HG376">
        <v>29.980699999999999</v>
      </c>
      <c r="HH376">
        <v>29.997900000000001</v>
      </c>
      <c r="HI376">
        <v>29.991099999999999</v>
      </c>
      <c r="HJ376">
        <v>29.971399999999999</v>
      </c>
      <c r="HK376">
        <v>21.970099999999999</v>
      </c>
      <c r="HL376">
        <v>56.278599999999997</v>
      </c>
      <c r="HM376">
        <v>0</v>
      </c>
      <c r="HN376">
        <v>19.562899999999999</v>
      </c>
      <c r="HO376">
        <v>318.72899999999998</v>
      </c>
      <c r="HP376">
        <v>16.7348</v>
      </c>
      <c r="HQ376">
        <v>95.705200000000005</v>
      </c>
      <c r="HR376">
        <v>99.837900000000005</v>
      </c>
    </row>
    <row r="377" spans="1:226" x14ac:dyDescent="0.2">
      <c r="A377">
        <v>361</v>
      </c>
      <c r="B377">
        <v>1657489965.5</v>
      </c>
      <c r="C377">
        <v>3496</v>
      </c>
      <c r="D377" t="s">
        <v>1084</v>
      </c>
      <c r="E377" t="s">
        <v>1085</v>
      </c>
      <c r="F377">
        <v>5</v>
      </c>
      <c r="G377" t="s">
        <v>1071</v>
      </c>
      <c r="H377" t="s">
        <v>354</v>
      </c>
      <c r="I377">
        <v>1657489963</v>
      </c>
      <c r="J377">
        <f t="shared" si="170"/>
        <v>3.6369457632531616E-3</v>
      </c>
      <c r="K377">
        <f t="shared" si="171"/>
        <v>3.6369457632531614</v>
      </c>
      <c r="L377">
        <f t="shared" si="172"/>
        <v>12.326667236436403</v>
      </c>
      <c r="M377">
        <f t="shared" si="173"/>
        <v>338.71033333333298</v>
      </c>
      <c r="N377">
        <f t="shared" si="174"/>
        <v>197.03938340795116</v>
      </c>
      <c r="O377">
        <f t="shared" si="175"/>
        <v>14.228115964829213</v>
      </c>
      <c r="P377">
        <f t="shared" si="176"/>
        <v>24.458104861071895</v>
      </c>
      <c r="Q377">
        <f t="shared" si="177"/>
        <v>0.15483031988283405</v>
      </c>
      <c r="R377">
        <f t="shared" si="178"/>
        <v>2.3927486618890441</v>
      </c>
      <c r="S377">
        <f t="shared" si="179"/>
        <v>0.14947197792282285</v>
      </c>
      <c r="T377">
        <f t="shared" si="180"/>
        <v>9.3885963033883441E-2</v>
      </c>
      <c r="U377">
        <f t="shared" si="181"/>
        <v>321.51037233333318</v>
      </c>
      <c r="V377">
        <f t="shared" si="182"/>
        <v>25.31842808521824</v>
      </c>
      <c r="W377">
        <f t="shared" si="183"/>
        <v>25.121977777777801</v>
      </c>
      <c r="X377">
        <f t="shared" si="184"/>
        <v>3.2028744604101789</v>
      </c>
      <c r="Y377">
        <f t="shared" si="185"/>
        <v>49.678559575247455</v>
      </c>
      <c r="Z377">
        <f t="shared" si="186"/>
        <v>1.5031290628545517</v>
      </c>
      <c r="AA377">
        <f t="shared" si="187"/>
        <v>3.025709834798616</v>
      </c>
      <c r="AB377">
        <f t="shared" si="188"/>
        <v>1.6997453975556271</v>
      </c>
      <c r="AC377">
        <f t="shared" si="189"/>
        <v>-160.38930815946443</v>
      </c>
      <c r="AD377">
        <f t="shared" si="190"/>
        <v>-122.79306851190785</v>
      </c>
      <c r="AE377">
        <f t="shared" si="191"/>
        <v>-10.816564931156622</v>
      </c>
      <c r="AF377">
        <f t="shared" si="192"/>
        <v>27.511430730804278</v>
      </c>
      <c r="AG377">
        <f t="shared" si="193"/>
        <v>-4.3568195708918536</v>
      </c>
      <c r="AH377">
        <f t="shared" si="194"/>
        <v>3.5926404506162513</v>
      </c>
      <c r="AI377">
        <f t="shared" si="195"/>
        <v>12.326667236436403</v>
      </c>
      <c r="AJ377">
        <v>342.48435073139399</v>
      </c>
      <c r="AK377">
        <v>339.65467272727199</v>
      </c>
      <c r="AL377">
        <v>-3.1406122247084101</v>
      </c>
      <c r="AM377">
        <v>66.577328604516893</v>
      </c>
      <c r="AN377">
        <f t="shared" si="196"/>
        <v>3.6369457632531614</v>
      </c>
      <c r="AO377">
        <v>16.587474719696498</v>
      </c>
      <c r="AP377">
        <v>20.826610909090899</v>
      </c>
      <c r="AQ377">
        <v>7.5599046811418496E-3</v>
      </c>
      <c r="AR377">
        <v>78.113982071576899</v>
      </c>
      <c r="AS377">
        <v>15</v>
      </c>
      <c r="AT377">
        <v>3</v>
      </c>
      <c r="AU377">
        <f t="shared" si="197"/>
        <v>1</v>
      </c>
      <c r="AV377">
        <f t="shared" si="198"/>
        <v>0</v>
      </c>
      <c r="AW377">
        <f t="shared" si="199"/>
        <v>38467.904444023778</v>
      </c>
      <c r="AX377">
        <f t="shared" si="200"/>
        <v>1999.9611111111101</v>
      </c>
      <c r="AY377">
        <f t="shared" si="201"/>
        <v>1681.1676333333323</v>
      </c>
      <c r="AZ377">
        <f t="shared" si="202"/>
        <v>0.84060016166981022</v>
      </c>
      <c r="BA377">
        <f t="shared" si="203"/>
        <v>0.16075831202273377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1657489963</v>
      </c>
      <c r="BH377">
        <v>338.71033333333298</v>
      </c>
      <c r="BI377">
        <v>334.94222222222197</v>
      </c>
      <c r="BJ377">
        <v>20.816222222222201</v>
      </c>
      <c r="BK377">
        <v>16.594611111111099</v>
      </c>
      <c r="BL377">
        <v>335.06344444444397</v>
      </c>
      <c r="BM377">
        <v>20.558755555555599</v>
      </c>
      <c r="BN377">
        <v>499.97811111111099</v>
      </c>
      <c r="BO377">
        <v>72.185900000000004</v>
      </c>
      <c r="BP377">
        <v>2.3603088888888901E-2</v>
      </c>
      <c r="BQ377">
        <v>24.170077777777799</v>
      </c>
      <c r="BR377">
        <v>25.121977777777801</v>
      </c>
      <c r="BS377">
        <v>999.9</v>
      </c>
      <c r="BT377">
        <v>0</v>
      </c>
      <c r="BU377">
        <v>0</v>
      </c>
      <c r="BV377">
        <v>9982.2966666666707</v>
      </c>
      <c r="BW377">
        <v>0</v>
      </c>
      <c r="BX377">
        <v>352.296777777778</v>
      </c>
      <c r="BY377">
        <v>3.7681577777777799</v>
      </c>
      <c r="BZ377">
        <v>345.91077777777798</v>
      </c>
      <c r="CA377">
        <v>340.59411111111098</v>
      </c>
      <c r="CB377">
        <v>4.2216122222222197</v>
      </c>
      <c r="CC377">
        <v>334.94222222222197</v>
      </c>
      <c r="CD377">
        <v>16.594611111111099</v>
      </c>
      <c r="CE377">
        <v>1.50263888888889</v>
      </c>
      <c r="CF377">
        <v>1.1978955555555599</v>
      </c>
      <c r="CG377">
        <v>12.9950555555556</v>
      </c>
      <c r="CH377">
        <v>9.5754388888888897</v>
      </c>
      <c r="CI377">
        <v>1999.9611111111101</v>
      </c>
      <c r="CJ377">
        <v>0.97999400000000003</v>
      </c>
      <c r="CK377">
        <v>2.0005599999999998E-2</v>
      </c>
      <c r="CL377">
        <v>0</v>
      </c>
      <c r="CM377">
        <v>2.5899666666666699</v>
      </c>
      <c r="CN377">
        <v>0</v>
      </c>
      <c r="CO377">
        <v>16138.0777777778</v>
      </c>
      <c r="CP377">
        <v>16705.0111111111</v>
      </c>
      <c r="CQ377">
        <v>45.457999999999998</v>
      </c>
      <c r="CR377">
        <v>47.686999999999998</v>
      </c>
      <c r="CS377">
        <v>46.686999999999998</v>
      </c>
      <c r="CT377">
        <v>45.811999999999998</v>
      </c>
      <c r="CU377">
        <v>44.582999999999998</v>
      </c>
      <c r="CV377">
        <v>1959.9511111111101</v>
      </c>
      <c r="CW377">
        <v>40.01</v>
      </c>
      <c r="CX377">
        <v>0</v>
      </c>
      <c r="CY377">
        <v>1651556750.4000001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3.5000000000000003E-2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1.1719382825</v>
      </c>
      <c r="DO377">
        <v>24.318488786116301</v>
      </c>
      <c r="DP377">
        <v>2.4195680011411098</v>
      </c>
      <c r="DQ377">
        <v>0</v>
      </c>
      <c r="DR377">
        <v>4.2541574999999998</v>
      </c>
      <c r="DS377">
        <v>-0.23234363977487499</v>
      </c>
      <c r="DT377">
        <v>2.40637695249519E-2</v>
      </c>
      <c r="DU377">
        <v>0</v>
      </c>
      <c r="DV377">
        <v>0</v>
      </c>
      <c r="DW377">
        <v>2</v>
      </c>
      <c r="DX377" t="s">
        <v>357</v>
      </c>
      <c r="DY377">
        <v>2.83907</v>
      </c>
      <c r="DZ377">
        <v>2.6398700000000002</v>
      </c>
      <c r="EA377">
        <v>5.9940800000000002E-2</v>
      </c>
      <c r="EB377">
        <v>5.9919899999999998E-2</v>
      </c>
      <c r="EC377">
        <v>7.4146699999999996E-2</v>
      </c>
      <c r="ED377">
        <v>6.3117999999999994E-2</v>
      </c>
      <c r="EE377">
        <v>26240.400000000001</v>
      </c>
      <c r="EF377">
        <v>22954.7</v>
      </c>
      <c r="EG377">
        <v>25003.7</v>
      </c>
      <c r="EH377">
        <v>23793.8</v>
      </c>
      <c r="EI377">
        <v>39545.1</v>
      </c>
      <c r="EJ377">
        <v>36926.199999999997</v>
      </c>
      <c r="EK377">
        <v>45231.4</v>
      </c>
      <c r="EL377">
        <v>42479.6</v>
      </c>
      <c r="EM377">
        <v>1.7606299999999999</v>
      </c>
      <c r="EN377">
        <v>2.0431499999999998</v>
      </c>
      <c r="EO377">
        <v>0.115037</v>
      </c>
      <c r="EP377">
        <v>0</v>
      </c>
      <c r="EQ377">
        <v>23.2471</v>
      </c>
      <c r="ER377">
        <v>999.9</v>
      </c>
      <c r="ES377">
        <v>30.265000000000001</v>
      </c>
      <c r="ET377">
        <v>40.627000000000002</v>
      </c>
      <c r="EU377">
        <v>32.138800000000003</v>
      </c>
      <c r="EV377">
        <v>52.311399999999999</v>
      </c>
      <c r="EW377">
        <v>31.334099999999999</v>
      </c>
      <c r="EX377">
        <v>2</v>
      </c>
      <c r="EY377">
        <v>0.19719300000000001</v>
      </c>
      <c r="EZ377">
        <v>5.5614299999999997</v>
      </c>
      <c r="FA377">
        <v>20.156700000000001</v>
      </c>
      <c r="FB377">
        <v>5.2325600000000003</v>
      </c>
      <c r="FC377">
        <v>11.992000000000001</v>
      </c>
      <c r="FD377">
        <v>4.9551499999999997</v>
      </c>
      <c r="FE377">
        <v>3.3036500000000002</v>
      </c>
      <c r="FF377">
        <v>350.7</v>
      </c>
      <c r="FG377">
        <v>9999</v>
      </c>
      <c r="FH377">
        <v>9999</v>
      </c>
      <c r="FI377">
        <v>6394.2</v>
      </c>
      <c r="FJ377">
        <v>1.8681300000000001</v>
      </c>
      <c r="FK377">
        <v>1.86395</v>
      </c>
      <c r="FL377">
        <v>1.87134</v>
      </c>
      <c r="FM377">
        <v>1.86249</v>
      </c>
      <c r="FN377">
        <v>1.8618600000000001</v>
      </c>
      <c r="FO377">
        <v>1.86825</v>
      </c>
      <c r="FP377">
        <v>1.8583700000000001</v>
      </c>
      <c r="FQ377">
        <v>1.8646100000000001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3.617</v>
      </c>
      <c r="GF377">
        <v>0.25779999999999997</v>
      </c>
      <c r="GG377">
        <v>2.1444526195071201</v>
      </c>
      <c r="GH377">
        <v>5.2457919015285598E-3</v>
      </c>
      <c r="GI377">
        <v>-2.61795653493914E-6</v>
      </c>
      <c r="GJ377">
        <v>1.0331707357916401E-9</v>
      </c>
      <c r="GK377">
        <v>-3.2587959473820101E-2</v>
      </c>
      <c r="GL377">
        <v>-1.24659139965973E-2</v>
      </c>
      <c r="GM377">
        <v>1.5644569712257601E-3</v>
      </c>
      <c r="GN377">
        <v>-1.32223106024955E-5</v>
      </c>
      <c r="GO377">
        <v>14</v>
      </c>
      <c r="GP377">
        <v>2225</v>
      </c>
      <c r="GQ377">
        <v>3</v>
      </c>
      <c r="GR377">
        <v>45</v>
      </c>
      <c r="GS377">
        <v>3197.4</v>
      </c>
      <c r="GT377">
        <v>3197.4</v>
      </c>
      <c r="GU377">
        <v>1.0595699999999999</v>
      </c>
      <c r="GV377">
        <v>2.4328599999999998</v>
      </c>
      <c r="GW377">
        <v>1.9982899999999999</v>
      </c>
      <c r="GX377">
        <v>2.7087400000000001</v>
      </c>
      <c r="GY377">
        <v>2.0935100000000002</v>
      </c>
      <c r="GZ377">
        <v>2.4047900000000002</v>
      </c>
      <c r="HA377">
        <v>43.155000000000001</v>
      </c>
      <c r="HB377">
        <v>14.0532</v>
      </c>
      <c r="HC377">
        <v>18</v>
      </c>
      <c r="HD377">
        <v>429.03800000000001</v>
      </c>
      <c r="HE377">
        <v>609.60400000000004</v>
      </c>
      <c r="HF377">
        <v>19.508099999999999</v>
      </c>
      <c r="HG377">
        <v>29.971299999999999</v>
      </c>
      <c r="HH377">
        <v>29.998699999999999</v>
      </c>
      <c r="HI377">
        <v>29.983599999999999</v>
      </c>
      <c r="HJ377">
        <v>29.962700000000002</v>
      </c>
      <c r="HK377">
        <v>21.102799999999998</v>
      </c>
      <c r="HL377">
        <v>55.697899999999997</v>
      </c>
      <c r="HM377">
        <v>0</v>
      </c>
      <c r="HN377">
        <v>19.450399999999998</v>
      </c>
      <c r="HO377">
        <v>298.30399999999997</v>
      </c>
      <c r="HP377">
        <v>16.771899999999999</v>
      </c>
      <c r="HQ377">
        <v>95.708100000000002</v>
      </c>
      <c r="HR377">
        <v>99.842799999999997</v>
      </c>
    </row>
    <row r="378" spans="1:226" x14ac:dyDescent="0.2">
      <c r="A378">
        <v>362</v>
      </c>
      <c r="B378">
        <v>1657489970.5</v>
      </c>
      <c r="C378">
        <v>3501</v>
      </c>
      <c r="D378" t="s">
        <v>1086</v>
      </c>
      <c r="E378" t="s">
        <v>1087</v>
      </c>
      <c r="F378">
        <v>5</v>
      </c>
      <c r="G378" t="s">
        <v>1071</v>
      </c>
      <c r="H378" t="s">
        <v>354</v>
      </c>
      <c r="I378">
        <v>1657489967.7</v>
      </c>
      <c r="J378">
        <f t="shared" si="170"/>
        <v>3.5961915831201892E-3</v>
      </c>
      <c r="K378">
        <f t="shared" si="171"/>
        <v>3.5961915831201892</v>
      </c>
      <c r="L378">
        <f t="shared" si="172"/>
        <v>11.622234015974261</v>
      </c>
      <c r="M378">
        <f t="shared" si="173"/>
        <v>324.58920000000001</v>
      </c>
      <c r="N378">
        <f t="shared" si="174"/>
        <v>189.47754214191147</v>
      </c>
      <c r="O378">
        <f t="shared" si="175"/>
        <v>13.681914929437983</v>
      </c>
      <c r="P378">
        <f t="shared" si="176"/>
        <v>23.438143492953852</v>
      </c>
      <c r="Q378">
        <f t="shared" si="177"/>
        <v>0.15307710894215029</v>
      </c>
      <c r="R378">
        <f t="shared" si="178"/>
        <v>2.3986238227058085</v>
      </c>
      <c r="S378">
        <f t="shared" si="179"/>
        <v>0.1478495829525602</v>
      </c>
      <c r="T378">
        <f t="shared" si="180"/>
        <v>9.2860789812664782E-2</v>
      </c>
      <c r="U378">
        <f t="shared" si="181"/>
        <v>321.51226980000001</v>
      </c>
      <c r="V378">
        <f t="shared" si="182"/>
        <v>25.310934572498525</v>
      </c>
      <c r="W378">
        <f t="shared" si="183"/>
        <v>25.124610000000001</v>
      </c>
      <c r="X378">
        <f t="shared" si="184"/>
        <v>3.2033766634205767</v>
      </c>
      <c r="Y378">
        <f t="shared" si="185"/>
        <v>49.769353405710689</v>
      </c>
      <c r="Z378">
        <f t="shared" si="186"/>
        <v>1.5042763067189917</v>
      </c>
      <c r="AA378">
        <f t="shared" si="187"/>
        <v>3.0224951778183771</v>
      </c>
      <c r="AB378">
        <f t="shared" si="188"/>
        <v>1.699100356701585</v>
      </c>
      <c r="AC378">
        <f t="shared" si="189"/>
        <v>-158.59204881560035</v>
      </c>
      <c r="AD378">
        <f t="shared" si="190"/>
        <v>-125.72612717076581</v>
      </c>
      <c r="AE378">
        <f t="shared" si="191"/>
        <v>-11.046966000089824</v>
      </c>
      <c r="AF378">
        <f t="shared" si="192"/>
        <v>26.147127813544046</v>
      </c>
      <c r="AG378">
        <f t="shared" si="193"/>
        <v>-4.765239197198718</v>
      </c>
      <c r="AH378">
        <f t="shared" si="194"/>
        <v>3.5775199589163322</v>
      </c>
      <c r="AI378">
        <f t="shared" si="195"/>
        <v>11.622234015974261</v>
      </c>
      <c r="AJ378">
        <v>326.89883773173398</v>
      </c>
      <c r="AK378">
        <v>324.48227272727303</v>
      </c>
      <c r="AL378">
        <v>-3.0257459242858098</v>
      </c>
      <c r="AM378">
        <v>66.577328604516893</v>
      </c>
      <c r="AN378">
        <f t="shared" si="196"/>
        <v>3.5961915831201892</v>
      </c>
      <c r="AO378">
        <v>16.615714169793101</v>
      </c>
      <c r="AP378">
        <v>20.8376181818182</v>
      </c>
      <c r="AQ378">
        <v>8.0720184779503796E-4</v>
      </c>
      <c r="AR378">
        <v>78.113982071576899</v>
      </c>
      <c r="AS378">
        <v>15</v>
      </c>
      <c r="AT378">
        <v>3</v>
      </c>
      <c r="AU378">
        <f t="shared" si="197"/>
        <v>1</v>
      </c>
      <c r="AV378">
        <f t="shared" si="198"/>
        <v>0</v>
      </c>
      <c r="AW378">
        <f t="shared" si="199"/>
        <v>38614.360140311474</v>
      </c>
      <c r="AX378">
        <f t="shared" si="200"/>
        <v>1999.973</v>
      </c>
      <c r="AY378">
        <f t="shared" si="201"/>
        <v>1681.1776199999999</v>
      </c>
      <c r="AZ378">
        <f t="shared" si="202"/>
        <v>0.8406001581021344</v>
      </c>
      <c r="BA378">
        <f t="shared" si="203"/>
        <v>0.16075830513711936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1657489967.7</v>
      </c>
      <c r="BH378">
        <v>324.58920000000001</v>
      </c>
      <c r="BI378">
        <v>320.26429999999999</v>
      </c>
      <c r="BJ378">
        <v>20.832360000000001</v>
      </c>
      <c r="BK378">
        <v>16.628689999999999</v>
      </c>
      <c r="BL378">
        <v>320.99650000000003</v>
      </c>
      <c r="BM378">
        <v>20.574339999999999</v>
      </c>
      <c r="BN378">
        <v>499.9905</v>
      </c>
      <c r="BO378">
        <v>72.185230000000004</v>
      </c>
      <c r="BP378">
        <v>2.340631E-2</v>
      </c>
      <c r="BQ378">
        <v>24.152360000000002</v>
      </c>
      <c r="BR378">
        <v>25.124610000000001</v>
      </c>
      <c r="BS378">
        <v>999.9</v>
      </c>
      <c r="BT378">
        <v>0</v>
      </c>
      <c r="BU378">
        <v>0</v>
      </c>
      <c r="BV378">
        <v>10021.4</v>
      </c>
      <c r="BW378">
        <v>0</v>
      </c>
      <c r="BX378">
        <v>336.8175</v>
      </c>
      <c r="BY378">
        <v>4.3249079999999998</v>
      </c>
      <c r="BZ378">
        <v>331.495</v>
      </c>
      <c r="CA378">
        <v>325.6798</v>
      </c>
      <c r="CB378">
        <v>4.2036720000000001</v>
      </c>
      <c r="CC378">
        <v>320.26429999999999</v>
      </c>
      <c r="CD378">
        <v>16.628689999999999</v>
      </c>
      <c r="CE378">
        <v>1.5037879999999999</v>
      </c>
      <c r="CF378">
        <v>1.200345</v>
      </c>
      <c r="CG378">
        <v>13.006740000000001</v>
      </c>
      <c r="CH378">
        <v>9.6058310000000002</v>
      </c>
      <c r="CI378">
        <v>1999.973</v>
      </c>
      <c r="CJ378">
        <v>0.97999440000000004</v>
      </c>
      <c r="CK378">
        <v>2.0005289999999998E-2</v>
      </c>
      <c r="CL378">
        <v>0</v>
      </c>
      <c r="CM378">
        <v>2.4405600000000001</v>
      </c>
      <c r="CN378">
        <v>0</v>
      </c>
      <c r="CO378">
        <v>15873.94</v>
      </c>
      <c r="CP378">
        <v>16705.150000000001</v>
      </c>
      <c r="CQ378">
        <v>45.474800000000002</v>
      </c>
      <c r="CR378">
        <v>47.686999999999998</v>
      </c>
      <c r="CS378">
        <v>46.686999999999998</v>
      </c>
      <c r="CT378">
        <v>45.811999999999998</v>
      </c>
      <c r="CU378">
        <v>44.612400000000001</v>
      </c>
      <c r="CV378">
        <v>1959.963</v>
      </c>
      <c r="CW378">
        <v>40.01</v>
      </c>
      <c r="CX378">
        <v>0</v>
      </c>
      <c r="CY378">
        <v>1651556755.2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3.5000000000000003E-2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2.5393927824999998</v>
      </c>
      <c r="DO378">
        <v>15.780684874671699</v>
      </c>
      <c r="DP378">
        <v>1.60114880100568</v>
      </c>
      <c r="DQ378">
        <v>0</v>
      </c>
      <c r="DR378">
        <v>4.2379350000000002</v>
      </c>
      <c r="DS378">
        <v>-0.20911001876173599</v>
      </c>
      <c r="DT378">
        <v>2.17815322004675E-2</v>
      </c>
      <c r="DU378">
        <v>0</v>
      </c>
      <c r="DV378">
        <v>0</v>
      </c>
      <c r="DW378">
        <v>2</v>
      </c>
      <c r="DX378" t="s">
        <v>357</v>
      </c>
      <c r="DY378">
        <v>2.83928</v>
      </c>
      <c r="DZ378">
        <v>2.6402199999999998</v>
      </c>
      <c r="EA378">
        <v>5.7726E-2</v>
      </c>
      <c r="EB378">
        <v>5.7442100000000003E-2</v>
      </c>
      <c r="EC378">
        <v>7.4179899999999993E-2</v>
      </c>
      <c r="ED378">
        <v>6.3278299999999996E-2</v>
      </c>
      <c r="EE378">
        <v>26302.799999999999</v>
      </c>
      <c r="EF378">
        <v>23015.5</v>
      </c>
      <c r="EG378">
        <v>25004.2</v>
      </c>
      <c r="EH378">
        <v>23794.1</v>
      </c>
      <c r="EI378">
        <v>39544.1</v>
      </c>
      <c r="EJ378">
        <v>36920.400000000001</v>
      </c>
      <c r="EK378">
        <v>45231.9</v>
      </c>
      <c r="EL378">
        <v>42480.2</v>
      </c>
      <c r="EM378">
        <v>1.7611000000000001</v>
      </c>
      <c r="EN378">
        <v>2.0432000000000001</v>
      </c>
      <c r="EO378">
        <v>0.11215</v>
      </c>
      <c r="EP378">
        <v>0</v>
      </c>
      <c r="EQ378">
        <v>23.2636</v>
      </c>
      <c r="ER378">
        <v>999.9</v>
      </c>
      <c r="ES378">
        <v>30.241</v>
      </c>
      <c r="ET378">
        <v>40.627000000000002</v>
      </c>
      <c r="EU378">
        <v>32.1158</v>
      </c>
      <c r="EV378">
        <v>52.2014</v>
      </c>
      <c r="EW378">
        <v>31.277999999999999</v>
      </c>
      <c r="EX378">
        <v>2</v>
      </c>
      <c r="EY378">
        <v>0.19732</v>
      </c>
      <c r="EZ378">
        <v>5.8118100000000004</v>
      </c>
      <c r="FA378">
        <v>20.148700000000002</v>
      </c>
      <c r="FB378">
        <v>5.2348100000000004</v>
      </c>
      <c r="FC378">
        <v>11.992000000000001</v>
      </c>
      <c r="FD378">
        <v>4.9558499999999999</v>
      </c>
      <c r="FE378">
        <v>3.3039999999999998</v>
      </c>
      <c r="FF378">
        <v>350.7</v>
      </c>
      <c r="FG378">
        <v>9999</v>
      </c>
      <c r="FH378">
        <v>9999</v>
      </c>
      <c r="FI378">
        <v>6394.4</v>
      </c>
      <c r="FJ378">
        <v>1.8681300000000001</v>
      </c>
      <c r="FK378">
        <v>1.86389</v>
      </c>
      <c r="FL378">
        <v>1.87134</v>
      </c>
      <c r="FM378">
        <v>1.86249</v>
      </c>
      <c r="FN378">
        <v>1.8618399999999999</v>
      </c>
      <c r="FO378">
        <v>1.8682300000000001</v>
      </c>
      <c r="FP378">
        <v>1.8583700000000001</v>
      </c>
      <c r="FQ378">
        <v>1.8646199999999999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3.56</v>
      </c>
      <c r="GF378">
        <v>0.25829999999999997</v>
      </c>
      <c r="GG378">
        <v>2.1444526195071201</v>
      </c>
      <c r="GH378">
        <v>5.2457919015285598E-3</v>
      </c>
      <c r="GI378">
        <v>-2.61795653493914E-6</v>
      </c>
      <c r="GJ378">
        <v>1.0331707357916401E-9</v>
      </c>
      <c r="GK378">
        <v>-3.2587959473820101E-2</v>
      </c>
      <c r="GL378">
        <v>-1.24659139965973E-2</v>
      </c>
      <c r="GM378">
        <v>1.5644569712257601E-3</v>
      </c>
      <c r="GN378">
        <v>-1.32223106024955E-5</v>
      </c>
      <c r="GO378">
        <v>14</v>
      </c>
      <c r="GP378">
        <v>2225</v>
      </c>
      <c r="GQ378">
        <v>3</v>
      </c>
      <c r="GR378">
        <v>45</v>
      </c>
      <c r="GS378">
        <v>3197.5</v>
      </c>
      <c r="GT378">
        <v>3197.5</v>
      </c>
      <c r="GU378">
        <v>1.01318</v>
      </c>
      <c r="GV378">
        <v>2.4304199999999998</v>
      </c>
      <c r="GW378">
        <v>1.9982899999999999</v>
      </c>
      <c r="GX378">
        <v>2.7087400000000001</v>
      </c>
      <c r="GY378">
        <v>2.0935100000000002</v>
      </c>
      <c r="GZ378">
        <v>2.4108900000000002</v>
      </c>
      <c r="HA378">
        <v>43.155000000000001</v>
      </c>
      <c r="HB378">
        <v>14.044499999999999</v>
      </c>
      <c r="HC378">
        <v>18</v>
      </c>
      <c r="HD378">
        <v>429.26</v>
      </c>
      <c r="HE378">
        <v>609.55499999999995</v>
      </c>
      <c r="HF378">
        <v>19.403700000000001</v>
      </c>
      <c r="HG378">
        <v>29.962</v>
      </c>
      <c r="HH378">
        <v>29.999700000000001</v>
      </c>
      <c r="HI378">
        <v>29.975899999999999</v>
      </c>
      <c r="HJ378">
        <v>29.9543</v>
      </c>
      <c r="HK378">
        <v>20.252099999999999</v>
      </c>
      <c r="HL378">
        <v>55.422600000000003</v>
      </c>
      <c r="HM378">
        <v>0</v>
      </c>
      <c r="HN378">
        <v>19.3184</v>
      </c>
      <c r="HO378">
        <v>284.84500000000003</v>
      </c>
      <c r="HP378">
        <v>16.812200000000001</v>
      </c>
      <c r="HQ378">
        <v>95.709599999999995</v>
      </c>
      <c r="HR378">
        <v>99.844099999999997</v>
      </c>
    </row>
    <row r="379" spans="1:226" x14ac:dyDescent="0.2">
      <c r="A379">
        <v>363</v>
      </c>
      <c r="B379">
        <v>1657489975.5</v>
      </c>
      <c r="C379">
        <v>3506</v>
      </c>
      <c r="D379" t="s">
        <v>1088</v>
      </c>
      <c r="E379" t="s">
        <v>1089</v>
      </c>
      <c r="F379">
        <v>5</v>
      </c>
      <c r="G379" t="s">
        <v>1071</v>
      </c>
      <c r="H379" t="s">
        <v>354</v>
      </c>
      <c r="I379">
        <v>1657489973</v>
      </c>
      <c r="J379">
        <f t="shared" si="170"/>
        <v>3.5748694345342029E-3</v>
      </c>
      <c r="K379">
        <f t="shared" si="171"/>
        <v>3.5748694345342029</v>
      </c>
      <c r="L379">
        <f t="shared" si="172"/>
        <v>10.830646541455542</v>
      </c>
      <c r="M379">
        <f t="shared" si="173"/>
        <v>308.577333333333</v>
      </c>
      <c r="N379">
        <f t="shared" si="174"/>
        <v>182.06070708171814</v>
      </c>
      <c r="O379">
        <f t="shared" si="175"/>
        <v>13.146300638552907</v>
      </c>
      <c r="P379">
        <f t="shared" si="176"/>
        <v>22.28185564731503</v>
      </c>
      <c r="Q379">
        <f t="shared" si="177"/>
        <v>0.15253763977425797</v>
      </c>
      <c r="R379">
        <f t="shared" si="178"/>
        <v>2.3943518925406928</v>
      </c>
      <c r="S379">
        <f t="shared" si="179"/>
        <v>0.14733729931635747</v>
      </c>
      <c r="T379">
        <f t="shared" si="180"/>
        <v>9.2538272283844314E-2</v>
      </c>
      <c r="U379">
        <f t="shared" si="181"/>
        <v>321.51320966666685</v>
      </c>
      <c r="V379">
        <f t="shared" si="182"/>
        <v>25.303095276626031</v>
      </c>
      <c r="W379">
        <f t="shared" si="183"/>
        <v>25.1088666666667</v>
      </c>
      <c r="X379">
        <f t="shared" si="184"/>
        <v>3.200374009526481</v>
      </c>
      <c r="Y379">
        <f t="shared" si="185"/>
        <v>49.857747010365983</v>
      </c>
      <c r="Z379">
        <f t="shared" si="186"/>
        <v>1.5054603567482918</v>
      </c>
      <c r="AA379">
        <f t="shared" si="187"/>
        <v>3.0195114039856028</v>
      </c>
      <c r="AB379">
        <f t="shared" si="188"/>
        <v>1.6949136527781892</v>
      </c>
      <c r="AC379">
        <f t="shared" si="189"/>
        <v>-157.65174206295836</v>
      </c>
      <c r="AD379">
        <f t="shared" si="190"/>
        <v>-125.59472034145614</v>
      </c>
      <c r="AE379">
        <f t="shared" si="191"/>
        <v>-11.053314923182567</v>
      </c>
      <c r="AF379">
        <f t="shared" si="192"/>
        <v>27.213432339069811</v>
      </c>
      <c r="AG379">
        <f t="shared" si="193"/>
        <v>-5.8345284029049695</v>
      </c>
      <c r="AH379">
        <f t="shared" si="194"/>
        <v>3.5446322506577141</v>
      </c>
      <c r="AI379">
        <f t="shared" si="195"/>
        <v>10.830646541455542</v>
      </c>
      <c r="AJ379">
        <v>309.983295497825</v>
      </c>
      <c r="AK379">
        <v>308.906812121212</v>
      </c>
      <c r="AL379">
        <v>-3.1219997117290799</v>
      </c>
      <c r="AM379">
        <v>66.577328604516893</v>
      </c>
      <c r="AN379">
        <f t="shared" si="196"/>
        <v>3.5748694345342029</v>
      </c>
      <c r="AO379">
        <v>16.675410062232601</v>
      </c>
      <c r="AP379">
        <v>20.8511648484848</v>
      </c>
      <c r="AQ379">
        <v>5.4372299020395498E-3</v>
      </c>
      <c r="AR379">
        <v>78.113982071576899</v>
      </c>
      <c r="AS379">
        <v>15</v>
      </c>
      <c r="AT379">
        <v>3</v>
      </c>
      <c r="AU379">
        <f t="shared" si="197"/>
        <v>1</v>
      </c>
      <c r="AV379">
        <f t="shared" si="198"/>
        <v>0</v>
      </c>
      <c r="AW379">
        <f t="shared" si="199"/>
        <v>38511.638544981121</v>
      </c>
      <c r="AX379">
        <f t="shared" si="200"/>
        <v>1999.97888888889</v>
      </c>
      <c r="AY379">
        <f t="shared" si="201"/>
        <v>1681.1825666666675</v>
      </c>
      <c r="AZ379">
        <f t="shared" si="202"/>
        <v>0.84060015633498353</v>
      </c>
      <c r="BA379">
        <f t="shared" si="203"/>
        <v>0.16075830172651823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1657489973</v>
      </c>
      <c r="BH379">
        <v>308.577333333333</v>
      </c>
      <c r="BI379">
        <v>302.888222222222</v>
      </c>
      <c r="BJ379">
        <v>20.848844444444399</v>
      </c>
      <c r="BK379">
        <v>16.683800000000002</v>
      </c>
      <c r="BL379">
        <v>305.04688888888899</v>
      </c>
      <c r="BM379">
        <v>20.5902666666667</v>
      </c>
      <c r="BN379">
        <v>499.97988888888898</v>
      </c>
      <c r="BO379">
        <v>72.184544444444498</v>
      </c>
      <c r="BP379">
        <v>2.37911666666667E-2</v>
      </c>
      <c r="BQ379">
        <v>24.135899999999999</v>
      </c>
      <c r="BR379">
        <v>25.1088666666667</v>
      </c>
      <c r="BS379">
        <v>999.9</v>
      </c>
      <c r="BT379">
        <v>0</v>
      </c>
      <c r="BU379">
        <v>0</v>
      </c>
      <c r="BV379">
        <v>9993.1233333333294</v>
      </c>
      <c r="BW379">
        <v>0</v>
      </c>
      <c r="BX379">
        <v>328.086444444444</v>
      </c>
      <c r="BY379">
        <v>5.6888911111111096</v>
      </c>
      <c r="BZ379">
        <v>315.14755555555598</v>
      </c>
      <c r="CA379">
        <v>308.02733333333299</v>
      </c>
      <c r="CB379">
        <v>4.1650533333333302</v>
      </c>
      <c r="CC379">
        <v>302.888222222222</v>
      </c>
      <c r="CD379">
        <v>16.683800000000002</v>
      </c>
      <c r="CE379">
        <v>1.5049644444444401</v>
      </c>
      <c r="CF379">
        <v>1.20431111111111</v>
      </c>
      <c r="CG379">
        <v>13.0186777777778</v>
      </c>
      <c r="CH379">
        <v>9.6549499999999995</v>
      </c>
      <c r="CI379">
        <v>1999.97888888889</v>
      </c>
      <c r="CJ379">
        <v>0.97999488888888897</v>
      </c>
      <c r="CK379">
        <v>2.00049111111111E-2</v>
      </c>
      <c r="CL379">
        <v>0</v>
      </c>
      <c r="CM379">
        <v>2.3951333333333298</v>
      </c>
      <c r="CN379">
        <v>0</v>
      </c>
      <c r="CO379">
        <v>15612.9444444444</v>
      </c>
      <c r="CP379">
        <v>16705.2</v>
      </c>
      <c r="CQ379">
        <v>45.5</v>
      </c>
      <c r="CR379">
        <v>47.686999999999998</v>
      </c>
      <c r="CS379">
        <v>46.686999999999998</v>
      </c>
      <c r="CT379">
        <v>45.798222222222201</v>
      </c>
      <c r="CU379">
        <v>44.625</v>
      </c>
      <c r="CV379">
        <v>1959.96888888889</v>
      </c>
      <c r="CW379">
        <v>40.01</v>
      </c>
      <c r="CX379">
        <v>0</v>
      </c>
      <c r="CY379">
        <v>1651556760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3.5000000000000003E-2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3.87923975</v>
      </c>
      <c r="DO379">
        <v>12.173551857410899</v>
      </c>
      <c r="DP379">
        <v>1.2052865957947301</v>
      </c>
      <c r="DQ379">
        <v>0</v>
      </c>
      <c r="DR379">
        <v>4.2163219999999999</v>
      </c>
      <c r="DS379">
        <v>-0.32011947467167301</v>
      </c>
      <c r="DT379">
        <v>3.1675445553298903E-2</v>
      </c>
      <c r="DU379">
        <v>0</v>
      </c>
      <c r="DV379">
        <v>0</v>
      </c>
      <c r="DW379">
        <v>2</v>
      </c>
      <c r="DX379" t="s">
        <v>357</v>
      </c>
      <c r="DY379">
        <v>2.8392300000000001</v>
      </c>
      <c r="DZ379">
        <v>2.6401699999999999</v>
      </c>
      <c r="EA379">
        <v>5.5410099999999997E-2</v>
      </c>
      <c r="EB379">
        <v>5.5050200000000001E-2</v>
      </c>
      <c r="EC379">
        <v>7.4207899999999993E-2</v>
      </c>
      <c r="ED379">
        <v>6.3375200000000007E-2</v>
      </c>
      <c r="EE379">
        <v>26367.9</v>
      </c>
      <c r="EF379">
        <v>23074.400000000001</v>
      </c>
      <c r="EG379">
        <v>25004.6</v>
      </c>
      <c r="EH379">
        <v>23794.6</v>
      </c>
      <c r="EI379">
        <v>39543.199999999997</v>
      </c>
      <c r="EJ379">
        <v>36917.199999999997</v>
      </c>
      <c r="EK379">
        <v>45232.3</v>
      </c>
      <c r="EL379">
        <v>42481</v>
      </c>
      <c r="EM379">
        <v>1.76112</v>
      </c>
      <c r="EN379">
        <v>2.0430000000000001</v>
      </c>
      <c r="EO379">
        <v>0.111386</v>
      </c>
      <c r="EP379">
        <v>0</v>
      </c>
      <c r="EQ379">
        <v>23.277799999999999</v>
      </c>
      <c r="ER379">
        <v>999.9</v>
      </c>
      <c r="ES379">
        <v>30.192</v>
      </c>
      <c r="ET379">
        <v>40.627000000000002</v>
      </c>
      <c r="EU379">
        <v>32.062600000000003</v>
      </c>
      <c r="EV379">
        <v>52.4514</v>
      </c>
      <c r="EW379">
        <v>31.402200000000001</v>
      </c>
      <c r="EX379">
        <v>2</v>
      </c>
      <c r="EY379">
        <v>0.197607</v>
      </c>
      <c r="EZ379">
        <v>5.9049399999999999</v>
      </c>
      <c r="FA379">
        <v>20.145199999999999</v>
      </c>
      <c r="FB379">
        <v>5.23346</v>
      </c>
      <c r="FC379">
        <v>11.992000000000001</v>
      </c>
      <c r="FD379">
        <v>4.9557000000000002</v>
      </c>
      <c r="FE379">
        <v>3.3039499999999999</v>
      </c>
      <c r="FF379">
        <v>350.7</v>
      </c>
      <c r="FG379">
        <v>9999</v>
      </c>
      <c r="FH379">
        <v>9999</v>
      </c>
      <c r="FI379">
        <v>6394.4</v>
      </c>
      <c r="FJ379">
        <v>1.8681300000000001</v>
      </c>
      <c r="FK379">
        <v>1.86389</v>
      </c>
      <c r="FL379">
        <v>1.87134</v>
      </c>
      <c r="FM379">
        <v>1.86249</v>
      </c>
      <c r="FN379">
        <v>1.8618600000000001</v>
      </c>
      <c r="FO379">
        <v>1.8682300000000001</v>
      </c>
      <c r="FP379">
        <v>1.8583700000000001</v>
      </c>
      <c r="FQ379">
        <v>1.8646199999999999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3.5009999999999999</v>
      </c>
      <c r="GF379">
        <v>0.25869999999999999</v>
      </c>
      <c r="GG379">
        <v>2.1444526195071201</v>
      </c>
      <c r="GH379">
        <v>5.2457919015285598E-3</v>
      </c>
      <c r="GI379">
        <v>-2.61795653493914E-6</v>
      </c>
      <c r="GJ379">
        <v>1.0331707357916401E-9</v>
      </c>
      <c r="GK379">
        <v>-3.2587959473820101E-2</v>
      </c>
      <c r="GL379">
        <v>-1.24659139965973E-2</v>
      </c>
      <c r="GM379">
        <v>1.5644569712257601E-3</v>
      </c>
      <c r="GN379">
        <v>-1.32223106024955E-5</v>
      </c>
      <c r="GO379">
        <v>14</v>
      </c>
      <c r="GP379">
        <v>2225</v>
      </c>
      <c r="GQ379">
        <v>3</v>
      </c>
      <c r="GR379">
        <v>45</v>
      </c>
      <c r="GS379">
        <v>3197.6</v>
      </c>
      <c r="GT379">
        <v>3197.6</v>
      </c>
      <c r="GU379">
        <v>0.97045899999999996</v>
      </c>
      <c r="GV379">
        <v>2.4304199999999998</v>
      </c>
      <c r="GW379">
        <v>1.9982899999999999</v>
      </c>
      <c r="GX379">
        <v>2.7099600000000001</v>
      </c>
      <c r="GY379">
        <v>2.0935100000000002</v>
      </c>
      <c r="GZ379">
        <v>2.4157700000000002</v>
      </c>
      <c r="HA379">
        <v>43.155000000000001</v>
      </c>
      <c r="HB379">
        <v>14.0357</v>
      </c>
      <c r="HC379">
        <v>18</v>
      </c>
      <c r="HD379">
        <v>429.22199999999998</v>
      </c>
      <c r="HE379">
        <v>609.31500000000005</v>
      </c>
      <c r="HF379">
        <v>19.277200000000001</v>
      </c>
      <c r="HG379">
        <v>29.953900000000001</v>
      </c>
      <c r="HH379">
        <v>30</v>
      </c>
      <c r="HI379">
        <v>29.9682</v>
      </c>
      <c r="HJ379">
        <v>29.9466</v>
      </c>
      <c r="HK379">
        <v>19.3323</v>
      </c>
      <c r="HL379">
        <v>55.422600000000003</v>
      </c>
      <c r="HM379">
        <v>0</v>
      </c>
      <c r="HN379">
        <v>19.208500000000001</v>
      </c>
      <c r="HO379">
        <v>264.72699999999998</v>
      </c>
      <c r="HP379">
        <v>16.7623</v>
      </c>
      <c r="HQ379">
        <v>95.710599999999999</v>
      </c>
      <c r="HR379">
        <v>99.846100000000007</v>
      </c>
    </row>
    <row r="380" spans="1:226" x14ac:dyDescent="0.2">
      <c r="A380">
        <v>364</v>
      </c>
      <c r="B380">
        <v>1657489980.5</v>
      </c>
      <c r="C380">
        <v>3511</v>
      </c>
      <c r="D380" t="s">
        <v>1090</v>
      </c>
      <c r="E380" t="s">
        <v>1091</v>
      </c>
      <c r="F380">
        <v>5</v>
      </c>
      <c r="G380" t="s">
        <v>1071</v>
      </c>
      <c r="H380" t="s">
        <v>354</v>
      </c>
      <c r="I380">
        <v>1657489977.7</v>
      </c>
      <c r="J380">
        <f t="shared" si="170"/>
        <v>3.5341440166258148E-3</v>
      </c>
      <c r="K380">
        <f t="shared" si="171"/>
        <v>3.5341440166258149</v>
      </c>
      <c r="L380">
        <f t="shared" si="172"/>
        <v>10.258212173149762</v>
      </c>
      <c r="M380">
        <f t="shared" si="173"/>
        <v>294.27960000000002</v>
      </c>
      <c r="N380">
        <f t="shared" si="174"/>
        <v>173.28189580280403</v>
      </c>
      <c r="O380">
        <f t="shared" si="175"/>
        <v>12.512402561966832</v>
      </c>
      <c r="P380">
        <f t="shared" si="176"/>
        <v>21.249449077847579</v>
      </c>
      <c r="Q380">
        <f t="shared" si="177"/>
        <v>0.15095550680775288</v>
      </c>
      <c r="R380">
        <f t="shared" si="178"/>
        <v>2.3964239667632912</v>
      </c>
      <c r="S380">
        <f t="shared" si="179"/>
        <v>0.14586479041275921</v>
      </c>
      <c r="T380">
        <f t="shared" si="180"/>
        <v>9.1608572890630791E-2</v>
      </c>
      <c r="U380">
        <f t="shared" si="181"/>
        <v>321.51259015830448</v>
      </c>
      <c r="V380">
        <f t="shared" si="182"/>
        <v>25.294914836380144</v>
      </c>
      <c r="W380">
        <f t="shared" si="183"/>
        <v>25.098040000000001</v>
      </c>
      <c r="X380">
        <f t="shared" si="184"/>
        <v>3.1983105164381049</v>
      </c>
      <c r="Y380">
        <f t="shared" si="185"/>
        <v>49.927984895401124</v>
      </c>
      <c r="Z380">
        <f t="shared" si="186"/>
        <v>1.505768278077255</v>
      </c>
      <c r="AA380">
        <f t="shared" si="187"/>
        <v>3.0158803349100349</v>
      </c>
      <c r="AB380">
        <f t="shared" si="188"/>
        <v>1.6925422383608499</v>
      </c>
      <c r="AC380">
        <f t="shared" si="189"/>
        <v>-155.85575113319842</v>
      </c>
      <c r="AD380">
        <f t="shared" si="190"/>
        <v>-126.89502797770263</v>
      </c>
      <c r="AE380">
        <f t="shared" si="191"/>
        <v>-11.156360185969346</v>
      </c>
      <c r="AF380">
        <f t="shared" si="192"/>
        <v>27.605450861434093</v>
      </c>
      <c r="AG380">
        <f t="shared" si="193"/>
        <v>-6.5251491680489568</v>
      </c>
      <c r="AH380">
        <f t="shared" si="194"/>
        <v>3.5362042807213117</v>
      </c>
      <c r="AI380">
        <f t="shared" si="195"/>
        <v>10.258212173149762</v>
      </c>
      <c r="AJ380">
        <v>293.78259072311403</v>
      </c>
      <c r="AK380">
        <v>293.34920606060598</v>
      </c>
      <c r="AL380">
        <v>-3.1075624490662501</v>
      </c>
      <c r="AM380">
        <v>66.577328604516893</v>
      </c>
      <c r="AN380">
        <f t="shared" si="196"/>
        <v>3.5341440166258149</v>
      </c>
      <c r="AO380">
        <v>16.7032003591783</v>
      </c>
      <c r="AP380">
        <v>20.852350303030299</v>
      </c>
      <c r="AQ380">
        <v>7.6755028680324205E-4</v>
      </c>
      <c r="AR380">
        <v>78.113982071576899</v>
      </c>
      <c r="AS380">
        <v>15</v>
      </c>
      <c r="AT380">
        <v>3</v>
      </c>
      <c r="AU380">
        <f t="shared" si="197"/>
        <v>1</v>
      </c>
      <c r="AV380">
        <f t="shared" si="198"/>
        <v>0</v>
      </c>
      <c r="AW380">
        <f t="shared" si="199"/>
        <v>38565.091103075225</v>
      </c>
      <c r="AX380">
        <f t="shared" si="200"/>
        <v>1999.9749999999999</v>
      </c>
      <c r="AY380">
        <f t="shared" si="201"/>
        <v>1681.1793006001576</v>
      </c>
      <c r="AZ380">
        <f t="shared" si="202"/>
        <v>0.84060015780205133</v>
      </c>
      <c r="BA380">
        <f t="shared" si="203"/>
        <v>0.16075830455795923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1657489977.7</v>
      </c>
      <c r="BH380">
        <v>294.27960000000002</v>
      </c>
      <c r="BI380">
        <v>287.69799999999998</v>
      </c>
      <c r="BJ380">
        <v>20.853100000000001</v>
      </c>
      <c r="BK380">
        <v>16.698029999999999</v>
      </c>
      <c r="BL380">
        <v>290.8057</v>
      </c>
      <c r="BM380">
        <v>20.594370000000001</v>
      </c>
      <c r="BN380">
        <v>499.98630000000003</v>
      </c>
      <c r="BO380">
        <v>72.184550000000002</v>
      </c>
      <c r="BP380">
        <v>2.3816049999999998E-2</v>
      </c>
      <c r="BQ380">
        <v>24.115849999999998</v>
      </c>
      <c r="BR380">
        <v>25.098040000000001</v>
      </c>
      <c r="BS380">
        <v>999.9</v>
      </c>
      <c r="BT380">
        <v>0</v>
      </c>
      <c r="BU380">
        <v>0</v>
      </c>
      <c r="BV380">
        <v>10006.879999999999</v>
      </c>
      <c r="BW380">
        <v>0</v>
      </c>
      <c r="BX380">
        <v>304.2353</v>
      </c>
      <c r="BY380">
        <v>6.5814820000000003</v>
      </c>
      <c r="BZ380">
        <v>300.54700000000003</v>
      </c>
      <c r="CA380">
        <v>292.58370000000002</v>
      </c>
      <c r="CB380">
        <v>4.1550820000000002</v>
      </c>
      <c r="CC380">
        <v>287.69799999999998</v>
      </c>
      <c r="CD380">
        <v>16.698029999999999</v>
      </c>
      <c r="CE380">
        <v>1.505274</v>
      </c>
      <c r="CF380">
        <v>1.205338</v>
      </c>
      <c r="CG380">
        <v>13.02183</v>
      </c>
      <c r="CH380">
        <v>9.6676520000000004</v>
      </c>
      <c r="CI380">
        <v>1999.9749999999999</v>
      </c>
      <c r="CJ380">
        <v>0.97999480000000005</v>
      </c>
      <c r="CK380">
        <v>2.0004979999999999E-2</v>
      </c>
      <c r="CL380">
        <v>0</v>
      </c>
      <c r="CM380">
        <v>2.5501800000000001</v>
      </c>
      <c r="CN380">
        <v>0</v>
      </c>
      <c r="CO380">
        <v>15389.55</v>
      </c>
      <c r="CP380">
        <v>16705.169999999998</v>
      </c>
      <c r="CQ380">
        <v>45.5</v>
      </c>
      <c r="CR380">
        <v>47.686999999999998</v>
      </c>
      <c r="CS380">
        <v>46.686999999999998</v>
      </c>
      <c r="CT380">
        <v>45.793399999999998</v>
      </c>
      <c r="CU380">
        <v>44.625</v>
      </c>
      <c r="CV380">
        <v>1959.9639999999999</v>
      </c>
      <c r="CW380">
        <v>40.01</v>
      </c>
      <c r="CX380">
        <v>0</v>
      </c>
      <c r="CY380">
        <v>1651556765.4000001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3.5000000000000003E-2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4.8713487500000001</v>
      </c>
      <c r="DO380">
        <v>11.3644553470919</v>
      </c>
      <c r="DP380">
        <v>1.12968481971563</v>
      </c>
      <c r="DQ380">
        <v>0</v>
      </c>
      <c r="DR380">
        <v>4.190283</v>
      </c>
      <c r="DS380">
        <v>-0.29999031894935002</v>
      </c>
      <c r="DT380">
        <v>2.9983826073401599E-2</v>
      </c>
      <c r="DU380">
        <v>0</v>
      </c>
      <c r="DV380">
        <v>0</v>
      </c>
      <c r="DW380">
        <v>2</v>
      </c>
      <c r="DX380" t="s">
        <v>357</v>
      </c>
      <c r="DY380">
        <v>2.8394699999999999</v>
      </c>
      <c r="DZ380">
        <v>2.6402700000000001</v>
      </c>
      <c r="EA380">
        <v>5.3050300000000002E-2</v>
      </c>
      <c r="EB380">
        <v>5.2410999999999999E-2</v>
      </c>
      <c r="EC380">
        <v>7.4206499999999995E-2</v>
      </c>
      <c r="ED380">
        <v>6.3332200000000005E-2</v>
      </c>
      <c r="EE380">
        <v>26434.400000000001</v>
      </c>
      <c r="EF380">
        <v>23139.200000000001</v>
      </c>
      <c r="EG380">
        <v>25005.1</v>
      </c>
      <c r="EH380">
        <v>23795</v>
      </c>
      <c r="EI380">
        <v>39544.199999999997</v>
      </c>
      <c r="EJ380">
        <v>36919.4</v>
      </c>
      <c r="EK380">
        <v>45233.4</v>
      </c>
      <c r="EL380">
        <v>42481.599999999999</v>
      </c>
      <c r="EM380">
        <v>1.76122</v>
      </c>
      <c r="EN380">
        <v>2.0432000000000001</v>
      </c>
      <c r="EO380">
        <v>0.109393</v>
      </c>
      <c r="EP380">
        <v>0</v>
      </c>
      <c r="EQ380">
        <v>23.292000000000002</v>
      </c>
      <c r="ER380">
        <v>999.9</v>
      </c>
      <c r="ES380">
        <v>30.167000000000002</v>
      </c>
      <c r="ET380">
        <v>40.616999999999997</v>
      </c>
      <c r="EU380">
        <v>32.020600000000002</v>
      </c>
      <c r="EV380">
        <v>52.3414</v>
      </c>
      <c r="EW380">
        <v>31.3462</v>
      </c>
      <c r="EX380">
        <v>2</v>
      </c>
      <c r="EY380">
        <v>0.197241</v>
      </c>
      <c r="EZ380">
        <v>5.9713500000000002</v>
      </c>
      <c r="FA380">
        <v>20.1433</v>
      </c>
      <c r="FB380">
        <v>5.2345100000000002</v>
      </c>
      <c r="FC380">
        <v>11.992000000000001</v>
      </c>
      <c r="FD380">
        <v>4.9556500000000003</v>
      </c>
      <c r="FE380">
        <v>3.3039499999999999</v>
      </c>
      <c r="FF380">
        <v>350.7</v>
      </c>
      <c r="FG380">
        <v>9999</v>
      </c>
      <c r="FH380">
        <v>9999</v>
      </c>
      <c r="FI380">
        <v>6394.7</v>
      </c>
      <c r="FJ380">
        <v>1.8681300000000001</v>
      </c>
      <c r="FK380">
        <v>1.86388</v>
      </c>
      <c r="FL380">
        <v>1.87134</v>
      </c>
      <c r="FM380">
        <v>1.86249</v>
      </c>
      <c r="FN380">
        <v>1.8618300000000001</v>
      </c>
      <c r="FO380">
        <v>1.8681700000000001</v>
      </c>
      <c r="FP380">
        <v>1.8583700000000001</v>
      </c>
      <c r="FQ380">
        <v>1.8646199999999999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3.44</v>
      </c>
      <c r="GF380">
        <v>0.2586</v>
      </c>
      <c r="GG380">
        <v>2.1444526195071201</v>
      </c>
      <c r="GH380">
        <v>5.2457919015285598E-3</v>
      </c>
      <c r="GI380">
        <v>-2.61795653493914E-6</v>
      </c>
      <c r="GJ380">
        <v>1.0331707357916401E-9</v>
      </c>
      <c r="GK380">
        <v>-3.2587959473820101E-2</v>
      </c>
      <c r="GL380">
        <v>-1.24659139965973E-2</v>
      </c>
      <c r="GM380">
        <v>1.5644569712257601E-3</v>
      </c>
      <c r="GN380">
        <v>-1.32223106024955E-5</v>
      </c>
      <c r="GO380">
        <v>14</v>
      </c>
      <c r="GP380">
        <v>2225</v>
      </c>
      <c r="GQ380">
        <v>3</v>
      </c>
      <c r="GR380">
        <v>45</v>
      </c>
      <c r="GS380">
        <v>3197.7</v>
      </c>
      <c r="GT380">
        <v>3197.7</v>
      </c>
      <c r="GU380">
        <v>0.92285200000000001</v>
      </c>
      <c r="GV380">
        <v>2.4365199999999998</v>
      </c>
      <c r="GW380">
        <v>1.9982899999999999</v>
      </c>
      <c r="GX380">
        <v>2.7087400000000001</v>
      </c>
      <c r="GY380">
        <v>2.0947300000000002</v>
      </c>
      <c r="GZ380">
        <v>2.3803700000000001</v>
      </c>
      <c r="HA380">
        <v>43.182000000000002</v>
      </c>
      <c r="HB380">
        <v>14.0182</v>
      </c>
      <c r="HC380">
        <v>18</v>
      </c>
      <c r="HD380">
        <v>429.22699999999998</v>
      </c>
      <c r="HE380">
        <v>609.39099999999996</v>
      </c>
      <c r="HF380">
        <v>19.164000000000001</v>
      </c>
      <c r="HG380">
        <v>29.945399999999999</v>
      </c>
      <c r="HH380">
        <v>29.9999</v>
      </c>
      <c r="HI380">
        <v>29.9605</v>
      </c>
      <c r="HJ380">
        <v>29.938800000000001</v>
      </c>
      <c r="HK380">
        <v>18.4483</v>
      </c>
      <c r="HL380">
        <v>55.422600000000003</v>
      </c>
      <c r="HM380">
        <v>0</v>
      </c>
      <c r="HN380">
        <v>19.103200000000001</v>
      </c>
      <c r="HO380">
        <v>251.333</v>
      </c>
      <c r="HP380">
        <v>16.775500000000001</v>
      </c>
      <c r="HQ380">
        <v>95.712900000000005</v>
      </c>
      <c r="HR380">
        <v>99.847499999999997</v>
      </c>
    </row>
    <row r="381" spans="1:226" x14ac:dyDescent="0.2">
      <c r="A381">
        <v>365</v>
      </c>
      <c r="B381">
        <v>1657489985.5</v>
      </c>
      <c r="C381">
        <v>3516</v>
      </c>
      <c r="D381" t="s">
        <v>1092</v>
      </c>
      <c r="E381" t="s">
        <v>1093</v>
      </c>
      <c r="F381">
        <v>5</v>
      </c>
      <c r="G381" t="s">
        <v>1071</v>
      </c>
      <c r="H381" t="s">
        <v>354</v>
      </c>
      <c r="I381">
        <v>1657489983</v>
      </c>
      <c r="J381">
        <f t="shared" si="170"/>
        <v>3.5269719338613271E-3</v>
      </c>
      <c r="K381">
        <f t="shared" si="171"/>
        <v>3.526971933861327</v>
      </c>
      <c r="L381">
        <f t="shared" si="172"/>
        <v>9.4570107299938257</v>
      </c>
      <c r="M381">
        <f t="shared" si="173"/>
        <v>277.90544444444402</v>
      </c>
      <c r="N381">
        <f t="shared" si="174"/>
        <v>165.99721284241002</v>
      </c>
      <c r="O381">
        <f t="shared" si="175"/>
        <v>11.986386313946779</v>
      </c>
      <c r="P381">
        <f t="shared" si="176"/>
        <v>20.06709606035707</v>
      </c>
      <c r="Q381">
        <f t="shared" si="177"/>
        <v>0.15077903808919474</v>
      </c>
      <c r="R381">
        <f t="shared" si="178"/>
        <v>2.3940896489534942</v>
      </c>
      <c r="S381">
        <f t="shared" si="179"/>
        <v>0.14569522893007503</v>
      </c>
      <c r="T381">
        <f t="shared" si="180"/>
        <v>9.150199846975611E-2</v>
      </c>
      <c r="U381">
        <f t="shared" si="181"/>
        <v>321.52615500000002</v>
      </c>
      <c r="V381">
        <f t="shared" si="182"/>
        <v>25.276259636860559</v>
      </c>
      <c r="W381">
        <f t="shared" si="183"/>
        <v>25.0847444444444</v>
      </c>
      <c r="X381">
        <f t="shared" si="184"/>
        <v>3.1957780595678265</v>
      </c>
      <c r="Y381">
        <f t="shared" si="185"/>
        <v>49.957442276035913</v>
      </c>
      <c r="Z381">
        <f t="shared" si="186"/>
        <v>1.5046609332150029</v>
      </c>
      <c r="AA381">
        <f t="shared" si="187"/>
        <v>3.0118854462186384</v>
      </c>
      <c r="AB381">
        <f t="shared" si="188"/>
        <v>1.6911171263528235</v>
      </c>
      <c r="AC381">
        <f t="shared" si="189"/>
        <v>-155.53946228328454</v>
      </c>
      <c r="AD381">
        <f t="shared" si="190"/>
        <v>-127.90566147817799</v>
      </c>
      <c r="AE381">
        <f t="shared" si="191"/>
        <v>-11.254171054989788</v>
      </c>
      <c r="AF381">
        <f t="shared" si="192"/>
        <v>26.826860183547694</v>
      </c>
      <c r="AG381">
        <f t="shared" si="193"/>
        <v>-7.5510120556070053</v>
      </c>
      <c r="AH381">
        <f t="shared" si="194"/>
        <v>3.541600667185294</v>
      </c>
      <c r="AI381">
        <f t="shared" si="195"/>
        <v>9.4570107299938257</v>
      </c>
      <c r="AJ381">
        <v>276.62286561512002</v>
      </c>
      <c r="AK381">
        <v>277.46246060606097</v>
      </c>
      <c r="AL381">
        <v>-3.1831717850674601</v>
      </c>
      <c r="AM381">
        <v>66.577328604516893</v>
      </c>
      <c r="AN381">
        <f t="shared" si="196"/>
        <v>3.526971933861327</v>
      </c>
      <c r="AO381">
        <v>16.6782158731144</v>
      </c>
      <c r="AP381">
        <v>20.825452727272701</v>
      </c>
      <c r="AQ381">
        <v>-6.7588778101048297E-4</v>
      </c>
      <c r="AR381">
        <v>78.113982071576899</v>
      </c>
      <c r="AS381">
        <v>15</v>
      </c>
      <c r="AT381">
        <v>3</v>
      </c>
      <c r="AU381">
        <f t="shared" si="197"/>
        <v>1</v>
      </c>
      <c r="AV381">
        <f t="shared" si="198"/>
        <v>0</v>
      </c>
      <c r="AW381">
        <f t="shared" si="199"/>
        <v>38510.663286181676</v>
      </c>
      <c r="AX381">
        <f t="shared" si="200"/>
        <v>2000.06</v>
      </c>
      <c r="AY381">
        <f t="shared" si="201"/>
        <v>1681.2507000000001</v>
      </c>
      <c r="AZ381">
        <f t="shared" si="202"/>
        <v>0.84060013199604011</v>
      </c>
      <c r="BA381">
        <f t="shared" si="203"/>
        <v>0.16075825475235744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1657489983</v>
      </c>
      <c r="BH381">
        <v>277.90544444444402</v>
      </c>
      <c r="BI381">
        <v>270.02544444444402</v>
      </c>
      <c r="BJ381">
        <v>20.837766666666699</v>
      </c>
      <c r="BK381">
        <v>16.676477777777801</v>
      </c>
      <c r="BL381">
        <v>274.49688888888898</v>
      </c>
      <c r="BM381">
        <v>20.579555555555601</v>
      </c>
      <c r="BN381">
        <v>500.00877777777799</v>
      </c>
      <c r="BO381">
        <v>72.1845</v>
      </c>
      <c r="BP381">
        <v>2.38588555555556E-2</v>
      </c>
      <c r="BQ381">
        <v>24.093766666666699</v>
      </c>
      <c r="BR381">
        <v>25.0847444444444</v>
      </c>
      <c r="BS381">
        <v>999.9</v>
      </c>
      <c r="BT381">
        <v>0</v>
      </c>
      <c r="BU381">
        <v>0</v>
      </c>
      <c r="BV381">
        <v>9991.3888888888905</v>
      </c>
      <c r="BW381">
        <v>0</v>
      </c>
      <c r="BX381">
        <v>293.83944444444398</v>
      </c>
      <c r="BY381">
        <v>7.8799877777777798</v>
      </c>
      <c r="BZ381">
        <v>283.81933333333302</v>
      </c>
      <c r="CA381">
        <v>274.60488888888898</v>
      </c>
      <c r="CB381">
        <v>4.1612877777777797</v>
      </c>
      <c r="CC381">
        <v>270.02544444444402</v>
      </c>
      <c r="CD381">
        <v>16.676477777777801</v>
      </c>
      <c r="CE381">
        <v>1.50416222222222</v>
      </c>
      <c r="CF381">
        <v>1.2037811111111101</v>
      </c>
      <c r="CG381">
        <v>13.0105555555556</v>
      </c>
      <c r="CH381">
        <v>9.6484077777777806</v>
      </c>
      <c r="CI381">
        <v>2000.06</v>
      </c>
      <c r="CJ381">
        <v>0.97999622222222205</v>
      </c>
      <c r="CK381">
        <v>2.00038777777778E-2</v>
      </c>
      <c r="CL381">
        <v>0</v>
      </c>
      <c r="CM381">
        <v>2.42146666666667</v>
      </c>
      <c r="CN381">
        <v>0</v>
      </c>
      <c r="CO381">
        <v>15155.4777777778</v>
      </c>
      <c r="CP381">
        <v>16705.866666666701</v>
      </c>
      <c r="CQ381">
        <v>45.5</v>
      </c>
      <c r="CR381">
        <v>47.694000000000003</v>
      </c>
      <c r="CS381">
        <v>46.715000000000003</v>
      </c>
      <c r="CT381">
        <v>45.811999999999998</v>
      </c>
      <c r="CU381">
        <v>44.625</v>
      </c>
      <c r="CV381">
        <v>1960.05</v>
      </c>
      <c r="CW381">
        <v>40.01</v>
      </c>
      <c r="CX381">
        <v>0</v>
      </c>
      <c r="CY381">
        <v>1651556770.2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3.5000000000000003E-2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6.10179925</v>
      </c>
      <c r="DO381">
        <v>13.848702326453999</v>
      </c>
      <c r="DP381">
        <v>1.35313761623936</v>
      </c>
      <c r="DQ381">
        <v>0</v>
      </c>
      <c r="DR381">
        <v>4.1714517500000001</v>
      </c>
      <c r="DS381">
        <v>-0.16585024390245501</v>
      </c>
      <c r="DT381">
        <v>2.0786058896229E-2</v>
      </c>
      <c r="DU381">
        <v>0</v>
      </c>
      <c r="DV381">
        <v>0</v>
      </c>
      <c r="DW381">
        <v>2</v>
      </c>
      <c r="DX381" t="s">
        <v>357</v>
      </c>
      <c r="DY381">
        <v>2.8395199999999998</v>
      </c>
      <c r="DZ381">
        <v>2.6400999999999999</v>
      </c>
      <c r="EA381">
        <v>5.0598499999999998E-2</v>
      </c>
      <c r="EB381">
        <v>4.9846700000000001E-2</v>
      </c>
      <c r="EC381">
        <v>7.4140200000000003E-2</v>
      </c>
      <c r="ED381">
        <v>6.3320500000000002E-2</v>
      </c>
      <c r="EE381">
        <v>26503.5</v>
      </c>
      <c r="EF381">
        <v>23202</v>
      </c>
      <c r="EG381">
        <v>25005.7</v>
      </c>
      <c r="EH381">
        <v>23795.200000000001</v>
      </c>
      <c r="EI381">
        <v>39547.300000000003</v>
      </c>
      <c r="EJ381">
        <v>36920.1</v>
      </c>
      <c r="EK381">
        <v>45233.8</v>
      </c>
      <c r="EL381">
        <v>42482</v>
      </c>
      <c r="EM381">
        <v>1.76135</v>
      </c>
      <c r="EN381">
        <v>2.04352</v>
      </c>
      <c r="EO381">
        <v>0.108071</v>
      </c>
      <c r="EP381">
        <v>0</v>
      </c>
      <c r="EQ381">
        <v>23.306100000000001</v>
      </c>
      <c r="ER381">
        <v>999.9</v>
      </c>
      <c r="ES381">
        <v>30.117999999999999</v>
      </c>
      <c r="ET381">
        <v>40.616999999999997</v>
      </c>
      <c r="EU381">
        <v>31.967600000000001</v>
      </c>
      <c r="EV381">
        <v>52.471400000000003</v>
      </c>
      <c r="EW381">
        <v>31.350200000000001</v>
      </c>
      <c r="EX381">
        <v>2</v>
      </c>
      <c r="EY381">
        <v>0.19702700000000001</v>
      </c>
      <c r="EZ381">
        <v>5.9842700000000004</v>
      </c>
      <c r="FA381">
        <v>20.143000000000001</v>
      </c>
      <c r="FB381">
        <v>5.2337600000000002</v>
      </c>
      <c r="FC381">
        <v>11.992000000000001</v>
      </c>
      <c r="FD381">
        <v>4.9554</v>
      </c>
      <c r="FE381">
        <v>3.3039499999999999</v>
      </c>
      <c r="FF381">
        <v>350.7</v>
      </c>
      <c r="FG381">
        <v>9999</v>
      </c>
      <c r="FH381">
        <v>9999</v>
      </c>
      <c r="FI381">
        <v>6394.7</v>
      </c>
      <c r="FJ381">
        <v>1.8681300000000001</v>
      </c>
      <c r="FK381">
        <v>1.86389</v>
      </c>
      <c r="FL381">
        <v>1.87134</v>
      </c>
      <c r="FM381">
        <v>1.86249</v>
      </c>
      <c r="FN381">
        <v>1.8618699999999999</v>
      </c>
      <c r="FO381">
        <v>1.86818</v>
      </c>
      <c r="FP381">
        <v>1.8583700000000001</v>
      </c>
      <c r="FQ381">
        <v>1.8646199999999999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3.3769999999999998</v>
      </c>
      <c r="GF381">
        <v>0.25779999999999997</v>
      </c>
      <c r="GG381">
        <v>2.1444526195071201</v>
      </c>
      <c r="GH381">
        <v>5.2457919015285598E-3</v>
      </c>
      <c r="GI381">
        <v>-2.61795653493914E-6</v>
      </c>
      <c r="GJ381">
        <v>1.0331707357916401E-9</v>
      </c>
      <c r="GK381">
        <v>-3.2587959473820101E-2</v>
      </c>
      <c r="GL381">
        <v>-1.24659139965973E-2</v>
      </c>
      <c r="GM381">
        <v>1.5644569712257601E-3</v>
      </c>
      <c r="GN381">
        <v>-1.32223106024955E-5</v>
      </c>
      <c r="GO381">
        <v>14</v>
      </c>
      <c r="GP381">
        <v>2225</v>
      </c>
      <c r="GQ381">
        <v>3</v>
      </c>
      <c r="GR381">
        <v>45</v>
      </c>
      <c r="GS381">
        <v>3197.8</v>
      </c>
      <c r="GT381">
        <v>3197.8</v>
      </c>
      <c r="GU381">
        <v>0.87890599999999997</v>
      </c>
      <c r="GV381">
        <v>2.4401899999999999</v>
      </c>
      <c r="GW381">
        <v>1.9982899999999999</v>
      </c>
      <c r="GX381">
        <v>2.7087400000000001</v>
      </c>
      <c r="GY381">
        <v>2.0935100000000002</v>
      </c>
      <c r="GZ381">
        <v>2.4157700000000002</v>
      </c>
      <c r="HA381">
        <v>43.182000000000002</v>
      </c>
      <c r="HB381">
        <v>14.026999999999999</v>
      </c>
      <c r="HC381">
        <v>18</v>
      </c>
      <c r="HD381">
        <v>429.24599999999998</v>
      </c>
      <c r="HE381">
        <v>609.56500000000005</v>
      </c>
      <c r="HF381">
        <v>19.060199999999998</v>
      </c>
      <c r="HG381">
        <v>29.9377</v>
      </c>
      <c r="HH381">
        <v>30</v>
      </c>
      <c r="HI381">
        <v>29.9528</v>
      </c>
      <c r="HJ381">
        <v>29.931000000000001</v>
      </c>
      <c r="HK381">
        <v>17.511900000000001</v>
      </c>
      <c r="HL381">
        <v>55.1524</v>
      </c>
      <c r="HM381">
        <v>0</v>
      </c>
      <c r="HN381">
        <v>19.0136</v>
      </c>
      <c r="HO381">
        <v>231.11799999999999</v>
      </c>
      <c r="HP381">
        <v>16.8125</v>
      </c>
      <c r="HQ381">
        <v>95.714200000000005</v>
      </c>
      <c r="HR381">
        <v>99.848399999999998</v>
      </c>
    </row>
    <row r="382" spans="1:226" x14ac:dyDescent="0.2">
      <c r="A382">
        <v>366</v>
      </c>
      <c r="B382">
        <v>1657489990.5</v>
      </c>
      <c r="C382">
        <v>3521</v>
      </c>
      <c r="D382" t="s">
        <v>1094</v>
      </c>
      <c r="E382" t="s">
        <v>1095</v>
      </c>
      <c r="F382">
        <v>5</v>
      </c>
      <c r="G382" t="s">
        <v>1071</v>
      </c>
      <c r="H382" t="s">
        <v>354</v>
      </c>
      <c r="I382">
        <v>1657489987.7</v>
      </c>
      <c r="J382">
        <f t="shared" si="170"/>
        <v>3.4907891399822773E-3</v>
      </c>
      <c r="K382">
        <f t="shared" si="171"/>
        <v>3.4907891399822772</v>
      </c>
      <c r="L382">
        <f t="shared" si="172"/>
        <v>8.8742135841140399</v>
      </c>
      <c r="M382">
        <f t="shared" si="173"/>
        <v>263.36290000000002</v>
      </c>
      <c r="N382">
        <f t="shared" si="174"/>
        <v>157.27519351877405</v>
      </c>
      <c r="O382">
        <f t="shared" si="175"/>
        <v>11.356549034855536</v>
      </c>
      <c r="P382">
        <f t="shared" si="176"/>
        <v>19.016944890643103</v>
      </c>
      <c r="Q382">
        <f t="shared" si="177"/>
        <v>0.14919506394760745</v>
      </c>
      <c r="R382">
        <f t="shared" si="178"/>
        <v>2.395919349484287</v>
      </c>
      <c r="S382">
        <f t="shared" si="179"/>
        <v>0.14421927544836746</v>
      </c>
      <c r="T382">
        <f t="shared" si="180"/>
        <v>9.0570277623765016E-2</v>
      </c>
      <c r="U382">
        <f t="shared" si="181"/>
        <v>321.51354659999998</v>
      </c>
      <c r="V382">
        <f t="shared" si="182"/>
        <v>25.265762667391165</v>
      </c>
      <c r="W382">
        <f t="shared" si="183"/>
        <v>25.07441</v>
      </c>
      <c r="X382">
        <f t="shared" si="184"/>
        <v>3.193810827692495</v>
      </c>
      <c r="Y382">
        <f t="shared" si="185"/>
        <v>49.960896422775079</v>
      </c>
      <c r="Z382">
        <f t="shared" si="186"/>
        <v>1.5028730515767299</v>
      </c>
      <c r="AA382">
        <f t="shared" si="187"/>
        <v>3.0080986515118511</v>
      </c>
      <c r="AB382">
        <f t="shared" si="188"/>
        <v>1.6909377761157651</v>
      </c>
      <c r="AC382">
        <f t="shared" si="189"/>
        <v>-153.94380107321842</v>
      </c>
      <c r="AD382">
        <f t="shared" si="190"/>
        <v>-129.3754740557479</v>
      </c>
      <c r="AE382">
        <f t="shared" si="191"/>
        <v>-11.37301044491981</v>
      </c>
      <c r="AF382">
        <f t="shared" si="192"/>
        <v>26.821261026113831</v>
      </c>
      <c r="AG382">
        <f t="shared" si="193"/>
        <v>-8.2526326974358071</v>
      </c>
      <c r="AH382">
        <f t="shared" si="194"/>
        <v>3.5086559000367106</v>
      </c>
      <c r="AI382">
        <f t="shared" si="195"/>
        <v>8.8742135841140399</v>
      </c>
      <c r="AJ382">
        <v>260.03217100339702</v>
      </c>
      <c r="AK382">
        <v>261.59821818181803</v>
      </c>
      <c r="AL382">
        <v>-3.1868971967634798</v>
      </c>
      <c r="AM382">
        <v>66.577328604516893</v>
      </c>
      <c r="AN382">
        <f t="shared" si="196"/>
        <v>3.4907891399822772</v>
      </c>
      <c r="AO382">
        <v>16.687139750756401</v>
      </c>
      <c r="AP382">
        <v>20.804146060606001</v>
      </c>
      <c r="AQ382">
        <v>-3.3116109739837101E-3</v>
      </c>
      <c r="AR382">
        <v>78.113982071576899</v>
      </c>
      <c r="AS382">
        <v>15</v>
      </c>
      <c r="AT382">
        <v>3</v>
      </c>
      <c r="AU382">
        <f t="shared" si="197"/>
        <v>1</v>
      </c>
      <c r="AV382">
        <f t="shared" si="198"/>
        <v>0</v>
      </c>
      <c r="AW382">
        <f t="shared" si="199"/>
        <v>38558.286755196459</v>
      </c>
      <c r="AX382">
        <f t="shared" si="200"/>
        <v>1999.981</v>
      </c>
      <c r="AY382">
        <f t="shared" si="201"/>
        <v>1681.18434</v>
      </c>
      <c r="AZ382">
        <f t="shared" si="202"/>
        <v>0.84060015570147917</v>
      </c>
      <c r="BA382">
        <f t="shared" si="203"/>
        <v>0.16075830050385478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1657489987.7</v>
      </c>
      <c r="BH382">
        <v>263.36290000000002</v>
      </c>
      <c r="BI382">
        <v>254.5684</v>
      </c>
      <c r="BJ382">
        <v>20.81307</v>
      </c>
      <c r="BK382">
        <v>16.69022</v>
      </c>
      <c r="BL382">
        <v>260.01330000000002</v>
      </c>
      <c r="BM382">
        <v>20.555700000000002</v>
      </c>
      <c r="BN382">
        <v>499.98860000000002</v>
      </c>
      <c r="BO382">
        <v>72.184340000000006</v>
      </c>
      <c r="BP382">
        <v>2.3799000000000001E-2</v>
      </c>
      <c r="BQ382">
        <v>24.07281</v>
      </c>
      <c r="BR382">
        <v>25.07441</v>
      </c>
      <c r="BS382">
        <v>999.9</v>
      </c>
      <c r="BT382">
        <v>0</v>
      </c>
      <c r="BU382">
        <v>0</v>
      </c>
      <c r="BV382">
        <v>10003.558000000001</v>
      </c>
      <c r="BW382">
        <v>0</v>
      </c>
      <c r="BX382">
        <v>296.34100000000001</v>
      </c>
      <c r="BY382">
        <v>8.7945849999999997</v>
      </c>
      <c r="BZ382">
        <v>268.96089999999998</v>
      </c>
      <c r="CA382">
        <v>258.88889999999998</v>
      </c>
      <c r="CB382">
        <v>4.1228379999999998</v>
      </c>
      <c r="CC382">
        <v>254.5684</v>
      </c>
      <c r="CD382">
        <v>16.69022</v>
      </c>
      <c r="CE382">
        <v>1.502378</v>
      </c>
      <c r="CF382">
        <v>1.2047730000000001</v>
      </c>
      <c r="CG382">
        <v>12.992380000000001</v>
      </c>
      <c r="CH382">
        <v>9.6606550000000002</v>
      </c>
      <c r="CI382">
        <v>1999.981</v>
      </c>
      <c r="CJ382">
        <v>0.97999480000000005</v>
      </c>
      <c r="CK382">
        <v>2.0004979999999999E-2</v>
      </c>
      <c r="CL382">
        <v>0</v>
      </c>
      <c r="CM382">
        <v>2.4823</v>
      </c>
      <c r="CN382">
        <v>0</v>
      </c>
      <c r="CO382">
        <v>14954.56</v>
      </c>
      <c r="CP382">
        <v>16705.22</v>
      </c>
      <c r="CQ382">
        <v>45.5</v>
      </c>
      <c r="CR382">
        <v>47.75</v>
      </c>
      <c r="CS382">
        <v>46.712200000000003</v>
      </c>
      <c r="CT382">
        <v>45.793399999999998</v>
      </c>
      <c r="CU382">
        <v>44.625</v>
      </c>
      <c r="CV382">
        <v>1959.971</v>
      </c>
      <c r="CW382">
        <v>40.01</v>
      </c>
      <c r="CX382">
        <v>0</v>
      </c>
      <c r="CY382">
        <v>1651556775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3.5000000000000003E-2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7.0127969999999999</v>
      </c>
      <c r="DO382">
        <v>12.640803602251401</v>
      </c>
      <c r="DP382">
        <v>1.2332518477062999</v>
      </c>
      <c r="DQ382">
        <v>0</v>
      </c>
      <c r="DR382">
        <v>4.1550142499999998</v>
      </c>
      <c r="DS382">
        <v>-0.13327485928705701</v>
      </c>
      <c r="DT382">
        <v>1.6787486096420199E-2</v>
      </c>
      <c r="DU382">
        <v>0</v>
      </c>
      <c r="DV382">
        <v>0</v>
      </c>
      <c r="DW382">
        <v>2</v>
      </c>
      <c r="DX382" t="s">
        <v>357</v>
      </c>
      <c r="DY382">
        <v>2.8397100000000002</v>
      </c>
      <c r="DZ382">
        <v>2.6404800000000002</v>
      </c>
      <c r="EA382">
        <v>4.8088100000000002E-2</v>
      </c>
      <c r="EB382">
        <v>4.7100999999999997E-2</v>
      </c>
      <c r="EC382">
        <v>7.4086200000000005E-2</v>
      </c>
      <c r="ED382">
        <v>6.3405699999999995E-2</v>
      </c>
      <c r="EE382">
        <v>26573.7</v>
      </c>
      <c r="EF382">
        <v>23269.9</v>
      </c>
      <c r="EG382">
        <v>25005.8</v>
      </c>
      <c r="EH382">
        <v>23796</v>
      </c>
      <c r="EI382">
        <v>39550.199999999997</v>
      </c>
      <c r="EJ382">
        <v>36917.800000000003</v>
      </c>
      <c r="EK382">
        <v>45234.5</v>
      </c>
      <c r="EL382">
        <v>42483.199999999997</v>
      </c>
      <c r="EM382">
        <v>1.7615000000000001</v>
      </c>
      <c r="EN382">
        <v>2.0436200000000002</v>
      </c>
      <c r="EO382">
        <v>0.106432</v>
      </c>
      <c r="EP382">
        <v>0</v>
      </c>
      <c r="EQ382">
        <v>23.3172</v>
      </c>
      <c r="ER382">
        <v>999.9</v>
      </c>
      <c r="ES382">
        <v>30.094000000000001</v>
      </c>
      <c r="ET382">
        <v>40.616999999999997</v>
      </c>
      <c r="EU382">
        <v>31.937999999999999</v>
      </c>
      <c r="EV382">
        <v>52.331400000000002</v>
      </c>
      <c r="EW382">
        <v>31.298100000000002</v>
      </c>
      <c r="EX382">
        <v>2</v>
      </c>
      <c r="EY382">
        <v>0.196852</v>
      </c>
      <c r="EZ382">
        <v>5.9786400000000004</v>
      </c>
      <c r="FA382">
        <v>20.143699999999999</v>
      </c>
      <c r="FB382">
        <v>5.2348100000000004</v>
      </c>
      <c r="FC382">
        <v>11.992000000000001</v>
      </c>
      <c r="FD382">
        <v>4.9557000000000002</v>
      </c>
      <c r="FE382">
        <v>3.3039999999999998</v>
      </c>
      <c r="FF382">
        <v>350.7</v>
      </c>
      <c r="FG382">
        <v>9999</v>
      </c>
      <c r="FH382">
        <v>9999</v>
      </c>
      <c r="FI382">
        <v>6394.9</v>
      </c>
      <c r="FJ382">
        <v>1.8681300000000001</v>
      </c>
      <c r="FK382">
        <v>1.8639300000000001</v>
      </c>
      <c r="FL382">
        <v>1.87134</v>
      </c>
      <c r="FM382">
        <v>1.86249</v>
      </c>
      <c r="FN382">
        <v>1.8618699999999999</v>
      </c>
      <c r="FO382">
        <v>1.8682000000000001</v>
      </c>
      <c r="FP382">
        <v>1.8583700000000001</v>
      </c>
      <c r="FQ382">
        <v>1.8646199999999999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3.3140000000000001</v>
      </c>
      <c r="GF382">
        <v>0.25700000000000001</v>
      </c>
      <c r="GG382">
        <v>2.1444526195071201</v>
      </c>
      <c r="GH382">
        <v>5.2457919015285598E-3</v>
      </c>
      <c r="GI382">
        <v>-2.61795653493914E-6</v>
      </c>
      <c r="GJ382">
        <v>1.0331707357916401E-9</v>
      </c>
      <c r="GK382">
        <v>-3.2587959473820101E-2</v>
      </c>
      <c r="GL382">
        <v>-1.24659139965973E-2</v>
      </c>
      <c r="GM382">
        <v>1.5644569712257601E-3</v>
      </c>
      <c r="GN382">
        <v>-1.32223106024955E-5</v>
      </c>
      <c r="GO382">
        <v>14</v>
      </c>
      <c r="GP382">
        <v>2225</v>
      </c>
      <c r="GQ382">
        <v>3</v>
      </c>
      <c r="GR382">
        <v>45</v>
      </c>
      <c r="GS382">
        <v>3197.8</v>
      </c>
      <c r="GT382">
        <v>3197.8</v>
      </c>
      <c r="GU382">
        <v>0.83129900000000001</v>
      </c>
      <c r="GV382">
        <v>2.4414099999999999</v>
      </c>
      <c r="GW382">
        <v>1.9982899999999999</v>
      </c>
      <c r="GX382">
        <v>2.7075200000000001</v>
      </c>
      <c r="GY382">
        <v>2.0935100000000002</v>
      </c>
      <c r="GZ382">
        <v>2.4035600000000001</v>
      </c>
      <c r="HA382">
        <v>43.209099999999999</v>
      </c>
      <c r="HB382">
        <v>14.0182</v>
      </c>
      <c r="HC382">
        <v>18</v>
      </c>
      <c r="HD382">
        <v>429.28899999999999</v>
      </c>
      <c r="HE382">
        <v>609.56299999999999</v>
      </c>
      <c r="HF382">
        <v>18.968900000000001</v>
      </c>
      <c r="HG382">
        <v>29.93</v>
      </c>
      <c r="HH382">
        <v>29.9998</v>
      </c>
      <c r="HI382">
        <v>29.946400000000001</v>
      </c>
      <c r="HJ382">
        <v>29.923300000000001</v>
      </c>
      <c r="HK382">
        <v>16.6006</v>
      </c>
      <c r="HL382">
        <v>54.860999999999997</v>
      </c>
      <c r="HM382">
        <v>0</v>
      </c>
      <c r="HN382">
        <v>18.934100000000001</v>
      </c>
      <c r="HO382">
        <v>217.72300000000001</v>
      </c>
      <c r="HP382">
        <v>16.860499999999998</v>
      </c>
      <c r="HQ382">
        <v>95.715400000000002</v>
      </c>
      <c r="HR382">
        <v>99.851500000000001</v>
      </c>
    </row>
    <row r="383" spans="1:226" x14ac:dyDescent="0.2">
      <c r="A383">
        <v>367</v>
      </c>
      <c r="B383">
        <v>1657489995</v>
      </c>
      <c r="C383">
        <v>3525.5</v>
      </c>
      <c r="D383" t="s">
        <v>1096</v>
      </c>
      <c r="E383" t="s">
        <v>1097</v>
      </c>
      <c r="F383">
        <v>5</v>
      </c>
      <c r="G383" t="s">
        <v>1071</v>
      </c>
      <c r="H383" t="s">
        <v>354</v>
      </c>
      <c r="I383">
        <v>1657489992.1500001</v>
      </c>
      <c r="J383">
        <f t="shared" si="170"/>
        <v>3.4549505874840966E-3</v>
      </c>
      <c r="K383">
        <f t="shared" si="171"/>
        <v>3.4549505874840967</v>
      </c>
      <c r="L383">
        <f t="shared" si="172"/>
        <v>8.2497330821743322</v>
      </c>
      <c r="M383">
        <f t="shared" si="173"/>
        <v>249.39850000000001</v>
      </c>
      <c r="N383">
        <f t="shared" si="174"/>
        <v>149.71675163961837</v>
      </c>
      <c r="O383">
        <f t="shared" si="175"/>
        <v>10.810783022126394</v>
      </c>
      <c r="P383">
        <f t="shared" si="176"/>
        <v>18.008626556591128</v>
      </c>
      <c r="Q383">
        <f t="shared" si="177"/>
        <v>0.14768287574965103</v>
      </c>
      <c r="R383">
        <f t="shared" si="178"/>
        <v>2.3950018374702839</v>
      </c>
      <c r="S383">
        <f t="shared" si="179"/>
        <v>0.14280386548470542</v>
      </c>
      <c r="T383">
        <f t="shared" si="180"/>
        <v>8.9677347817168532E-2</v>
      </c>
      <c r="U383">
        <f t="shared" si="181"/>
        <v>321.515781</v>
      </c>
      <c r="V383">
        <f t="shared" si="182"/>
        <v>25.251429943880044</v>
      </c>
      <c r="W383">
        <f t="shared" si="183"/>
        <v>25.064879999999999</v>
      </c>
      <c r="X383">
        <f t="shared" si="184"/>
        <v>3.1919976652213586</v>
      </c>
      <c r="Y383">
        <f t="shared" si="185"/>
        <v>50.003204576551497</v>
      </c>
      <c r="Z383">
        <f t="shared" si="186"/>
        <v>1.5017949028278177</v>
      </c>
      <c r="AA383">
        <f t="shared" si="187"/>
        <v>3.003397313323533</v>
      </c>
      <c r="AB383">
        <f t="shared" si="188"/>
        <v>1.6902027623935409</v>
      </c>
      <c r="AC383">
        <f t="shared" si="189"/>
        <v>-152.36332090804865</v>
      </c>
      <c r="AD383">
        <f t="shared" si="190"/>
        <v>-131.45898148549588</v>
      </c>
      <c r="AE383">
        <f t="shared" si="191"/>
        <v>-11.5585202641004</v>
      </c>
      <c r="AF383">
        <f t="shared" si="192"/>
        <v>26.134958342355048</v>
      </c>
      <c r="AG383">
        <f t="shared" si="193"/>
        <v>-8.8429201701986671</v>
      </c>
      <c r="AH383">
        <f t="shared" si="194"/>
        <v>3.4584403855623678</v>
      </c>
      <c r="AI383">
        <f t="shared" si="195"/>
        <v>8.2497330821743322</v>
      </c>
      <c r="AJ383">
        <v>244.73338806309701</v>
      </c>
      <c r="AK383">
        <v>247.16114545454499</v>
      </c>
      <c r="AL383">
        <v>-3.2123860246733398</v>
      </c>
      <c r="AM383">
        <v>66.577328604516893</v>
      </c>
      <c r="AN383">
        <f t="shared" si="196"/>
        <v>3.4549505874840967</v>
      </c>
      <c r="AO383">
        <v>16.726133446049399</v>
      </c>
      <c r="AP383">
        <v>20.796462424242399</v>
      </c>
      <c r="AQ383">
        <v>-2.3867658801297099E-3</v>
      </c>
      <c r="AR383">
        <v>78.113982071576899</v>
      </c>
      <c r="AS383">
        <v>15</v>
      </c>
      <c r="AT383">
        <v>3</v>
      </c>
      <c r="AU383">
        <f t="shared" si="197"/>
        <v>1</v>
      </c>
      <c r="AV383">
        <f t="shared" si="198"/>
        <v>0</v>
      </c>
      <c r="AW383">
        <f t="shared" si="199"/>
        <v>38539.149502841254</v>
      </c>
      <c r="AX383">
        <f t="shared" si="200"/>
        <v>1999.9949999999999</v>
      </c>
      <c r="AY383">
        <f t="shared" si="201"/>
        <v>1681.1961000000001</v>
      </c>
      <c r="AZ383">
        <f t="shared" si="202"/>
        <v>0.84060015150037881</v>
      </c>
      <c r="BA383">
        <f t="shared" si="203"/>
        <v>0.160758292395731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1657489992.1500001</v>
      </c>
      <c r="BH383">
        <v>249.39850000000001</v>
      </c>
      <c r="BI383">
        <v>239.8227</v>
      </c>
      <c r="BJ383">
        <v>20.798110000000001</v>
      </c>
      <c r="BK383">
        <v>16.734580000000001</v>
      </c>
      <c r="BL383">
        <v>246.1062</v>
      </c>
      <c r="BM383">
        <v>20.541260000000001</v>
      </c>
      <c r="BN383">
        <v>500.03489999999999</v>
      </c>
      <c r="BO383">
        <v>72.184550000000002</v>
      </c>
      <c r="BP383">
        <v>2.3689249999999999E-2</v>
      </c>
      <c r="BQ383">
        <v>24.046759999999999</v>
      </c>
      <c r="BR383">
        <v>25.064879999999999</v>
      </c>
      <c r="BS383">
        <v>999.9</v>
      </c>
      <c r="BT383">
        <v>0</v>
      </c>
      <c r="BU383">
        <v>0</v>
      </c>
      <c r="BV383">
        <v>9997.4369999999999</v>
      </c>
      <c r="BW383">
        <v>0</v>
      </c>
      <c r="BX383">
        <v>282.9323</v>
      </c>
      <c r="BY383">
        <v>9.5757200000000005</v>
      </c>
      <c r="BZ383">
        <v>254.69579999999999</v>
      </c>
      <c r="CA383">
        <v>243.90430000000001</v>
      </c>
      <c r="CB383">
        <v>4.0635510000000004</v>
      </c>
      <c r="CC383">
        <v>239.8227</v>
      </c>
      <c r="CD383">
        <v>16.734580000000001</v>
      </c>
      <c r="CE383">
        <v>1.501304</v>
      </c>
      <c r="CF383">
        <v>1.2079770000000001</v>
      </c>
      <c r="CG383">
        <v>12.981450000000001</v>
      </c>
      <c r="CH383">
        <v>9.7002260000000007</v>
      </c>
      <c r="CI383">
        <v>1999.9949999999999</v>
      </c>
      <c r="CJ383">
        <v>0.97999559999999997</v>
      </c>
      <c r="CK383">
        <v>2.0004359999999999E-2</v>
      </c>
      <c r="CL383">
        <v>0</v>
      </c>
      <c r="CM383">
        <v>2.5920999999999998</v>
      </c>
      <c r="CN383">
        <v>0</v>
      </c>
      <c r="CO383">
        <v>14778.32</v>
      </c>
      <c r="CP383">
        <v>16705.32</v>
      </c>
      <c r="CQ383">
        <v>45.5</v>
      </c>
      <c r="CR383">
        <v>47.75</v>
      </c>
      <c r="CS383">
        <v>46.737400000000001</v>
      </c>
      <c r="CT383">
        <v>45.768599999999999</v>
      </c>
      <c r="CU383">
        <v>44.625</v>
      </c>
      <c r="CV383">
        <v>1959.9849999999999</v>
      </c>
      <c r="CW383">
        <v>40.01</v>
      </c>
      <c r="CX383">
        <v>0</v>
      </c>
      <c r="CY383">
        <v>1651556779.8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3.5000000000000003E-2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8.0196512500000008</v>
      </c>
      <c r="DO383">
        <v>12.8060216510319</v>
      </c>
      <c r="DP383">
        <v>1.25130058098601</v>
      </c>
      <c r="DQ383">
        <v>0</v>
      </c>
      <c r="DR383">
        <v>4.1292359999999997</v>
      </c>
      <c r="DS383">
        <v>-0.34584022514072099</v>
      </c>
      <c r="DT383">
        <v>3.9629189986675202E-2</v>
      </c>
      <c r="DU383">
        <v>0</v>
      </c>
      <c r="DV383">
        <v>0</v>
      </c>
      <c r="DW383">
        <v>2</v>
      </c>
      <c r="DX383" t="s">
        <v>357</v>
      </c>
      <c r="DY383">
        <v>2.8396400000000002</v>
      </c>
      <c r="DZ383">
        <v>2.63984</v>
      </c>
      <c r="EA383">
        <v>4.5773399999999999E-2</v>
      </c>
      <c r="EB383">
        <v>4.47146E-2</v>
      </c>
      <c r="EC383">
        <v>7.4072499999999999E-2</v>
      </c>
      <c r="ED383">
        <v>6.3517400000000002E-2</v>
      </c>
      <c r="EE383">
        <v>26638.400000000001</v>
      </c>
      <c r="EF383">
        <v>23328.5</v>
      </c>
      <c r="EG383">
        <v>25005.9</v>
      </c>
      <c r="EH383">
        <v>23796.3</v>
      </c>
      <c r="EI383">
        <v>39550.5</v>
      </c>
      <c r="EJ383">
        <v>36913.300000000003</v>
      </c>
      <c r="EK383">
        <v>45234.3</v>
      </c>
      <c r="EL383">
        <v>42483.199999999997</v>
      </c>
      <c r="EM383">
        <v>1.7615000000000001</v>
      </c>
      <c r="EN383">
        <v>2.0435699999999999</v>
      </c>
      <c r="EO383">
        <v>0.105042</v>
      </c>
      <c r="EP383">
        <v>0</v>
      </c>
      <c r="EQ383">
        <v>23.3245</v>
      </c>
      <c r="ER383">
        <v>999.9</v>
      </c>
      <c r="ES383">
        <v>30.045000000000002</v>
      </c>
      <c r="ET383">
        <v>40.606000000000002</v>
      </c>
      <c r="EU383">
        <v>31.871400000000001</v>
      </c>
      <c r="EV383">
        <v>52.5214</v>
      </c>
      <c r="EW383">
        <v>31.2941</v>
      </c>
      <c r="EX383">
        <v>2</v>
      </c>
      <c r="EY383">
        <v>0.19614799999999999</v>
      </c>
      <c r="EZ383">
        <v>5.9388800000000002</v>
      </c>
      <c r="FA383">
        <v>20.145299999999999</v>
      </c>
      <c r="FB383">
        <v>5.2343599999999997</v>
      </c>
      <c r="FC383">
        <v>11.992000000000001</v>
      </c>
      <c r="FD383">
        <v>4.9557500000000001</v>
      </c>
      <c r="FE383">
        <v>3.3039499999999999</v>
      </c>
      <c r="FF383">
        <v>350.7</v>
      </c>
      <c r="FG383">
        <v>9999</v>
      </c>
      <c r="FH383">
        <v>9999</v>
      </c>
      <c r="FI383">
        <v>6394.9</v>
      </c>
      <c r="FJ383">
        <v>1.8681300000000001</v>
      </c>
      <c r="FK383">
        <v>1.86392</v>
      </c>
      <c r="FL383">
        <v>1.8713500000000001</v>
      </c>
      <c r="FM383">
        <v>1.8624799999999999</v>
      </c>
      <c r="FN383">
        <v>1.8618699999999999</v>
      </c>
      <c r="FO383">
        <v>1.8682099999999999</v>
      </c>
      <c r="FP383">
        <v>1.8583700000000001</v>
      </c>
      <c r="FQ383">
        <v>1.8646100000000001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3.2549999999999999</v>
      </c>
      <c r="GF383">
        <v>0.25679999999999997</v>
      </c>
      <c r="GG383">
        <v>2.1444526195071201</v>
      </c>
      <c r="GH383">
        <v>5.2457919015285598E-3</v>
      </c>
      <c r="GI383">
        <v>-2.61795653493914E-6</v>
      </c>
      <c r="GJ383">
        <v>1.0331707357916401E-9</v>
      </c>
      <c r="GK383">
        <v>-3.2587959473820101E-2</v>
      </c>
      <c r="GL383">
        <v>-1.24659139965973E-2</v>
      </c>
      <c r="GM383">
        <v>1.5644569712257601E-3</v>
      </c>
      <c r="GN383">
        <v>-1.32223106024955E-5</v>
      </c>
      <c r="GO383">
        <v>14</v>
      </c>
      <c r="GP383">
        <v>2225</v>
      </c>
      <c r="GQ383">
        <v>3</v>
      </c>
      <c r="GR383">
        <v>45</v>
      </c>
      <c r="GS383">
        <v>3197.9</v>
      </c>
      <c r="GT383">
        <v>3197.9</v>
      </c>
      <c r="GU383">
        <v>0.78613299999999997</v>
      </c>
      <c r="GV383">
        <v>2.4475099999999999</v>
      </c>
      <c r="GW383">
        <v>1.9982899999999999</v>
      </c>
      <c r="GX383">
        <v>2.7087400000000001</v>
      </c>
      <c r="GY383">
        <v>2.0935100000000002</v>
      </c>
      <c r="GZ383">
        <v>2.4121100000000002</v>
      </c>
      <c r="HA383">
        <v>43.209099999999999</v>
      </c>
      <c r="HB383">
        <v>14.026999999999999</v>
      </c>
      <c r="HC383">
        <v>18</v>
      </c>
      <c r="HD383">
        <v>429.25</v>
      </c>
      <c r="HE383">
        <v>609.45500000000004</v>
      </c>
      <c r="HF383">
        <v>18.900700000000001</v>
      </c>
      <c r="HG383">
        <v>29.9239</v>
      </c>
      <c r="HH383">
        <v>29.999400000000001</v>
      </c>
      <c r="HI383">
        <v>29.9407</v>
      </c>
      <c r="HJ383">
        <v>29.916799999999999</v>
      </c>
      <c r="HK383">
        <v>15.7821</v>
      </c>
      <c r="HL383">
        <v>54.581400000000002</v>
      </c>
      <c r="HM383">
        <v>0</v>
      </c>
      <c r="HN383">
        <v>18.866499999999998</v>
      </c>
      <c r="HO383">
        <v>197.631</v>
      </c>
      <c r="HP383">
        <v>16.8796</v>
      </c>
      <c r="HQ383">
        <v>95.715199999999996</v>
      </c>
      <c r="HR383">
        <v>99.852000000000004</v>
      </c>
    </row>
    <row r="384" spans="1:226" x14ac:dyDescent="0.2">
      <c r="A384">
        <v>368</v>
      </c>
      <c r="B384">
        <v>1657490000.5</v>
      </c>
      <c r="C384">
        <v>3531</v>
      </c>
      <c r="D384" t="s">
        <v>1098</v>
      </c>
      <c r="E384" t="s">
        <v>1099</v>
      </c>
      <c r="F384">
        <v>5</v>
      </c>
      <c r="G384" t="s">
        <v>1071</v>
      </c>
      <c r="H384" t="s">
        <v>354</v>
      </c>
      <c r="I384">
        <v>1657489997.75</v>
      </c>
      <c r="J384">
        <f t="shared" si="170"/>
        <v>3.4300467959038168E-3</v>
      </c>
      <c r="K384">
        <f t="shared" si="171"/>
        <v>3.4300467959038166</v>
      </c>
      <c r="L384">
        <f t="shared" si="172"/>
        <v>7.5373708506228949</v>
      </c>
      <c r="M384">
        <f t="shared" si="173"/>
        <v>232.02940000000001</v>
      </c>
      <c r="N384">
        <f t="shared" si="174"/>
        <v>140.50950528821241</v>
      </c>
      <c r="O384">
        <f t="shared" si="175"/>
        <v>10.145648490286236</v>
      </c>
      <c r="P384">
        <f t="shared" si="176"/>
        <v>16.753946482007219</v>
      </c>
      <c r="Q384">
        <f t="shared" si="177"/>
        <v>0.1471095532331764</v>
      </c>
      <c r="R384">
        <f t="shared" si="178"/>
        <v>2.3948301303379735</v>
      </c>
      <c r="S384">
        <f t="shared" si="179"/>
        <v>0.14226734806644586</v>
      </c>
      <c r="T384">
        <f t="shared" si="180"/>
        <v>8.9338867965136279E-2</v>
      </c>
      <c r="U384">
        <f t="shared" si="181"/>
        <v>321.50923740000002</v>
      </c>
      <c r="V384">
        <f t="shared" si="182"/>
        <v>25.221252346513083</v>
      </c>
      <c r="W384">
        <f t="shared" si="183"/>
        <v>25.032430000000002</v>
      </c>
      <c r="X384">
        <f t="shared" si="184"/>
        <v>3.1858305245034799</v>
      </c>
      <c r="Y384">
        <f t="shared" si="185"/>
        <v>50.106322750184717</v>
      </c>
      <c r="Z384">
        <f t="shared" si="186"/>
        <v>1.5014551202835631</v>
      </c>
      <c r="AA384">
        <f t="shared" si="187"/>
        <v>2.9965382368396374</v>
      </c>
      <c r="AB384">
        <f t="shared" si="188"/>
        <v>1.6843754042199168</v>
      </c>
      <c r="AC384">
        <f t="shared" si="189"/>
        <v>-151.26506369935831</v>
      </c>
      <c r="AD384">
        <f t="shared" si="190"/>
        <v>-132.17515533314702</v>
      </c>
      <c r="AE384">
        <f t="shared" si="191"/>
        <v>-11.618192222721746</v>
      </c>
      <c r="AF384">
        <f t="shared" si="192"/>
        <v>26.450826144772947</v>
      </c>
      <c r="AG384">
        <f t="shared" si="193"/>
        <v>-9.5928431200566813</v>
      </c>
      <c r="AH384">
        <f t="shared" si="194"/>
        <v>3.4288379384539245</v>
      </c>
      <c r="AI384">
        <f t="shared" si="195"/>
        <v>7.5373708506228949</v>
      </c>
      <c r="AJ384">
        <v>226.55095937652899</v>
      </c>
      <c r="AK384">
        <v>229.73946060606099</v>
      </c>
      <c r="AL384">
        <v>-3.1841408043855801</v>
      </c>
      <c r="AM384">
        <v>66.577328604516893</v>
      </c>
      <c r="AN384">
        <f t="shared" si="196"/>
        <v>3.4300467959038166</v>
      </c>
      <c r="AO384">
        <v>16.759456027334402</v>
      </c>
      <c r="AP384">
        <v>20.792179999999998</v>
      </c>
      <c r="AQ384">
        <v>-4.6793212272633301E-4</v>
      </c>
      <c r="AR384">
        <v>78.113982071576899</v>
      </c>
      <c r="AS384">
        <v>15</v>
      </c>
      <c r="AT384">
        <v>3</v>
      </c>
      <c r="AU384">
        <f t="shared" si="197"/>
        <v>1</v>
      </c>
      <c r="AV384">
        <f t="shared" si="198"/>
        <v>0</v>
      </c>
      <c r="AW384">
        <f t="shared" si="199"/>
        <v>38539.83210712493</v>
      </c>
      <c r="AX384">
        <f t="shared" si="200"/>
        <v>1999.954</v>
      </c>
      <c r="AY384">
        <f t="shared" si="201"/>
        <v>1681.16166</v>
      </c>
      <c r="AZ384">
        <f t="shared" si="202"/>
        <v>0.84060016380376745</v>
      </c>
      <c r="BA384">
        <f t="shared" si="203"/>
        <v>0.16075831614127126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1657489997.75</v>
      </c>
      <c r="BH384">
        <v>232.02940000000001</v>
      </c>
      <c r="BI384">
        <v>221.47239999999999</v>
      </c>
      <c r="BJ384">
        <v>20.79401</v>
      </c>
      <c r="BK384">
        <v>16.764849999999999</v>
      </c>
      <c r="BL384">
        <v>228.8092</v>
      </c>
      <c r="BM384">
        <v>20.537320000000001</v>
      </c>
      <c r="BN384">
        <v>499.98590000000002</v>
      </c>
      <c r="BO384">
        <v>72.182630000000003</v>
      </c>
      <c r="BP384">
        <v>2.3506300000000001E-2</v>
      </c>
      <c r="BQ384">
        <v>24.008690000000001</v>
      </c>
      <c r="BR384">
        <v>25.032430000000002</v>
      </c>
      <c r="BS384">
        <v>999.9</v>
      </c>
      <c r="BT384">
        <v>0</v>
      </c>
      <c r="BU384">
        <v>0</v>
      </c>
      <c r="BV384">
        <v>9996.5630000000001</v>
      </c>
      <c r="BW384">
        <v>0</v>
      </c>
      <c r="BX384">
        <v>270.53109999999998</v>
      </c>
      <c r="BY384">
        <v>10.556882</v>
      </c>
      <c r="BZ384">
        <v>236.9564</v>
      </c>
      <c r="CA384">
        <v>225.24860000000001</v>
      </c>
      <c r="CB384">
        <v>4.0291870000000003</v>
      </c>
      <c r="CC384">
        <v>221.47239999999999</v>
      </c>
      <c r="CD384">
        <v>16.764849999999999</v>
      </c>
      <c r="CE384">
        <v>1.5009669999999999</v>
      </c>
      <c r="CF384">
        <v>1.210129</v>
      </c>
      <c r="CG384">
        <v>12.978</v>
      </c>
      <c r="CH384">
        <v>9.726756</v>
      </c>
      <c r="CI384">
        <v>1999.954</v>
      </c>
      <c r="CJ384">
        <v>0.97999599999999998</v>
      </c>
      <c r="CK384">
        <v>2.0004049999999999E-2</v>
      </c>
      <c r="CL384">
        <v>0</v>
      </c>
      <c r="CM384">
        <v>2.5536300000000001</v>
      </c>
      <c r="CN384">
        <v>0</v>
      </c>
      <c r="CO384">
        <v>14564.22</v>
      </c>
      <c r="CP384">
        <v>16704.990000000002</v>
      </c>
      <c r="CQ384">
        <v>45.5062</v>
      </c>
      <c r="CR384">
        <v>47.75</v>
      </c>
      <c r="CS384">
        <v>46.75</v>
      </c>
      <c r="CT384">
        <v>45.7624</v>
      </c>
      <c r="CU384">
        <v>44.625</v>
      </c>
      <c r="CV384">
        <v>1959.944</v>
      </c>
      <c r="CW384">
        <v>40.01</v>
      </c>
      <c r="CX384">
        <v>0</v>
      </c>
      <c r="CY384">
        <v>1651556785.2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3.5000000000000003E-2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9.2093024999999997</v>
      </c>
      <c r="DO384">
        <v>10.7634168855535</v>
      </c>
      <c r="DP384">
        <v>1.0507609193954399</v>
      </c>
      <c r="DQ384">
        <v>0</v>
      </c>
      <c r="DR384">
        <v>4.0922862499999999</v>
      </c>
      <c r="DS384">
        <v>-0.548187579737345</v>
      </c>
      <c r="DT384">
        <v>5.37569353519851E-2</v>
      </c>
      <c r="DU384">
        <v>0</v>
      </c>
      <c r="DV384">
        <v>0</v>
      </c>
      <c r="DW384">
        <v>2</v>
      </c>
      <c r="DX384" t="s">
        <v>357</v>
      </c>
      <c r="DY384">
        <v>2.8397800000000002</v>
      </c>
      <c r="DZ384">
        <v>2.6399400000000002</v>
      </c>
      <c r="EA384">
        <v>4.2900800000000003E-2</v>
      </c>
      <c r="EB384">
        <v>4.1556999999999997E-2</v>
      </c>
      <c r="EC384">
        <v>7.4063599999999993E-2</v>
      </c>
      <c r="ED384">
        <v>6.3577499999999995E-2</v>
      </c>
      <c r="EE384">
        <v>26719.7</v>
      </c>
      <c r="EF384">
        <v>23405.599999999999</v>
      </c>
      <c r="EG384">
        <v>25006.9</v>
      </c>
      <c r="EH384">
        <v>23796.3</v>
      </c>
      <c r="EI384">
        <v>39552.5</v>
      </c>
      <c r="EJ384">
        <v>36911.199999999997</v>
      </c>
      <c r="EK384">
        <v>45236.1</v>
      </c>
      <c r="EL384">
        <v>42483.5</v>
      </c>
      <c r="EM384">
        <v>1.76173</v>
      </c>
      <c r="EN384">
        <v>2.0436299999999998</v>
      </c>
      <c r="EO384">
        <v>0.10292999999999999</v>
      </c>
      <c r="EP384">
        <v>0</v>
      </c>
      <c r="EQ384">
        <v>23.331800000000001</v>
      </c>
      <c r="ER384">
        <v>999.9</v>
      </c>
      <c r="ES384">
        <v>30.015000000000001</v>
      </c>
      <c r="ET384">
        <v>40.606000000000002</v>
      </c>
      <c r="EU384">
        <v>31.8383</v>
      </c>
      <c r="EV384">
        <v>52.4114</v>
      </c>
      <c r="EW384">
        <v>31.338100000000001</v>
      </c>
      <c r="EX384">
        <v>2</v>
      </c>
      <c r="EY384">
        <v>0.19534299999999999</v>
      </c>
      <c r="EZ384">
        <v>5.8902200000000002</v>
      </c>
      <c r="FA384">
        <v>20.147300000000001</v>
      </c>
      <c r="FB384">
        <v>5.23421</v>
      </c>
      <c r="FC384">
        <v>11.992000000000001</v>
      </c>
      <c r="FD384">
        <v>4.9557500000000001</v>
      </c>
      <c r="FE384">
        <v>3.3039499999999999</v>
      </c>
      <c r="FF384">
        <v>350.7</v>
      </c>
      <c r="FG384">
        <v>9999</v>
      </c>
      <c r="FH384">
        <v>9999</v>
      </c>
      <c r="FI384">
        <v>6395.2</v>
      </c>
      <c r="FJ384">
        <v>1.8681300000000001</v>
      </c>
      <c r="FK384">
        <v>1.8638999999999999</v>
      </c>
      <c r="FL384">
        <v>1.87134</v>
      </c>
      <c r="FM384">
        <v>1.86249</v>
      </c>
      <c r="FN384">
        <v>1.8618699999999999</v>
      </c>
      <c r="FO384">
        <v>1.86822</v>
      </c>
      <c r="FP384">
        <v>1.8583700000000001</v>
      </c>
      <c r="FQ384">
        <v>1.8646199999999999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3.1840000000000002</v>
      </c>
      <c r="GF384">
        <v>0.25659999999999999</v>
      </c>
      <c r="GG384">
        <v>2.1444526195071201</v>
      </c>
      <c r="GH384">
        <v>5.2457919015285598E-3</v>
      </c>
      <c r="GI384">
        <v>-2.61795653493914E-6</v>
      </c>
      <c r="GJ384">
        <v>1.0331707357916401E-9</v>
      </c>
      <c r="GK384">
        <v>-3.2587959473820101E-2</v>
      </c>
      <c r="GL384">
        <v>-1.24659139965973E-2</v>
      </c>
      <c r="GM384">
        <v>1.5644569712257601E-3</v>
      </c>
      <c r="GN384">
        <v>-1.32223106024955E-5</v>
      </c>
      <c r="GO384">
        <v>14</v>
      </c>
      <c r="GP384">
        <v>2225</v>
      </c>
      <c r="GQ384">
        <v>3</v>
      </c>
      <c r="GR384">
        <v>45</v>
      </c>
      <c r="GS384">
        <v>3198</v>
      </c>
      <c r="GT384">
        <v>3198</v>
      </c>
      <c r="GU384">
        <v>0.73608399999999996</v>
      </c>
      <c r="GV384">
        <v>2.4499499999999999</v>
      </c>
      <c r="GW384">
        <v>1.9982899999999999</v>
      </c>
      <c r="GX384">
        <v>2.7087400000000001</v>
      </c>
      <c r="GY384">
        <v>2.0935100000000002</v>
      </c>
      <c r="GZ384">
        <v>2.3730500000000001</v>
      </c>
      <c r="HA384">
        <v>43.209099999999999</v>
      </c>
      <c r="HB384">
        <v>14.009499999999999</v>
      </c>
      <c r="HC384">
        <v>18</v>
      </c>
      <c r="HD384">
        <v>429.32600000000002</v>
      </c>
      <c r="HE384">
        <v>609.41300000000001</v>
      </c>
      <c r="HF384">
        <v>18.8308</v>
      </c>
      <c r="HG384">
        <v>29.915400000000002</v>
      </c>
      <c r="HH384">
        <v>29.999400000000001</v>
      </c>
      <c r="HI384">
        <v>29.9329</v>
      </c>
      <c r="HJ384">
        <v>29.909099999999999</v>
      </c>
      <c r="HK384">
        <v>14.703099999999999</v>
      </c>
      <c r="HL384">
        <v>54.581400000000002</v>
      </c>
      <c r="HM384">
        <v>0</v>
      </c>
      <c r="HN384">
        <v>18.8232</v>
      </c>
      <c r="HO384">
        <v>183.99100000000001</v>
      </c>
      <c r="HP384">
        <v>16.829499999999999</v>
      </c>
      <c r="HQ384">
        <v>95.718999999999994</v>
      </c>
      <c r="HR384">
        <v>99.852500000000006</v>
      </c>
    </row>
    <row r="385" spans="1:226" x14ac:dyDescent="0.2">
      <c r="A385">
        <v>369</v>
      </c>
      <c r="B385">
        <v>1657490005.5</v>
      </c>
      <c r="C385">
        <v>3536</v>
      </c>
      <c r="D385" t="s">
        <v>1100</v>
      </c>
      <c r="E385" t="s">
        <v>1101</v>
      </c>
      <c r="F385">
        <v>5</v>
      </c>
      <c r="G385" t="s">
        <v>1071</v>
      </c>
      <c r="H385" t="s">
        <v>354</v>
      </c>
      <c r="I385">
        <v>1657490003</v>
      </c>
      <c r="J385">
        <f t="shared" si="170"/>
        <v>3.4151817525483216E-3</v>
      </c>
      <c r="K385">
        <f t="shared" si="171"/>
        <v>3.4151817525483215</v>
      </c>
      <c r="L385">
        <f t="shared" si="172"/>
        <v>6.6582783014499691</v>
      </c>
      <c r="M385">
        <f t="shared" si="173"/>
        <v>215.59588888888899</v>
      </c>
      <c r="N385">
        <f t="shared" si="174"/>
        <v>134.21510279931616</v>
      </c>
      <c r="O385">
        <f t="shared" si="175"/>
        <v>9.6912203457886843</v>
      </c>
      <c r="P385">
        <f t="shared" si="176"/>
        <v>15.567452703087625</v>
      </c>
      <c r="Q385">
        <f t="shared" si="177"/>
        <v>0.14679817255020358</v>
      </c>
      <c r="R385">
        <f t="shared" si="178"/>
        <v>2.3960017117093546</v>
      </c>
      <c r="S385">
        <f t="shared" si="179"/>
        <v>0.14197835727113212</v>
      </c>
      <c r="T385">
        <f t="shared" si="180"/>
        <v>8.9156331708214007E-2</v>
      </c>
      <c r="U385">
        <f t="shared" si="181"/>
        <v>321.49831366666734</v>
      </c>
      <c r="V385">
        <f t="shared" si="182"/>
        <v>25.19410386570474</v>
      </c>
      <c r="W385">
        <f t="shared" si="183"/>
        <v>25.010211111111101</v>
      </c>
      <c r="X385">
        <f t="shared" si="184"/>
        <v>3.1816138200521373</v>
      </c>
      <c r="Y385">
        <f t="shared" si="185"/>
        <v>50.187087197118615</v>
      </c>
      <c r="Z385">
        <f t="shared" si="186"/>
        <v>1.5010571099194969</v>
      </c>
      <c r="AA385">
        <f t="shared" si="187"/>
        <v>2.9909229520012408</v>
      </c>
      <c r="AB385">
        <f t="shared" si="188"/>
        <v>1.6805567101326404</v>
      </c>
      <c r="AC385">
        <f t="shared" si="189"/>
        <v>-150.60951528738099</v>
      </c>
      <c r="AD385">
        <f t="shared" si="190"/>
        <v>-133.40295040275899</v>
      </c>
      <c r="AE385">
        <f t="shared" si="191"/>
        <v>-11.717224600018271</v>
      </c>
      <c r="AF385">
        <f t="shared" si="192"/>
        <v>25.768623376509112</v>
      </c>
      <c r="AG385">
        <f t="shared" si="193"/>
        <v>-10.426860128510773</v>
      </c>
      <c r="AH385">
        <f t="shared" si="194"/>
        <v>3.4261942387053441</v>
      </c>
      <c r="AI385">
        <f t="shared" si="195"/>
        <v>6.6582783014499691</v>
      </c>
      <c r="AJ385">
        <v>209.501067354367</v>
      </c>
      <c r="AK385">
        <v>213.793345454545</v>
      </c>
      <c r="AL385">
        <v>-3.1918082578917701</v>
      </c>
      <c r="AM385">
        <v>66.577328604516893</v>
      </c>
      <c r="AN385">
        <f t="shared" si="196"/>
        <v>3.4151817525483215</v>
      </c>
      <c r="AO385">
        <v>16.7687856344461</v>
      </c>
      <c r="AP385">
        <v>20.7830703030303</v>
      </c>
      <c r="AQ385">
        <v>-3.3399370659860101E-4</v>
      </c>
      <c r="AR385">
        <v>78.113982071576899</v>
      </c>
      <c r="AS385">
        <v>15</v>
      </c>
      <c r="AT385">
        <v>3</v>
      </c>
      <c r="AU385">
        <f t="shared" si="197"/>
        <v>1</v>
      </c>
      <c r="AV385">
        <f t="shared" si="198"/>
        <v>0</v>
      </c>
      <c r="AW385">
        <f t="shared" si="199"/>
        <v>38572.666082830394</v>
      </c>
      <c r="AX385">
        <f t="shared" si="200"/>
        <v>1999.8855555555599</v>
      </c>
      <c r="AY385">
        <f t="shared" si="201"/>
        <v>1681.1041666666702</v>
      </c>
      <c r="AZ385">
        <f t="shared" si="202"/>
        <v>0.84060018434388184</v>
      </c>
      <c r="BA385">
        <f t="shared" si="203"/>
        <v>0.16075835578369205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1657490003</v>
      </c>
      <c r="BH385">
        <v>215.59588888888899</v>
      </c>
      <c r="BI385">
        <v>203.97088888888899</v>
      </c>
      <c r="BJ385">
        <v>20.788355555555601</v>
      </c>
      <c r="BK385">
        <v>16.7626777777778</v>
      </c>
      <c r="BL385">
        <v>212.445333333333</v>
      </c>
      <c r="BM385">
        <v>20.5318222222222</v>
      </c>
      <c r="BN385">
        <v>500.03544444444401</v>
      </c>
      <c r="BO385">
        <v>72.183333333333294</v>
      </c>
      <c r="BP385">
        <v>2.32972444444444E-2</v>
      </c>
      <c r="BQ385">
        <v>23.9774666666667</v>
      </c>
      <c r="BR385">
        <v>25.010211111111101</v>
      </c>
      <c r="BS385">
        <v>999.9</v>
      </c>
      <c r="BT385">
        <v>0</v>
      </c>
      <c r="BU385">
        <v>0</v>
      </c>
      <c r="BV385">
        <v>10004.244444444401</v>
      </c>
      <c r="BW385">
        <v>0</v>
      </c>
      <c r="BX385">
        <v>272.87400000000002</v>
      </c>
      <c r="BY385">
        <v>11.6249222222222</v>
      </c>
      <c r="BZ385">
        <v>220.17288888888899</v>
      </c>
      <c r="CA385">
        <v>207.448222222222</v>
      </c>
      <c r="CB385">
        <v>4.0256755555555603</v>
      </c>
      <c r="CC385">
        <v>203.97088888888899</v>
      </c>
      <c r="CD385">
        <v>16.7626777777778</v>
      </c>
      <c r="CE385">
        <v>1.50057222222222</v>
      </c>
      <c r="CF385">
        <v>1.2099855555555601</v>
      </c>
      <c r="CG385">
        <v>12.974</v>
      </c>
      <c r="CH385">
        <v>9.72498222222222</v>
      </c>
      <c r="CI385">
        <v>1999.8855555555599</v>
      </c>
      <c r="CJ385">
        <v>0.979995333333333</v>
      </c>
      <c r="CK385">
        <v>2.0004566666666699E-2</v>
      </c>
      <c r="CL385">
        <v>0</v>
      </c>
      <c r="CM385">
        <v>2.4839222222222199</v>
      </c>
      <c r="CN385">
        <v>0</v>
      </c>
      <c r="CO385">
        <v>14385.177777777801</v>
      </c>
      <c r="CP385">
        <v>16704.411111111101</v>
      </c>
      <c r="CQ385">
        <v>45.548222222222201</v>
      </c>
      <c r="CR385">
        <v>47.75</v>
      </c>
      <c r="CS385">
        <v>46.75</v>
      </c>
      <c r="CT385">
        <v>45.756888888888902</v>
      </c>
      <c r="CU385">
        <v>44.666333333333299</v>
      </c>
      <c r="CV385">
        <v>1959.8755555555599</v>
      </c>
      <c r="CW385">
        <v>40.01</v>
      </c>
      <c r="CX385">
        <v>0</v>
      </c>
      <c r="CY385">
        <v>1651556790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3.5000000000000003E-2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9.9541652500000009</v>
      </c>
      <c r="DO385">
        <v>11.397550581613499</v>
      </c>
      <c r="DP385">
        <v>1.11075537282515</v>
      </c>
      <c r="DQ385">
        <v>0</v>
      </c>
      <c r="DR385">
        <v>4.0641610000000004</v>
      </c>
      <c r="DS385">
        <v>-0.43245095684804202</v>
      </c>
      <c r="DT385">
        <v>4.4712361646417197E-2</v>
      </c>
      <c r="DU385">
        <v>0</v>
      </c>
      <c r="DV385">
        <v>0</v>
      </c>
      <c r="DW385">
        <v>2</v>
      </c>
      <c r="DX385" t="s">
        <v>357</v>
      </c>
      <c r="DY385">
        <v>2.8397600000000001</v>
      </c>
      <c r="DZ385">
        <v>2.6397599999999999</v>
      </c>
      <c r="EA385">
        <v>4.02145E-2</v>
      </c>
      <c r="EB385">
        <v>3.8731500000000002E-2</v>
      </c>
      <c r="EC385">
        <v>7.4038900000000005E-2</v>
      </c>
      <c r="ED385">
        <v>6.3515600000000005E-2</v>
      </c>
      <c r="EE385">
        <v>26794.799999999999</v>
      </c>
      <c r="EF385">
        <v>23475.1</v>
      </c>
      <c r="EG385">
        <v>25007.1</v>
      </c>
      <c r="EH385">
        <v>23796.799999999999</v>
      </c>
      <c r="EI385">
        <v>39553.599999999999</v>
      </c>
      <c r="EJ385">
        <v>36914.1</v>
      </c>
      <c r="EK385">
        <v>45236.3</v>
      </c>
      <c r="EL385">
        <v>42484.1</v>
      </c>
      <c r="EM385">
        <v>1.7618499999999999</v>
      </c>
      <c r="EN385">
        <v>2.0434999999999999</v>
      </c>
      <c r="EO385">
        <v>0.10149900000000001</v>
      </c>
      <c r="EP385">
        <v>0</v>
      </c>
      <c r="EQ385">
        <v>23.337199999999999</v>
      </c>
      <c r="ER385">
        <v>999.9</v>
      </c>
      <c r="ES385">
        <v>29.99</v>
      </c>
      <c r="ET385">
        <v>40.606000000000002</v>
      </c>
      <c r="EU385">
        <v>31.811800000000002</v>
      </c>
      <c r="EV385">
        <v>52.481400000000001</v>
      </c>
      <c r="EW385">
        <v>31.2941</v>
      </c>
      <c r="EX385">
        <v>2</v>
      </c>
      <c r="EY385">
        <v>0.19450200000000001</v>
      </c>
      <c r="EZ385">
        <v>5.7766400000000004</v>
      </c>
      <c r="FA385">
        <v>20.151399999999999</v>
      </c>
      <c r="FB385">
        <v>5.2343599999999997</v>
      </c>
      <c r="FC385">
        <v>11.992000000000001</v>
      </c>
      <c r="FD385">
        <v>4.9556500000000003</v>
      </c>
      <c r="FE385">
        <v>3.3039499999999999</v>
      </c>
      <c r="FF385">
        <v>350.7</v>
      </c>
      <c r="FG385">
        <v>9999</v>
      </c>
      <c r="FH385">
        <v>9999</v>
      </c>
      <c r="FI385">
        <v>6395.2</v>
      </c>
      <c r="FJ385">
        <v>1.8681300000000001</v>
      </c>
      <c r="FK385">
        <v>1.8639399999999999</v>
      </c>
      <c r="FL385">
        <v>1.87134</v>
      </c>
      <c r="FM385">
        <v>1.86249</v>
      </c>
      <c r="FN385">
        <v>1.8618600000000001</v>
      </c>
      <c r="FO385">
        <v>1.86825</v>
      </c>
      <c r="FP385">
        <v>1.8583700000000001</v>
      </c>
      <c r="FQ385">
        <v>1.8646199999999999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3.117</v>
      </c>
      <c r="GF385">
        <v>0.25629999999999997</v>
      </c>
      <c r="GG385">
        <v>2.1444526195071201</v>
      </c>
      <c r="GH385">
        <v>5.2457919015285598E-3</v>
      </c>
      <c r="GI385">
        <v>-2.61795653493914E-6</v>
      </c>
      <c r="GJ385">
        <v>1.0331707357916401E-9</v>
      </c>
      <c r="GK385">
        <v>-3.2587959473820101E-2</v>
      </c>
      <c r="GL385">
        <v>-1.24659139965973E-2</v>
      </c>
      <c r="GM385">
        <v>1.5644569712257601E-3</v>
      </c>
      <c r="GN385">
        <v>-1.32223106024955E-5</v>
      </c>
      <c r="GO385">
        <v>14</v>
      </c>
      <c r="GP385">
        <v>2225</v>
      </c>
      <c r="GQ385">
        <v>3</v>
      </c>
      <c r="GR385">
        <v>45</v>
      </c>
      <c r="GS385">
        <v>3198.1</v>
      </c>
      <c r="GT385">
        <v>3198.1</v>
      </c>
      <c r="GU385">
        <v>0.69213899999999995</v>
      </c>
      <c r="GV385">
        <v>2.4487299999999999</v>
      </c>
      <c r="GW385">
        <v>1.9982899999999999</v>
      </c>
      <c r="GX385">
        <v>2.7087400000000001</v>
      </c>
      <c r="GY385">
        <v>2.0935100000000002</v>
      </c>
      <c r="GZ385">
        <v>2.4133300000000002</v>
      </c>
      <c r="HA385">
        <v>43.236199999999997</v>
      </c>
      <c r="HB385">
        <v>14.0357</v>
      </c>
      <c r="HC385">
        <v>18</v>
      </c>
      <c r="HD385">
        <v>429.36099999999999</v>
      </c>
      <c r="HE385">
        <v>609.25</v>
      </c>
      <c r="HF385">
        <v>18.792300000000001</v>
      </c>
      <c r="HG385">
        <v>29.909300000000002</v>
      </c>
      <c r="HH385">
        <v>29.999300000000002</v>
      </c>
      <c r="HI385">
        <v>29.927499999999998</v>
      </c>
      <c r="HJ385">
        <v>29.902999999999999</v>
      </c>
      <c r="HK385">
        <v>13.813599999999999</v>
      </c>
      <c r="HL385">
        <v>54.581400000000002</v>
      </c>
      <c r="HM385">
        <v>0</v>
      </c>
      <c r="HN385">
        <v>18.802700000000002</v>
      </c>
      <c r="HO385">
        <v>163.47399999999999</v>
      </c>
      <c r="HP385">
        <v>16.829499999999999</v>
      </c>
      <c r="HQ385">
        <v>95.719499999999996</v>
      </c>
      <c r="HR385">
        <v>99.853999999999999</v>
      </c>
    </row>
    <row r="386" spans="1:226" x14ac:dyDescent="0.2">
      <c r="A386">
        <v>370</v>
      </c>
      <c r="B386">
        <v>1657490010.5</v>
      </c>
      <c r="C386">
        <v>3541</v>
      </c>
      <c r="D386" t="s">
        <v>1102</v>
      </c>
      <c r="E386" t="s">
        <v>1103</v>
      </c>
      <c r="F386">
        <v>5</v>
      </c>
      <c r="G386" t="s">
        <v>1071</v>
      </c>
      <c r="H386" t="s">
        <v>354</v>
      </c>
      <c r="I386">
        <v>1657490007.7</v>
      </c>
      <c r="J386">
        <f t="shared" si="170"/>
        <v>3.4215995401303671E-3</v>
      </c>
      <c r="K386">
        <f t="shared" si="171"/>
        <v>3.4215995401303672</v>
      </c>
      <c r="L386">
        <f t="shared" si="172"/>
        <v>6.0097923579645718</v>
      </c>
      <c r="M386">
        <f t="shared" si="173"/>
        <v>200.99789999999999</v>
      </c>
      <c r="N386">
        <f t="shared" si="174"/>
        <v>127.48244518384227</v>
      </c>
      <c r="O386">
        <f t="shared" si="175"/>
        <v>9.2051517111003793</v>
      </c>
      <c r="P386">
        <f t="shared" si="176"/>
        <v>14.513497607018664</v>
      </c>
      <c r="Q386">
        <f t="shared" si="177"/>
        <v>0.14719968186583349</v>
      </c>
      <c r="R386">
        <f t="shared" si="178"/>
        <v>2.395589357447518</v>
      </c>
      <c r="S386">
        <f t="shared" si="179"/>
        <v>0.14235312884515225</v>
      </c>
      <c r="T386">
        <f t="shared" si="180"/>
        <v>8.9392855875138177E-2</v>
      </c>
      <c r="U386">
        <f t="shared" si="181"/>
        <v>321.51226980000001</v>
      </c>
      <c r="V386">
        <f t="shared" si="182"/>
        <v>25.169766188811938</v>
      </c>
      <c r="W386">
        <f t="shared" si="183"/>
        <v>24.99898</v>
      </c>
      <c r="X386">
        <f t="shared" si="184"/>
        <v>3.1794842342384366</v>
      </c>
      <c r="Y386">
        <f t="shared" si="185"/>
        <v>50.225082383430333</v>
      </c>
      <c r="Z386">
        <f t="shared" si="186"/>
        <v>1.5001517257606041</v>
      </c>
      <c r="AA386">
        <f t="shared" si="187"/>
        <v>2.9868576706516592</v>
      </c>
      <c r="AB386">
        <f t="shared" si="188"/>
        <v>1.6793325084778326</v>
      </c>
      <c r="AC386">
        <f t="shared" si="189"/>
        <v>-150.89253971974918</v>
      </c>
      <c r="AD386">
        <f t="shared" si="190"/>
        <v>-134.85303068202947</v>
      </c>
      <c r="AE386">
        <f t="shared" si="191"/>
        <v>-11.844606704984923</v>
      </c>
      <c r="AF386">
        <f t="shared" si="192"/>
        <v>23.922092693236436</v>
      </c>
      <c r="AG386">
        <f t="shared" si="193"/>
        <v>-10.863077502994596</v>
      </c>
      <c r="AH386">
        <f t="shared" si="194"/>
        <v>3.4356250676977118</v>
      </c>
      <c r="AI386">
        <f t="shared" si="195"/>
        <v>6.0097923579645718</v>
      </c>
      <c r="AJ386">
        <v>193.14931999087</v>
      </c>
      <c r="AK386">
        <v>198.02683636363599</v>
      </c>
      <c r="AL386">
        <v>-3.13838120803881</v>
      </c>
      <c r="AM386">
        <v>66.577328604516893</v>
      </c>
      <c r="AN386">
        <f t="shared" si="196"/>
        <v>3.4215995401303672</v>
      </c>
      <c r="AO386">
        <v>16.743068866303101</v>
      </c>
      <c r="AP386">
        <v>20.764907272727299</v>
      </c>
      <c r="AQ386">
        <v>-2.3124575342320901E-4</v>
      </c>
      <c r="AR386">
        <v>78.113982071576899</v>
      </c>
      <c r="AS386">
        <v>15</v>
      </c>
      <c r="AT386">
        <v>3</v>
      </c>
      <c r="AU386">
        <f t="shared" si="197"/>
        <v>1</v>
      </c>
      <c r="AV386">
        <f t="shared" si="198"/>
        <v>0</v>
      </c>
      <c r="AW386">
        <f t="shared" si="199"/>
        <v>38565.493356399136</v>
      </c>
      <c r="AX386">
        <f t="shared" si="200"/>
        <v>1999.973</v>
      </c>
      <c r="AY386">
        <f t="shared" si="201"/>
        <v>1681.1776199999999</v>
      </c>
      <c r="AZ386">
        <f t="shared" si="202"/>
        <v>0.8406001581021344</v>
      </c>
      <c r="BA386">
        <f t="shared" si="203"/>
        <v>0.16075830513711936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1657490007.7</v>
      </c>
      <c r="BH386">
        <v>200.99789999999999</v>
      </c>
      <c r="BI386">
        <v>188.79050000000001</v>
      </c>
      <c r="BJ386">
        <v>20.775649999999999</v>
      </c>
      <c r="BK386">
        <v>16.738430000000001</v>
      </c>
      <c r="BL386">
        <v>197.90979999999999</v>
      </c>
      <c r="BM386">
        <v>20.519559999999998</v>
      </c>
      <c r="BN386">
        <v>499.98480000000001</v>
      </c>
      <c r="BO386">
        <v>72.183920000000001</v>
      </c>
      <c r="BP386">
        <v>2.3290160000000001E-2</v>
      </c>
      <c r="BQ386">
        <v>23.954830000000001</v>
      </c>
      <c r="BR386">
        <v>24.99898</v>
      </c>
      <c r="BS386">
        <v>999.9</v>
      </c>
      <c r="BT386">
        <v>0</v>
      </c>
      <c r="BU386">
        <v>0</v>
      </c>
      <c r="BV386">
        <v>10001.424999999999</v>
      </c>
      <c r="BW386">
        <v>0</v>
      </c>
      <c r="BX386">
        <v>441.42180000000002</v>
      </c>
      <c r="BY386">
        <v>12.20744</v>
      </c>
      <c r="BZ386">
        <v>205.26240000000001</v>
      </c>
      <c r="CA386">
        <v>192.0044</v>
      </c>
      <c r="CB386">
        <v>4.0372110000000001</v>
      </c>
      <c r="CC386">
        <v>188.79050000000001</v>
      </c>
      <c r="CD386">
        <v>16.738430000000001</v>
      </c>
      <c r="CE386">
        <v>1.4996659999999999</v>
      </c>
      <c r="CF386">
        <v>1.208245</v>
      </c>
      <c r="CG386">
        <v>12.964779999999999</v>
      </c>
      <c r="CH386">
        <v>9.7035389999999992</v>
      </c>
      <c r="CI386">
        <v>1999.973</v>
      </c>
      <c r="CJ386">
        <v>0.9799968</v>
      </c>
      <c r="CK386">
        <v>2.0003429999999999E-2</v>
      </c>
      <c r="CL386">
        <v>0</v>
      </c>
      <c r="CM386">
        <v>2.5091399999999999</v>
      </c>
      <c r="CN386">
        <v>0</v>
      </c>
      <c r="CO386">
        <v>14273.89</v>
      </c>
      <c r="CP386">
        <v>16705.169999999998</v>
      </c>
      <c r="CQ386">
        <v>45.555799999999998</v>
      </c>
      <c r="CR386">
        <v>47.75</v>
      </c>
      <c r="CS386">
        <v>46.75</v>
      </c>
      <c r="CT386">
        <v>45.793399999999998</v>
      </c>
      <c r="CU386">
        <v>44.686999999999998</v>
      </c>
      <c r="CV386">
        <v>1959.963</v>
      </c>
      <c r="CW386">
        <v>40.01</v>
      </c>
      <c r="CX386">
        <v>0</v>
      </c>
      <c r="CY386">
        <v>1651556795.4000001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3.5000000000000003E-2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10.82995</v>
      </c>
      <c r="DO386">
        <v>10.3364111819887</v>
      </c>
      <c r="DP386">
        <v>1.0103444336141001</v>
      </c>
      <c r="DQ386">
        <v>0</v>
      </c>
      <c r="DR386">
        <v>4.0402017499999996</v>
      </c>
      <c r="DS386">
        <v>-0.140514258911828</v>
      </c>
      <c r="DT386">
        <v>2.1534279984190299E-2</v>
      </c>
      <c r="DU386">
        <v>0</v>
      </c>
      <c r="DV386">
        <v>0</v>
      </c>
      <c r="DW386">
        <v>2</v>
      </c>
      <c r="DX386" t="s">
        <v>357</v>
      </c>
      <c r="DY386">
        <v>2.83969</v>
      </c>
      <c r="DZ386">
        <v>2.63992</v>
      </c>
      <c r="EA386">
        <v>3.7513100000000001E-2</v>
      </c>
      <c r="EB386">
        <v>3.5799299999999999E-2</v>
      </c>
      <c r="EC386">
        <v>7.3985999999999996E-2</v>
      </c>
      <c r="ED386">
        <v>6.3473199999999994E-2</v>
      </c>
      <c r="EE386">
        <v>26870.9</v>
      </c>
      <c r="EF386">
        <v>23546.6</v>
      </c>
      <c r="EG386">
        <v>25007.7</v>
      </c>
      <c r="EH386">
        <v>23796.7</v>
      </c>
      <c r="EI386">
        <v>39556.5</v>
      </c>
      <c r="EJ386">
        <v>36915.5</v>
      </c>
      <c r="EK386">
        <v>45237</v>
      </c>
      <c r="EL386">
        <v>42483.8</v>
      </c>
      <c r="EM386">
        <v>1.76203</v>
      </c>
      <c r="EN386">
        <v>2.04392</v>
      </c>
      <c r="EO386">
        <v>0.10032199999999999</v>
      </c>
      <c r="EP386">
        <v>0</v>
      </c>
      <c r="EQ386">
        <v>23.3431</v>
      </c>
      <c r="ER386">
        <v>999.9</v>
      </c>
      <c r="ES386">
        <v>29.940999999999999</v>
      </c>
      <c r="ET386">
        <v>40.606000000000002</v>
      </c>
      <c r="EU386">
        <v>31.761299999999999</v>
      </c>
      <c r="EV386">
        <v>52.371400000000001</v>
      </c>
      <c r="EW386">
        <v>31.318100000000001</v>
      </c>
      <c r="EX386">
        <v>2</v>
      </c>
      <c r="EY386">
        <v>0.193382</v>
      </c>
      <c r="EZ386">
        <v>5.6469800000000001</v>
      </c>
      <c r="FA386">
        <v>20.156099999999999</v>
      </c>
      <c r="FB386">
        <v>5.2345100000000002</v>
      </c>
      <c r="FC386">
        <v>11.992000000000001</v>
      </c>
      <c r="FD386">
        <v>4.9557000000000002</v>
      </c>
      <c r="FE386">
        <v>3.3039499999999999</v>
      </c>
      <c r="FF386">
        <v>350.7</v>
      </c>
      <c r="FG386">
        <v>9999</v>
      </c>
      <c r="FH386">
        <v>9999</v>
      </c>
      <c r="FI386">
        <v>6395.4</v>
      </c>
      <c r="FJ386">
        <v>1.8681399999999999</v>
      </c>
      <c r="FK386">
        <v>1.8639399999999999</v>
      </c>
      <c r="FL386">
        <v>1.87134</v>
      </c>
      <c r="FM386">
        <v>1.86249</v>
      </c>
      <c r="FN386">
        <v>1.8618699999999999</v>
      </c>
      <c r="FO386">
        <v>1.8682399999999999</v>
      </c>
      <c r="FP386">
        <v>1.8583700000000001</v>
      </c>
      <c r="FQ386">
        <v>1.8646199999999999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3.0510000000000002</v>
      </c>
      <c r="GF386">
        <v>0.25559999999999999</v>
      </c>
      <c r="GG386">
        <v>2.1444526195071201</v>
      </c>
      <c r="GH386">
        <v>5.2457919015285598E-3</v>
      </c>
      <c r="GI386">
        <v>-2.61795653493914E-6</v>
      </c>
      <c r="GJ386">
        <v>1.0331707357916401E-9</v>
      </c>
      <c r="GK386">
        <v>-3.2587959473820101E-2</v>
      </c>
      <c r="GL386">
        <v>-1.24659139965973E-2</v>
      </c>
      <c r="GM386">
        <v>1.5644569712257601E-3</v>
      </c>
      <c r="GN386">
        <v>-1.32223106024955E-5</v>
      </c>
      <c r="GO386">
        <v>14</v>
      </c>
      <c r="GP386">
        <v>2225</v>
      </c>
      <c r="GQ386">
        <v>3</v>
      </c>
      <c r="GR386">
        <v>45</v>
      </c>
      <c r="GS386">
        <v>3198.2</v>
      </c>
      <c r="GT386">
        <v>3198.2</v>
      </c>
      <c r="GU386">
        <v>0.64086900000000002</v>
      </c>
      <c r="GV386">
        <v>2.4548299999999998</v>
      </c>
      <c r="GW386">
        <v>1.9982899999999999</v>
      </c>
      <c r="GX386">
        <v>2.7075200000000001</v>
      </c>
      <c r="GY386">
        <v>2.0935100000000002</v>
      </c>
      <c r="GZ386">
        <v>2.3803700000000001</v>
      </c>
      <c r="HA386">
        <v>43.236199999999997</v>
      </c>
      <c r="HB386">
        <v>14.026999999999999</v>
      </c>
      <c r="HC386">
        <v>18</v>
      </c>
      <c r="HD386">
        <v>429.416</v>
      </c>
      <c r="HE386">
        <v>609.51400000000001</v>
      </c>
      <c r="HF386">
        <v>18.776800000000001</v>
      </c>
      <c r="HG386">
        <v>29.9038</v>
      </c>
      <c r="HH386">
        <v>29.999099999999999</v>
      </c>
      <c r="HI386">
        <v>29.9207</v>
      </c>
      <c r="HJ386">
        <v>29.8962</v>
      </c>
      <c r="HK386">
        <v>12.7957</v>
      </c>
      <c r="HL386">
        <v>54.309699999999999</v>
      </c>
      <c r="HM386">
        <v>0</v>
      </c>
      <c r="HN386">
        <v>18.8002</v>
      </c>
      <c r="HO386">
        <v>149.905</v>
      </c>
      <c r="HP386">
        <v>16.829499999999999</v>
      </c>
      <c r="HQ386">
        <v>95.721299999999999</v>
      </c>
      <c r="HR386">
        <v>99.853499999999997</v>
      </c>
    </row>
    <row r="387" spans="1:226" x14ac:dyDescent="0.2">
      <c r="A387">
        <v>371</v>
      </c>
      <c r="B387">
        <v>1657490015.5</v>
      </c>
      <c r="C387">
        <v>3546</v>
      </c>
      <c r="D387" t="s">
        <v>1104</v>
      </c>
      <c r="E387" t="s">
        <v>1105</v>
      </c>
      <c r="F387">
        <v>5</v>
      </c>
      <c r="G387" t="s">
        <v>1071</v>
      </c>
      <c r="H387" t="s">
        <v>354</v>
      </c>
      <c r="I387">
        <v>1657490013</v>
      </c>
      <c r="J387">
        <f t="shared" si="170"/>
        <v>3.3928904802642689E-3</v>
      </c>
      <c r="K387">
        <f t="shared" si="171"/>
        <v>3.3928904802642688</v>
      </c>
      <c r="L387">
        <f t="shared" si="172"/>
        <v>5.3594161355126841</v>
      </c>
      <c r="M387">
        <f t="shared" si="173"/>
        <v>184.53988888888901</v>
      </c>
      <c r="N387">
        <f t="shared" si="174"/>
        <v>118.45687171717725</v>
      </c>
      <c r="O387">
        <f t="shared" si="175"/>
        <v>8.5533853217433009</v>
      </c>
      <c r="P387">
        <f t="shared" si="176"/>
        <v>13.325024998693053</v>
      </c>
      <c r="Q387">
        <f t="shared" si="177"/>
        <v>0.14632529464388805</v>
      </c>
      <c r="R387">
        <f t="shared" si="178"/>
        <v>2.3983205692833014</v>
      </c>
      <c r="S387">
        <f t="shared" si="179"/>
        <v>0.14154040384602745</v>
      </c>
      <c r="T387">
        <f t="shared" si="180"/>
        <v>8.8879621409485993E-2</v>
      </c>
      <c r="U387">
        <f t="shared" si="181"/>
        <v>321.51941504635755</v>
      </c>
      <c r="V387">
        <f t="shared" si="182"/>
        <v>25.148293867977436</v>
      </c>
      <c r="W387">
        <f t="shared" si="183"/>
        <v>24.9677333333333</v>
      </c>
      <c r="X387">
        <f t="shared" si="184"/>
        <v>3.1735659534520639</v>
      </c>
      <c r="Y387">
        <f t="shared" si="185"/>
        <v>50.264353382268027</v>
      </c>
      <c r="Z387">
        <f t="shared" si="186"/>
        <v>1.4986847226259818</v>
      </c>
      <c r="AA387">
        <f t="shared" si="187"/>
        <v>2.9816054953064994</v>
      </c>
      <c r="AB387">
        <f t="shared" si="188"/>
        <v>1.6748812308260821</v>
      </c>
      <c r="AC387">
        <f t="shared" si="189"/>
        <v>-149.62647017965426</v>
      </c>
      <c r="AD387">
        <f t="shared" si="190"/>
        <v>-134.75320839390221</v>
      </c>
      <c r="AE387">
        <f t="shared" si="191"/>
        <v>-11.818752014623389</v>
      </c>
      <c r="AF387">
        <f t="shared" si="192"/>
        <v>25.320984458177691</v>
      </c>
      <c r="AG387">
        <f t="shared" si="193"/>
        <v>-11.785383208473197</v>
      </c>
      <c r="AH387">
        <f t="shared" si="194"/>
        <v>3.383901472493394</v>
      </c>
      <c r="AI387">
        <f t="shared" si="195"/>
        <v>5.3594161355126841</v>
      </c>
      <c r="AJ387">
        <v>176.11995394876399</v>
      </c>
      <c r="AK387">
        <v>182.04631515151499</v>
      </c>
      <c r="AL387">
        <v>-3.2036418779965299</v>
      </c>
      <c r="AM387">
        <v>66.577328604516893</v>
      </c>
      <c r="AN387">
        <f t="shared" si="196"/>
        <v>3.3928904802642688</v>
      </c>
      <c r="AO387">
        <v>16.7582230478437</v>
      </c>
      <c r="AP387">
        <v>20.757191515151501</v>
      </c>
      <c r="AQ387">
        <v>-2.5649012821891402E-3</v>
      </c>
      <c r="AR387">
        <v>78.113982071576899</v>
      </c>
      <c r="AS387">
        <v>15</v>
      </c>
      <c r="AT387">
        <v>3</v>
      </c>
      <c r="AU387">
        <f t="shared" si="197"/>
        <v>1</v>
      </c>
      <c r="AV387">
        <f t="shared" si="198"/>
        <v>0</v>
      </c>
      <c r="AW387">
        <f t="shared" si="199"/>
        <v>38636.367191901016</v>
      </c>
      <c r="AX387">
        <f t="shared" si="200"/>
        <v>2000.0177777777801</v>
      </c>
      <c r="AY387">
        <f t="shared" si="201"/>
        <v>1681.2152326665084</v>
      </c>
      <c r="AZ387">
        <f t="shared" si="202"/>
        <v>0.84060014433197028</v>
      </c>
      <c r="BA387">
        <f t="shared" si="203"/>
        <v>0.16075827856070249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1657490013</v>
      </c>
      <c r="BH387">
        <v>184.53988888888901</v>
      </c>
      <c r="BI387">
        <v>171.14577777777799</v>
      </c>
      <c r="BJ387">
        <v>20.755466666666699</v>
      </c>
      <c r="BK387">
        <v>16.778766666666701</v>
      </c>
      <c r="BL387">
        <v>181.523333333333</v>
      </c>
      <c r="BM387">
        <v>20.500033333333299</v>
      </c>
      <c r="BN387">
        <v>499.96233333333299</v>
      </c>
      <c r="BO387">
        <v>72.183400000000006</v>
      </c>
      <c r="BP387">
        <v>2.33466222222222E-2</v>
      </c>
      <c r="BQ387">
        <v>23.925544444444402</v>
      </c>
      <c r="BR387">
        <v>24.9677333333333</v>
      </c>
      <c r="BS387">
        <v>999.9</v>
      </c>
      <c r="BT387">
        <v>0</v>
      </c>
      <c r="BU387">
        <v>0</v>
      </c>
      <c r="BV387">
        <v>10019.6388888889</v>
      </c>
      <c r="BW387">
        <v>0</v>
      </c>
      <c r="BX387">
        <v>582.10666666666702</v>
      </c>
      <c r="BY387">
        <v>13.393977777777801</v>
      </c>
      <c r="BZ387">
        <v>188.451333333333</v>
      </c>
      <c r="CA387">
        <v>174.06644444444399</v>
      </c>
      <c r="CB387">
        <v>3.9766955555555601</v>
      </c>
      <c r="CC387">
        <v>171.14577777777799</v>
      </c>
      <c r="CD387">
        <v>16.778766666666701</v>
      </c>
      <c r="CE387">
        <v>1.4982</v>
      </c>
      <c r="CF387">
        <v>1.2111488888888899</v>
      </c>
      <c r="CG387">
        <v>12.949811111111099</v>
      </c>
      <c r="CH387">
        <v>9.73928444444444</v>
      </c>
      <c r="CI387">
        <v>2000.0177777777801</v>
      </c>
      <c r="CJ387">
        <v>0.97999755555555601</v>
      </c>
      <c r="CK387">
        <v>2.00028444444444E-2</v>
      </c>
      <c r="CL387">
        <v>0</v>
      </c>
      <c r="CM387">
        <v>2.62361111111111</v>
      </c>
      <c r="CN387">
        <v>0</v>
      </c>
      <c r="CO387">
        <v>14083.0777777778</v>
      </c>
      <c r="CP387">
        <v>16705.5444444444</v>
      </c>
      <c r="CQ387">
        <v>45.561999999999998</v>
      </c>
      <c r="CR387">
        <v>47.75</v>
      </c>
      <c r="CS387">
        <v>46.777555555555601</v>
      </c>
      <c r="CT387">
        <v>45.784444444444397</v>
      </c>
      <c r="CU387">
        <v>44.686999999999998</v>
      </c>
      <c r="CV387">
        <v>1960.0088888888899</v>
      </c>
      <c r="CW387">
        <v>40.01</v>
      </c>
      <c r="CX387">
        <v>0</v>
      </c>
      <c r="CY387">
        <v>1651556800.2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3.5000000000000003E-2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11.9243355</v>
      </c>
      <c r="DO387">
        <v>10.8556225891182</v>
      </c>
      <c r="DP387">
        <v>1.0553636825141099</v>
      </c>
      <c r="DQ387">
        <v>0</v>
      </c>
      <c r="DR387">
        <v>4.0182684999999996</v>
      </c>
      <c r="DS387">
        <v>-0.166195947467181</v>
      </c>
      <c r="DT387">
        <v>2.5795643387014001E-2</v>
      </c>
      <c r="DU387">
        <v>0</v>
      </c>
      <c r="DV387">
        <v>0</v>
      </c>
      <c r="DW387">
        <v>2</v>
      </c>
      <c r="DX387" t="s">
        <v>357</v>
      </c>
      <c r="DY387">
        <v>2.8398099999999999</v>
      </c>
      <c r="DZ387">
        <v>2.6400100000000002</v>
      </c>
      <c r="EA387">
        <v>3.4700399999999999E-2</v>
      </c>
      <c r="EB387">
        <v>3.2803699999999998E-2</v>
      </c>
      <c r="EC387">
        <v>7.3981900000000003E-2</v>
      </c>
      <c r="ED387">
        <v>6.3658699999999999E-2</v>
      </c>
      <c r="EE387">
        <v>26949.7</v>
      </c>
      <c r="EF387">
        <v>23620</v>
      </c>
      <c r="EG387">
        <v>25007.9</v>
      </c>
      <c r="EH387">
        <v>23797</v>
      </c>
      <c r="EI387">
        <v>39557.1</v>
      </c>
      <c r="EJ387">
        <v>36908.9</v>
      </c>
      <c r="EK387">
        <v>45237.599999999999</v>
      </c>
      <c r="EL387">
        <v>42484.800000000003</v>
      </c>
      <c r="EM387">
        <v>1.7620499999999999</v>
      </c>
      <c r="EN387">
        <v>2.04392</v>
      </c>
      <c r="EO387">
        <v>9.6544599999999994E-2</v>
      </c>
      <c r="EP387">
        <v>0</v>
      </c>
      <c r="EQ387">
        <v>23.350200000000001</v>
      </c>
      <c r="ER387">
        <v>999.9</v>
      </c>
      <c r="ES387">
        <v>29.893000000000001</v>
      </c>
      <c r="ET387">
        <v>40.606000000000002</v>
      </c>
      <c r="EU387">
        <v>31.709</v>
      </c>
      <c r="EV387">
        <v>51.871400000000001</v>
      </c>
      <c r="EW387">
        <v>31.3782</v>
      </c>
      <c r="EX387">
        <v>2</v>
      </c>
      <c r="EY387">
        <v>0.19101399999999999</v>
      </c>
      <c r="EZ387">
        <v>2.9892599999999998</v>
      </c>
      <c r="FA387">
        <v>20.2043</v>
      </c>
      <c r="FB387">
        <v>5.23346</v>
      </c>
      <c r="FC387">
        <v>11.992000000000001</v>
      </c>
      <c r="FD387">
        <v>4.9556500000000003</v>
      </c>
      <c r="FE387">
        <v>3.3039000000000001</v>
      </c>
      <c r="FF387">
        <v>350.7</v>
      </c>
      <c r="FG387">
        <v>9999</v>
      </c>
      <c r="FH387">
        <v>9999</v>
      </c>
      <c r="FI387">
        <v>6395.4</v>
      </c>
      <c r="FJ387">
        <v>1.8682300000000001</v>
      </c>
      <c r="FK387">
        <v>1.86398</v>
      </c>
      <c r="FL387">
        <v>1.87138</v>
      </c>
      <c r="FM387">
        <v>1.8625</v>
      </c>
      <c r="FN387">
        <v>1.86188</v>
      </c>
      <c r="FO387">
        <v>1.86829</v>
      </c>
      <c r="FP387">
        <v>1.8584000000000001</v>
      </c>
      <c r="FQ387">
        <v>1.8646199999999999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2.9820000000000002</v>
      </c>
      <c r="GF387">
        <v>0.2555</v>
      </c>
      <c r="GG387">
        <v>2.1444526195071201</v>
      </c>
      <c r="GH387">
        <v>5.2457919015285598E-3</v>
      </c>
      <c r="GI387">
        <v>-2.61795653493914E-6</v>
      </c>
      <c r="GJ387">
        <v>1.0331707357916401E-9</v>
      </c>
      <c r="GK387">
        <v>-3.2587959473820101E-2</v>
      </c>
      <c r="GL387">
        <v>-1.24659139965973E-2</v>
      </c>
      <c r="GM387">
        <v>1.5644569712257601E-3</v>
      </c>
      <c r="GN387">
        <v>-1.32223106024955E-5</v>
      </c>
      <c r="GO387">
        <v>14</v>
      </c>
      <c r="GP387">
        <v>2225</v>
      </c>
      <c r="GQ387">
        <v>3</v>
      </c>
      <c r="GR387">
        <v>45</v>
      </c>
      <c r="GS387">
        <v>3198.2</v>
      </c>
      <c r="GT387">
        <v>3198.2</v>
      </c>
      <c r="GU387">
        <v>0.59448199999999995</v>
      </c>
      <c r="GV387">
        <v>2.4560499999999998</v>
      </c>
      <c r="GW387">
        <v>1.9982899999999999</v>
      </c>
      <c r="GX387">
        <v>2.7075200000000001</v>
      </c>
      <c r="GY387">
        <v>2.0935100000000002</v>
      </c>
      <c r="GZ387">
        <v>2.4194300000000002</v>
      </c>
      <c r="HA387">
        <v>43.263300000000001</v>
      </c>
      <c r="HB387">
        <v>14.1671</v>
      </c>
      <c r="HC387">
        <v>18</v>
      </c>
      <c r="HD387">
        <v>429.39699999999999</v>
      </c>
      <c r="HE387">
        <v>609.46199999999999</v>
      </c>
      <c r="HF387">
        <v>18.857099999999999</v>
      </c>
      <c r="HG387">
        <v>29.899100000000001</v>
      </c>
      <c r="HH387">
        <v>29.997900000000001</v>
      </c>
      <c r="HI387">
        <v>29.915800000000001</v>
      </c>
      <c r="HJ387">
        <v>29.891300000000001</v>
      </c>
      <c r="HK387">
        <v>11.861700000000001</v>
      </c>
      <c r="HL387">
        <v>54.309699999999999</v>
      </c>
      <c r="HM387">
        <v>0</v>
      </c>
      <c r="HN387">
        <v>19.704799999999999</v>
      </c>
      <c r="HO387">
        <v>129.78800000000001</v>
      </c>
      <c r="HP387">
        <v>16.753299999999999</v>
      </c>
      <c r="HQ387">
        <v>95.722499999999997</v>
      </c>
      <c r="HR387">
        <v>99.855400000000003</v>
      </c>
    </row>
    <row r="388" spans="1:226" x14ac:dyDescent="0.2">
      <c r="A388">
        <v>372</v>
      </c>
      <c r="B388">
        <v>1657490020.5</v>
      </c>
      <c r="C388">
        <v>3551</v>
      </c>
      <c r="D388" t="s">
        <v>1106</v>
      </c>
      <c r="E388" t="s">
        <v>1107</v>
      </c>
      <c r="F388">
        <v>5</v>
      </c>
      <c r="G388" t="s">
        <v>1071</v>
      </c>
      <c r="H388" t="s">
        <v>354</v>
      </c>
      <c r="I388">
        <v>1657490017.7</v>
      </c>
      <c r="J388">
        <f t="shared" si="170"/>
        <v>3.423556564771777E-3</v>
      </c>
      <c r="K388">
        <f t="shared" si="171"/>
        <v>3.4235565647717769</v>
      </c>
      <c r="L388">
        <f t="shared" si="172"/>
        <v>4.7574665074783384</v>
      </c>
      <c r="M388">
        <f t="shared" si="173"/>
        <v>169.88380000000001</v>
      </c>
      <c r="N388">
        <f t="shared" si="174"/>
        <v>111.82494009276729</v>
      </c>
      <c r="O388">
        <f t="shared" si="175"/>
        <v>8.0743602979185667</v>
      </c>
      <c r="P388">
        <f t="shared" si="176"/>
        <v>12.26652130411701</v>
      </c>
      <c r="Q388">
        <f t="shared" si="177"/>
        <v>0.14862244364077959</v>
      </c>
      <c r="R388">
        <f t="shared" si="178"/>
        <v>2.4102445130119174</v>
      </c>
      <c r="S388">
        <f t="shared" si="179"/>
        <v>0.14371240364774407</v>
      </c>
      <c r="T388">
        <f t="shared" si="180"/>
        <v>9.0247886698076416E-2</v>
      </c>
      <c r="U388">
        <f t="shared" si="181"/>
        <v>321.51816573376738</v>
      </c>
      <c r="V388">
        <f t="shared" si="182"/>
        <v>25.113757281161746</v>
      </c>
      <c r="W388">
        <f t="shared" si="183"/>
        <v>24.919429999999998</v>
      </c>
      <c r="X388">
        <f t="shared" si="184"/>
        <v>3.1644359951219068</v>
      </c>
      <c r="Y388">
        <f t="shared" si="185"/>
        <v>50.363734866717699</v>
      </c>
      <c r="Z388">
        <f t="shared" si="186"/>
        <v>1.4998974383265455</v>
      </c>
      <c r="AA388">
        <f t="shared" si="187"/>
        <v>2.9781298831309186</v>
      </c>
      <c r="AB388">
        <f t="shared" si="188"/>
        <v>1.6645385567953612</v>
      </c>
      <c r="AC388">
        <f t="shared" si="189"/>
        <v>-150.97884450643537</v>
      </c>
      <c r="AD388">
        <f t="shared" si="190"/>
        <v>-131.66801943354349</v>
      </c>
      <c r="AE388">
        <f t="shared" si="191"/>
        <v>-11.487104435167405</v>
      </c>
      <c r="AF388">
        <f t="shared" si="192"/>
        <v>27.384197358621122</v>
      </c>
      <c r="AG388">
        <f t="shared" si="193"/>
        <v>-12.331994112636737</v>
      </c>
      <c r="AH388">
        <f t="shared" si="194"/>
        <v>3.3877977934725543</v>
      </c>
      <c r="AI388">
        <f t="shared" si="195"/>
        <v>4.7574665074783384</v>
      </c>
      <c r="AJ388">
        <v>159.59243571534901</v>
      </c>
      <c r="AK388">
        <v>166.16613333333299</v>
      </c>
      <c r="AL388">
        <v>-3.18146439648693</v>
      </c>
      <c r="AM388">
        <v>66.577328604516893</v>
      </c>
      <c r="AN388">
        <f t="shared" si="196"/>
        <v>3.4235565647717769</v>
      </c>
      <c r="AO388">
        <v>16.797381632121599</v>
      </c>
      <c r="AP388">
        <v>20.795944848484801</v>
      </c>
      <c r="AQ388">
        <v>5.1503115324036102E-3</v>
      </c>
      <c r="AR388">
        <v>78.113982071576899</v>
      </c>
      <c r="AS388">
        <v>14</v>
      </c>
      <c r="AT388">
        <v>3</v>
      </c>
      <c r="AU388">
        <f t="shared" si="197"/>
        <v>1</v>
      </c>
      <c r="AV388">
        <f t="shared" si="198"/>
        <v>0</v>
      </c>
      <c r="AW388">
        <f t="shared" si="199"/>
        <v>38931.941327268221</v>
      </c>
      <c r="AX388">
        <f t="shared" si="200"/>
        <v>2000.01</v>
      </c>
      <c r="AY388">
        <f t="shared" si="201"/>
        <v>1681.2086951988431</v>
      </c>
      <c r="AZ388">
        <f t="shared" si="202"/>
        <v>0.84060014459869858</v>
      </c>
      <c r="BA388">
        <f t="shared" si="203"/>
        <v>0.16075827907548831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1657490017.7</v>
      </c>
      <c r="BH388">
        <v>169.88380000000001</v>
      </c>
      <c r="BI388">
        <v>155.77869999999999</v>
      </c>
      <c r="BJ388">
        <v>20.772659999999998</v>
      </c>
      <c r="BK388">
        <v>16.7925</v>
      </c>
      <c r="BL388">
        <v>166.93180000000001</v>
      </c>
      <c r="BM388">
        <v>20.516649999999998</v>
      </c>
      <c r="BN388">
        <v>500.09410000000003</v>
      </c>
      <c r="BO388">
        <v>72.182990000000004</v>
      </c>
      <c r="BP388">
        <v>2.2372159999999999E-2</v>
      </c>
      <c r="BQ388">
        <v>23.906140000000001</v>
      </c>
      <c r="BR388">
        <v>24.919429999999998</v>
      </c>
      <c r="BS388">
        <v>999.9</v>
      </c>
      <c r="BT388">
        <v>0</v>
      </c>
      <c r="BU388">
        <v>0</v>
      </c>
      <c r="BV388">
        <v>10099.06</v>
      </c>
      <c r="BW388">
        <v>0</v>
      </c>
      <c r="BX388">
        <v>502.84010000000001</v>
      </c>
      <c r="BY388">
        <v>14.10506</v>
      </c>
      <c r="BZ388">
        <v>173.48750000000001</v>
      </c>
      <c r="CA388">
        <v>158.43940000000001</v>
      </c>
      <c r="CB388">
        <v>3.9801660000000001</v>
      </c>
      <c r="CC388">
        <v>155.77869999999999</v>
      </c>
      <c r="CD388">
        <v>16.7925</v>
      </c>
      <c r="CE388">
        <v>1.4994350000000001</v>
      </c>
      <c r="CF388">
        <v>1.212135</v>
      </c>
      <c r="CG388">
        <v>12.962400000000001</v>
      </c>
      <c r="CH388">
        <v>9.7514050000000001</v>
      </c>
      <c r="CI388">
        <v>2000.01</v>
      </c>
      <c r="CJ388">
        <v>0.97999760000000002</v>
      </c>
      <c r="CK388">
        <v>2.0002809999999999E-2</v>
      </c>
      <c r="CL388">
        <v>0</v>
      </c>
      <c r="CM388">
        <v>2.4592000000000001</v>
      </c>
      <c r="CN388">
        <v>0</v>
      </c>
      <c r="CO388">
        <v>13946.64</v>
      </c>
      <c r="CP388">
        <v>16705.45</v>
      </c>
      <c r="CQ388">
        <v>45.561999999999998</v>
      </c>
      <c r="CR388">
        <v>47.75</v>
      </c>
      <c r="CS388">
        <v>46.793399999999998</v>
      </c>
      <c r="CT388">
        <v>45.780999999999999</v>
      </c>
      <c r="CU388">
        <v>44.686999999999998</v>
      </c>
      <c r="CV388">
        <v>1960.008</v>
      </c>
      <c r="CW388">
        <v>40.01</v>
      </c>
      <c r="CX388">
        <v>0</v>
      </c>
      <c r="CY388">
        <v>1651556805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3.5000000000000003E-2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12.6382925</v>
      </c>
      <c r="DO388">
        <v>10.286340337711</v>
      </c>
      <c r="DP388">
        <v>0.99705797383790595</v>
      </c>
      <c r="DQ388">
        <v>0</v>
      </c>
      <c r="DR388">
        <v>4.0064717500000002</v>
      </c>
      <c r="DS388">
        <v>-0.22758900562853801</v>
      </c>
      <c r="DT388">
        <v>3.0271180757240099E-2</v>
      </c>
      <c r="DU388">
        <v>0</v>
      </c>
      <c r="DV388">
        <v>0</v>
      </c>
      <c r="DW388">
        <v>2</v>
      </c>
      <c r="DX388" t="s">
        <v>357</v>
      </c>
      <c r="DY388">
        <v>2.8401100000000001</v>
      </c>
      <c r="DZ388">
        <v>2.6392000000000002</v>
      </c>
      <c r="EA388">
        <v>3.18518E-2</v>
      </c>
      <c r="EB388">
        <v>2.97071E-2</v>
      </c>
      <c r="EC388">
        <v>7.4091299999999999E-2</v>
      </c>
      <c r="ED388">
        <v>6.3594100000000001E-2</v>
      </c>
      <c r="EE388">
        <v>27030.2</v>
      </c>
      <c r="EF388">
        <v>23696.5</v>
      </c>
      <c r="EG388">
        <v>25008.9</v>
      </c>
      <c r="EH388">
        <v>23797.8</v>
      </c>
      <c r="EI388">
        <v>39553.699999999997</v>
      </c>
      <c r="EJ388">
        <v>36912.6</v>
      </c>
      <c r="EK388">
        <v>45239.1</v>
      </c>
      <c r="EL388">
        <v>42486.1</v>
      </c>
      <c r="EM388">
        <v>1.7625500000000001</v>
      </c>
      <c r="EN388">
        <v>2.0434999999999999</v>
      </c>
      <c r="EO388">
        <v>9.5125299999999996E-2</v>
      </c>
      <c r="EP388">
        <v>0</v>
      </c>
      <c r="EQ388">
        <v>23.357800000000001</v>
      </c>
      <c r="ER388">
        <v>999.9</v>
      </c>
      <c r="ES388">
        <v>29.867999999999999</v>
      </c>
      <c r="ET388">
        <v>40.606000000000002</v>
      </c>
      <c r="EU388">
        <v>31.681999999999999</v>
      </c>
      <c r="EV388">
        <v>50.981400000000001</v>
      </c>
      <c r="EW388">
        <v>31.23</v>
      </c>
      <c r="EX388">
        <v>2</v>
      </c>
      <c r="EY388">
        <v>0.17882400000000001</v>
      </c>
      <c r="EZ388">
        <v>2.7865199999999999</v>
      </c>
      <c r="FA388">
        <v>20.226099999999999</v>
      </c>
      <c r="FB388">
        <v>5.2340600000000004</v>
      </c>
      <c r="FC388">
        <v>11.992000000000001</v>
      </c>
      <c r="FD388">
        <v>4.9556500000000003</v>
      </c>
      <c r="FE388">
        <v>3.3039499999999999</v>
      </c>
      <c r="FF388">
        <v>350.7</v>
      </c>
      <c r="FG388">
        <v>9999</v>
      </c>
      <c r="FH388">
        <v>9999</v>
      </c>
      <c r="FI388">
        <v>6395.7</v>
      </c>
      <c r="FJ388">
        <v>1.86825</v>
      </c>
      <c r="FK388">
        <v>1.8640099999999999</v>
      </c>
      <c r="FL388">
        <v>1.8714299999999999</v>
      </c>
      <c r="FM388">
        <v>1.8625100000000001</v>
      </c>
      <c r="FN388">
        <v>1.86188</v>
      </c>
      <c r="FO388">
        <v>1.86829</v>
      </c>
      <c r="FP388">
        <v>1.85839</v>
      </c>
      <c r="FQ388">
        <v>1.86463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2.9129999999999998</v>
      </c>
      <c r="GF388">
        <v>0.25700000000000001</v>
      </c>
      <c r="GG388">
        <v>2.1444526195071201</v>
      </c>
      <c r="GH388">
        <v>5.2457919015285598E-3</v>
      </c>
      <c r="GI388">
        <v>-2.61795653493914E-6</v>
      </c>
      <c r="GJ388">
        <v>1.0331707357916401E-9</v>
      </c>
      <c r="GK388">
        <v>-3.2587959473820101E-2</v>
      </c>
      <c r="GL388">
        <v>-1.24659139965973E-2</v>
      </c>
      <c r="GM388">
        <v>1.5644569712257601E-3</v>
      </c>
      <c r="GN388">
        <v>-1.32223106024955E-5</v>
      </c>
      <c r="GO388">
        <v>14</v>
      </c>
      <c r="GP388">
        <v>2225</v>
      </c>
      <c r="GQ388">
        <v>3</v>
      </c>
      <c r="GR388">
        <v>45</v>
      </c>
      <c r="GS388">
        <v>3198.3</v>
      </c>
      <c r="GT388">
        <v>3198.3</v>
      </c>
      <c r="GU388">
        <v>0.54443399999999997</v>
      </c>
      <c r="GV388">
        <v>2.4645999999999999</v>
      </c>
      <c r="GW388">
        <v>1.9982899999999999</v>
      </c>
      <c r="GX388">
        <v>2.7075200000000001</v>
      </c>
      <c r="GY388">
        <v>2.0935100000000002</v>
      </c>
      <c r="GZ388">
        <v>2.3815900000000001</v>
      </c>
      <c r="HA388">
        <v>43.263300000000001</v>
      </c>
      <c r="HB388">
        <v>14.132</v>
      </c>
      <c r="HC388">
        <v>18</v>
      </c>
      <c r="HD388">
        <v>429.649</v>
      </c>
      <c r="HE388">
        <v>609.06799999999998</v>
      </c>
      <c r="HF388">
        <v>19.6342</v>
      </c>
      <c r="HG388">
        <v>29.894500000000001</v>
      </c>
      <c r="HH388">
        <v>29.992899999999999</v>
      </c>
      <c r="HI388">
        <v>29.910399999999999</v>
      </c>
      <c r="HJ388">
        <v>29.8858</v>
      </c>
      <c r="HK388">
        <v>10.8492</v>
      </c>
      <c r="HL388">
        <v>54.309699999999999</v>
      </c>
      <c r="HM388">
        <v>0</v>
      </c>
      <c r="HN388">
        <v>19.750800000000002</v>
      </c>
      <c r="HO388">
        <v>116.258</v>
      </c>
      <c r="HP388">
        <v>16.6739</v>
      </c>
      <c r="HQ388">
        <v>95.725800000000007</v>
      </c>
      <c r="HR388">
        <v>99.858599999999996</v>
      </c>
    </row>
    <row r="389" spans="1:226" x14ac:dyDescent="0.2">
      <c r="A389">
        <v>373</v>
      </c>
      <c r="B389">
        <v>1657490025.5</v>
      </c>
      <c r="C389">
        <v>3556</v>
      </c>
      <c r="D389" t="s">
        <v>1108</v>
      </c>
      <c r="E389" t="s">
        <v>1109</v>
      </c>
      <c r="F389">
        <v>5</v>
      </c>
      <c r="G389" t="s">
        <v>1071</v>
      </c>
      <c r="H389" t="s">
        <v>354</v>
      </c>
      <c r="I389">
        <v>1657490023</v>
      </c>
      <c r="J389">
        <f t="shared" si="170"/>
        <v>3.478485380050445E-3</v>
      </c>
      <c r="K389">
        <f t="shared" si="171"/>
        <v>3.4784853800504449</v>
      </c>
      <c r="L389">
        <f t="shared" si="172"/>
        <v>4.1059362367045225</v>
      </c>
      <c r="M389">
        <f t="shared" si="173"/>
        <v>153.29344444444399</v>
      </c>
      <c r="N389">
        <f t="shared" si="174"/>
        <v>103.65646718518721</v>
      </c>
      <c r="O389">
        <f t="shared" si="175"/>
        <v>7.484683245998438</v>
      </c>
      <c r="P389">
        <f t="shared" si="176"/>
        <v>11.06880165330082</v>
      </c>
      <c r="Q389">
        <f t="shared" si="177"/>
        <v>0.15114783751798849</v>
      </c>
      <c r="R389">
        <f t="shared" si="178"/>
        <v>2.3970836590129818</v>
      </c>
      <c r="S389">
        <f t="shared" si="179"/>
        <v>0.14604573026352524</v>
      </c>
      <c r="T389">
        <f t="shared" si="180"/>
        <v>9.1722637912241667E-2</v>
      </c>
      <c r="U389">
        <f t="shared" si="181"/>
        <v>321.51934170451688</v>
      </c>
      <c r="V389">
        <f t="shared" si="182"/>
        <v>25.109932402445981</v>
      </c>
      <c r="W389">
        <f t="shared" si="183"/>
        <v>24.935188888888899</v>
      </c>
      <c r="X389">
        <f t="shared" si="184"/>
        <v>3.1674121040678265</v>
      </c>
      <c r="Y389">
        <f t="shared" si="185"/>
        <v>50.453536423470588</v>
      </c>
      <c r="Z389">
        <f t="shared" si="186"/>
        <v>1.503232738149294</v>
      </c>
      <c r="AA389">
        <f t="shared" si="187"/>
        <v>2.9794397869997509</v>
      </c>
      <c r="AB389">
        <f t="shared" si="188"/>
        <v>1.6641793659185324</v>
      </c>
      <c r="AC389">
        <f t="shared" si="189"/>
        <v>-153.40120526022463</v>
      </c>
      <c r="AD389">
        <f t="shared" si="190"/>
        <v>-132.04020710452031</v>
      </c>
      <c r="AE389">
        <f t="shared" si="191"/>
        <v>-11.584170376097374</v>
      </c>
      <c r="AF389">
        <f t="shared" si="192"/>
        <v>24.493758963674594</v>
      </c>
      <c r="AG389">
        <f t="shared" si="193"/>
        <v>-13.057474628395909</v>
      </c>
      <c r="AH389">
        <f t="shared" si="194"/>
        <v>3.4516029755198665</v>
      </c>
      <c r="AI389">
        <f t="shared" si="195"/>
        <v>4.1059362367045225</v>
      </c>
      <c r="AJ389">
        <v>142.69913297012201</v>
      </c>
      <c r="AK389">
        <v>150.138284848485</v>
      </c>
      <c r="AL389">
        <v>-3.1993045748476301</v>
      </c>
      <c r="AM389">
        <v>66.577328604516893</v>
      </c>
      <c r="AN389">
        <f t="shared" si="196"/>
        <v>3.4784853800504449</v>
      </c>
      <c r="AO389">
        <v>16.7708554290436</v>
      </c>
      <c r="AP389">
        <v>20.8241963636364</v>
      </c>
      <c r="AQ389">
        <v>7.3733371635772904E-3</v>
      </c>
      <c r="AR389">
        <v>78.113982071576899</v>
      </c>
      <c r="AS389">
        <v>15</v>
      </c>
      <c r="AT389">
        <v>3</v>
      </c>
      <c r="AU389">
        <f t="shared" si="197"/>
        <v>1</v>
      </c>
      <c r="AV389">
        <f t="shared" si="198"/>
        <v>0</v>
      </c>
      <c r="AW389">
        <f t="shared" si="199"/>
        <v>38607.575694822619</v>
      </c>
      <c r="AX389">
        <f t="shared" si="200"/>
        <v>2000.0177777777801</v>
      </c>
      <c r="AY389">
        <f t="shared" si="201"/>
        <v>1681.2151946655545</v>
      </c>
      <c r="AZ389">
        <f t="shared" si="202"/>
        <v>0.84060012533166217</v>
      </c>
      <c r="BA389">
        <f t="shared" si="203"/>
        <v>0.16075824189010812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1657490023</v>
      </c>
      <c r="BH389">
        <v>153.29344444444399</v>
      </c>
      <c r="BI389">
        <v>138.26033333333299</v>
      </c>
      <c r="BJ389">
        <v>20.818488888888901</v>
      </c>
      <c r="BK389">
        <v>16.7630444444444</v>
      </c>
      <c r="BL389">
        <v>150.41566666666699</v>
      </c>
      <c r="BM389">
        <v>20.560944444444399</v>
      </c>
      <c r="BN389">
        <v>500.03088888888902</v>
      </c>
      <c r="BO389">
        <v>72.184233333333296</v>
      </c>
      <c r="BP389">
        <v>2.2387722222222201E-2</v>
      </c>
      <c r="BQ389">
        <v>23.913455555555601</v>
      </c>
      <c r="BR389">
        <v>24.935188888888899</v>
      </c>
      <c r="BS389">
        <v>999.9</v>
      </c>
      <c r="BT389">
        <v>0</v>
      </c>
      <c r="BU389">
        <v>0</v>
      </c>
      <c r="BV389">
        <v>10011.3055555556</v>
      </c>
      <c r="BW389">
        <v>0</v>
      </c>
      <c r="BX389">
        <v>339.83133333333302</v>
      </c>
      <c r="BY389">
        <v>15.0330444444444</v>
      </c>
      <c r="BZ389">
        <v>156.552777777778</v>
      </c>
      <c r="CA389">
        <v>140.61766666666699</v>
      </c>
      <c r="CB389">
        <v>4.0554388888888901</v>
      </c>
      <c r="CC389">
        <v>138.26033333333299</v>
      </c>
      <c r="CD389">
        <v>16.7630444444444</v>
      </c>
      <c r="CE389">
        <v>1.5027677777777799</v>
      </c>
      <c r="CF389">
        <v>1.2100277777777799</v>
      </c>
      <c r="CG389">
        <v>12.9963333333333</v>
      </c>
      <c r="CH389">
        <v>9.7254988888888896</v>
      </c>
      <c r="CI389">
        <v>2000.0177777777801</v>
      </c>
      <c r="CJ389">
        <v>0.97999800000000004</v>
      </c>
      <c r="CK389">
        <v>2.0002499999999999E-2</v>
      </c>
      <c r="CL389">
        <v>0</v>
      </c>
      <c r="CM389">
        <v>2.6187444444444399</v>
      </c>
      <c r="CN389">
        <v>0</v>
      </c>
      <c r="CO389">
        <v>13791.5555555556</v>
      </c>
      <c r="CP389">
        <v>16705.5111111111</v>
      </c>
      <c r="CQ389">
        <v>45.59</v>
      </c>
      <c r="CR389">
        <v>47.763777777777797</v>
      </c>
      <c r="CS389">
        <v>46.811999999999998</v>
      </c>
      <c r="CT389">
        <v>45.811999999999998</v>
      </c>
      <c r="CU389">
        <v>44.686999999999998</v>
      </c>
      <c r="CV389">
        <v>1960.0177777777801</v>
      </c>
      <c r="CW389">
        <v>40.008888888888897</v>
      </c>
      <c r="CX389">
        <v>0</v>
      </c>
      <c r="CY389">
        <v>1651556810.4000001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3.5000000000000003E-2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13.666197500000001</v>
      </c>
      <c r="DO389">
        <v>10.9425692307692</v>
      </c>
      <c r="DP389">
        <v>1.0582068704859899</v>
      </c>
      <c r="DQ389">
        <v>0</v>
      </c>
      <c r="DR389">
        <v>4.0129042500000001</v>
      </c>
      <c r="DS389">
        <v>5.6423977485916203E-2</v>
      </c>
      <c r="DT389">
        <v>3.6997653566645299E-2</v>
      </c>
      <c r="DU389">
        <v>1</v>
      </c>
      <c r="DV389">
        <v>1</v>
      </c>
      <c r="DW389">
        <v>2</v>
      </c>
      <c r="DX389" t="s">
        <v>363</v>
      </c>
      <c r="DY389">
        <v>2.8399200000000002</v>
      </c>
      <c r="DZ389">
        <v>2.6389999999999998</v>
      </c>
      <c r="EA389">
        <v>2.8926199999999999E-2</v>
      </c>
      <c r="EB389">
        <v>2.6594E-2</v>
      </c>
      <c r="EC389">
        <v>7.4156100000000003E-2</v>
      </c>
      <c r="ED389">
        <v>6.3513100000000003E-2</v>
      </c>
      <c r="EE389">
        <v>27113.1</v>
      </c>
      <c r="EF389">
        <v>23773.4</v>
      </c>
      <c r="EG389">
        <v>25010.1</v>
      </c>
      <c r="EH389">
        <v>23798.799999999999</v>
      </c>
      <c r="EI389">
        <v>39552.6</v>
      </c>
      <c r="EJ389">
        <v>36916.9</v>
      </c>
      <c r="EK389">
        <v>45241.2</v>
      </c>
      <c r="EL389">
        <v>42487.5</v>
      </c>
      <c r="EM389">
        <v>1.7623200000000001</v>
      </c>
      <c r="EN389">
        <v>2.0437799999999999</v>
      </c>
      <c r="EO389">
        <v>9.6596799999999997E-2</v>
      </c>
      <c r="EP389">
        <v>0</v>
      </c>
      <c r="EQ389">
        <v>23.363800000000001</v>
      </c>
      <c r="ER389">
        <v>999.9</v>
      </c>
      <c r="ES389">
        <v>29.818999999999999</v>
      </c>
      <c r="ET389">
        <v>40.606000000000002</v>
      </c>
      <c r="EU389">
        <v>31.631900000000002</v>
      </c>
      <c r="EV389">
        <v>51.051400000000001</v>
      </c>
      <c r="EW389">
        <v>31.201899999999998</v>
      </c>
      <c r="EX389">
        <v>2</v>
      </c>
      <c r="EY389">
        <v>0.180282</v>
      </c>
      <c r="EZ389">
        <v>3.5465200000000001</v>
      </c>
      <c r="FA389">
        <v>20.212700000000002</v>
      </c>
      <c r="FB389">
        <v>5.2337600000000002</v>
      </c>
      <c r="FC389">
        <v>11.992000000000001</v>
      </c>
      <c r="FD389">
        <v>4.9555999999999996</v>
      </c>
      <c r="FE389">
        <v>3.3039499999999999</v>
      </c>
      <c r="FF389">
        <v>350.7</v>
      </c>
      <c r="FG389">
        <v>9999</v>
      </c>
      <c r="FH389">
        <v>9999</v>
      </c>
      <c r="FI389">
        <v>6395.7</v>
      </c>
      <c r="FJ389">
        <v>1.86822</v>
      </c>
      <c r="FK389">
        <v>1.8640099999999999</v>
      </c>
      <c r="FL389">
        <v>1.8714</v>
      </c>
      <c r="FM389">
        <v>1.86249</v>
      </c>
      <c r="FN389">
        <v>1.86188</v>
      </c>
      <c r="FO389">
        <v>1.86829</v>
      </c>
      <c r="FP389">
        <v>1.85839</v>
      </c>
      <c r="FQ389">
        <v>1.8646199999999999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2.843</v>
      </c>
      <c r="GF389">
        <v>0.25779999999999997</v>
      </c>
      <c r="GG389">
        <v>2.1444526195071201</v>
      </c>
      <c r="GH389">
        <v>5.2457919015285598E-3</v>
      </c>
      <c r="GI389">
        <v>-2.61795653493914E-6</v>
      </c>
      <c r="GJ389">
        <v>1.0331707357916401E-9</v>
      </c>
      <c r="GK389">
        <v>-3.2587959473820101E-2</v>
      </c>
      <c r="GL389">
        <v>-1.24659139965973E-2</v>
      </c>
      <c r="GM389">
        <v>1.5644569712257601E-3</v>
      </c>
      <c r="GN389">
        <v>-1.32223106024955E-5</v>
      </c>
      <c r="GO389">
        <v>14</v>
      </c>
      <c r="GP389">
        <v>2225</v>
      </c>
      <c r="GQ389">
        <v>3</v>
      </c>
      <c r="GR389">
        <v>45</v>
      </c>
      <c r="GS389">
        <v>3198.4</v>
      </c>
      <c r="GT389">
        <v>3198.4</v>
      </c>
      <c r="GU389">
        <v>0.49194300000000002</v>
      </c>
      <c r="GV389">
        <v>2.4682599999999999</v>
      </c>
      <c r="GW389">
        <v>1.9982899999999999</v>
      </c>
      <c r="GX389">
        <v>2.7087400000000001</v>
      </c>
      <c r="GY389">
        <v>2.0935100000000002</v>
      </c>
      <c r="GZ389">
        <v>2.3742700000000001</v>
      </c>
      <c r="HA389">
        <v>43.290399999999998</v>
      </c>
      <c r="HB389">
        <v>14.097</v>
      </c>
      <c r="HC389">
        <v>18</v>
      </c>
      <c r="HD389">
        <v>429.48700000000002</v>
      </c>
      <c r="HE389">
        <v>609.23099999999999</v>
      </c>
      <c r="HF389">
        <v>19.839600000000001</v>
      </c>
      <c r="HG389">
        <v>29.890499999999999</v>
      </c>
      <c r="HH389">
        <v>29.9984</v>
      </c>
      <c r="HI389">
        <v>29.905899999999999</v>
      </c>
      <c r="HJ389">
        <v>29.880600000000001</v>
      </c>
      <c r="HK389">
        <v>9.8909800000000008</v>
      </c>
      <c r="HL389">
        <v>54.585799999999999</v>
      </c>
      <c r="HM389">
        <v>0</v>
      </c>
      <c r="HN389">
        <v>19.805199999999999</v>
      </c>
      <c r="HO389">
        <v>96.052099999999996</v>
      </c>
      <c r="HP389">
        <v>16.6159</v>
      </c>
      <c r="HQ389">
        <v>95.7303</v>
      </c>
      <c r="HR389">
        <v>99.862200000000001</v>
      </c>
    </row>
    <row r="390" spans="1:226" x14ac:dyDescent="0.2">
      <c r="A390">
        <v>374</v>
      </c>
      <c r="B390">
        <v>1657490030.5</v>
      </c>
      <c r="C390">
        <v>3561</v>
      </c>
      <c r="D390" t="s">
        <v>1110</v>
      </c>
      <c r="E390" t="s">
        <v>1111</v>
      </c>
      <c r="F390">
        <v>5</v>
      </c>
      <c r="G390" t="s">
        <v>1071</v>
      </c>
      <c r="H390" t="s">
        <v>354</v>
      </c>
      <c r="I390">
        <v>1657490027.7</v>
      </c>
      <c r="J390">
        <f t="shared" si="170"/>
        <v>3.4673518103417109E-3</v>
      </c>
      <c r="K390">
        <f t="shared" si="171"/>
        <v>3.4673518103417109</v>
      </c>
      <c r="L390">
        <f t="shared" si="172"/>
        <v>3.4289138078754546</v>
      </c>
      <c r="M390">
        <f t="shared" si="173"/>
        <v>138.5702</v>
      </c>
      <c r="N390">
        <f t="shared" si="174"/>
        <v>96.513307608404318</v>
      </c>
      <c r="O390">
        <f t="shared" si="175"/>
        <v>6.9688715050017489</v>
      </c>
      <c r="P390">
        <f t="shared" si="176"/>
        <v>10.005645254026117</v>
      </c>
      <c r="Q390">
        <f t="shared" si="177"/>
        <v>0.15030155507915202</v>
      </c>
      <c r="R390">
        <f t="shared" si="178"/>
        <v>2.3944700846232418</v>
      </c>
      <c r="S390">
        <f t="shared" si="179"/>
        <v>0.14525008663930664</v>
      </c>
      <c r="T390">
        <f t="shared" si="180"/>
        <v>9.1221015214282622E-2</v>
      </c>
      <c r="U390">
        <f t="shared" si="181"/>
        <v>321.50989139999996</v>
      </c>
      <c r="V390">
        <f t="shared" si="182"/>
        <v>25.130213094144349</v>
      </c>
      <c r="W390">
        <f t="shared" si="183"/>
        <v>24.955480000000001</v>
      </c>
      <c r="X390">
        <f t="shared" si="184"/>
        <v>3.1712477377157642</v>
      </c>
      <c r="Y390">
        <f t="shared" si="185"/>
        <v>50.4104053707525</v>
      </c>
      <c r="Z390">
        <f t="shared" si="186"/>
        <v>1.5033624565568047</v>
      </c>
      <c r="AA390">
        <f t="shared" si="187"/>
        <v>2.9822463150217735</v>
      </c>
      <c r="AB390">
        <f t="shared" si="188"/>
        <v>1.6678852811589595</v>
      </c>
      <c r="AC390">
        <f t="shared" si="189"/>
        <v>-152.91021483606946</v>
      </c>
      <c r="AD390">
        <f t="shared" si="190"/>
        <v>-132.4935012950985</v>
      </c>
      <c r="AE390">
        <f t="shared" si="191"/>
        <v>-11.638736984757275</v>
      </c>
      <c r="AF390">
        <f t="shared" si="192"/>
        <v>24.467438284074746</v>
      </c>
      <c r="AG390">
        <f t="shared" si="193"/>
        <v>-13.743733701241847</v>
      </c>
      <c r="AH390">
        <f t="shared" si="194"/>
        <v>3.4946836543872948</v>
      </c>
      <c r="AI390">
        <f t="shared" si="195"/>
        <v>3.4289138078754546</v>
      </c>
      <c r="AJ390">
        <v>125.86086547815199</v>
      </c>
      <c r="AK390">
        <v>134.132890909091</v>
      </c>
      <c r="AL390">
        <v>-3.2011834992113202</v>
      </c>
      <c r="AM390">
        <v>66.577328604516893</v>
      </c>
      <c r="AN390">
        <f t="shared" si="196"/>
        <v>3.4673518103417109</v>
      </c>
      <c r="AO390">
        <v>16.731912324685901</v>
      </c>
      <c r="AP390">
        <v>20.806390303030302</v>
      </c>
      <c r="AQ390">
        <v>-1.21038953614888E-4</v>
      </c>
      <c r="AR390">
        <v>78.113982071576899</v>
      </c>
      <c r="AS390">
        <v>15</v>
      </c>
      <c r="AT390">
        <v>3</v>
      </c>
      <c r="AU390">
        <f t="shared" si="197"/>
        <v>1</v>
      </c>
      <c r="AV390">
        <f t="shared" si="198"/>
        <v>0</v>
      </c>
      <c r="AW390">
        <f t="shared" si="199"/>
        <v>38541.345070712894</v>
      </c>
      <c r="AX390">
        <f t="shared" si="200"/>
        <v>1999.961</v>
      </c>
      <c r="AY390">
        <f t="shared" si="201"/>
        <v>1681.1673000000001</v>
      </c>
      <c r="AZ390">
        <f t="shared" si="202"/>
        <v>0.84060004170081315</v>
      </c>
      <c r="BA390">
        <f t="shared" si="203"/>
        <v>0.1607580804825694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1657490027.7</v>
      </c>
      <c r="BH390">
        <v>138.5702</v>
      </c>
      <c r="BI390">
        <v>122.6601</v>
      </c>
      <c r="BJ390">
        <v>20.82037</v>
      </c>
      <c r="BK390">
        <v>16.714390000000002</v>
      </c>
      <c r="BL390">
        <v>135.7594</v>
      </c>
      <c r="BM390">
        <v>20.562750000000001</v>
      </c>
      <c r="BN390">
        <v>500.03989999999999</v>
      </c>
      <c r="BO390">
        <v>72.183850000000007</v>
      </c>
      <c r="BP390">
        <v>2.247758E-2</v>
      </c>
      <c r="BQ390">
        <v>23.929120000000001</v>
      </c>
      <c r="BR390">
        <v>24.955480000000001</v>
      </c>
      <c r="BS390">
        <v>999.9</v>
      </c>
      <c r="BT390">
        <v>0</v>
      </c>
      <c r="BU390">
        <v>0</v>
      </c>
      <c r="BV390">
        <v>9994.0040000000008</v>
      </c>
      <c r="BW390">
        <v>0</v>
      </c>
      <c r="BX390">
        <v>335.37759999999997</v>
      </c>
      <c r="BY390">
        <v>15.91025</v>
      </c>
      <c r="BZ390">
        <v>141.51679999999999</v>
      </c>
      <c r="CA390">
        <v>124.7453</v>
      </c>
      <c r="CB390">
        <v>4.1059869999999998</v>
      </c>
      <c r="CC390">
        <v>122.6601</v>
      </c>
      <c r="CD390">
        <v>16.714390000000002</v>
      </c>
      <c r="CE390">
        <v>1.502894</v>
      </c>
      <c r="CF390">
        <v>1.206507</v>
      </c>
      <c r="CG390">
        <v>12.997629999999999</v>
      </c>
      <c r="CH390">
        <v>9.6820869999999992</v>
      </c>
      <c r="CI390">
        <v>1999.961</v>
      </c>
      <c r="CJ390">
        <v>0.97999720000000001</v>
      </c>
      <c r="CK390">
        <v>2.0003119999999999E-2</v>
      </c>
      <c r="CL390">
        <v>0</v>
      </c>
      <c r="CM390">
        <v>2.6276600000000001</v>
      </c>
      <c r="CN390">
        <v>0</v>
      </c>
      <c r="CO390">
        <v>13680.72</v>
      </c>
      <c r="CP390">
        <v>16705.05</v>
      </c>
      <c r="CQ390">
        <v>45.593499999999999</v>
      </c>
      <c r="CR390">
        <v>47.799599999999998</v>
      </c>
      <c r="CS390">
        <v>46.811999999999998</v>
      </c>
      <c r="CT390">
        <v>45.811999999999998</v>
      </c>
      <c r="CU390">
        <v>44.686999999999998</v>
      </c>
      <c r="CV390">
        <v>1959.9590000000001</v>
      </c>
      <c r="CW390">
        <v>40.002000000000002</v>
      </c>
      <c r="CX390">
        <v>0</v>
      </c>
      <c r="CY390">
        <v>1651556815.2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3.5000000000000003E-2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14.409345</v>
      </c>
      <c r="DO390">
        <v>10.382372983114401</v>
      </c>
      <c r="DP390">
        <v>1.00270876353755</v>
      </c>
      <c r="DQ390">
        <v>0</v>
      </c>
      <c r="DR390">
        <v>4.0256702500000001</v>
      </c>
      <c r="DS390">
        <v>0.41894960600374698</v>
      </c>
      <c r="DT390">
        <v>5.17511840679757E-2</v>
      </c>
      <c r="DU390">
        <v>0</v>
      </c>
      <c r="DV390">
        <v>0</v>
      </c>
      <c r="DW390">
        <v>2</v>
      </c>
      <c r="DX390" t="s">
        <v>357</v>
      </c>
      <c r="DY390">
        <v>2.8399399999999999</v>
      </c>
      <c r="DZ390">
        <v>2.6387800000000001</v>
      </c>
      <c r="EA390">
        <v>2.59309E-2</v>
      </c>
      <c r="EB390">
        <v>2.3325499999999999E-2</v>
      </c>
      <c r="EC390">
        <v>7.4094199999999999E-2</v>
      </c>
      <c r="ED390">
        <v>6.3298999999999994E-2</v>
      </c>
      <c r="EE390">
        <v>27196.7</v>
      </c>
      <c r="EF390">
        <v>23853.599999999999</v>
      </c>
      <c r="EG390">
        <v>25010</v>
      </c>
      <c r="EH390">
        <v>23799.200000000001</v>
      </c>
      <c r="EI390">
        <v>39555.199999999997</v>
      </c>
      <c r="EJ390">
        <v>36925.800000000003</v>
      </c>
      <c r="EK390">
        <v>45241.3</v>
      </c>
      <c r="EL390">
        <v>42488.1</v>
      </c>
      <c r="EM390">
        <v>1.7623800000000001</v>
      </c>
      <c r="EN390">
        <v>2.0437799999999999</v>
      </c>
      <c r="EO390">
        <v>9.7267300000000001E-2</v>
      </c>
      <c r="EP390">
        <v>0</v>
      </c>
      <c r="EQ390">
        <v>23.370100000000001</v>
      </c>
      <c r="ER390">
        <v>999.9</v>
      </c>
      <c r="ES390">
        <v>29.795000000000002</v>
      </c>
      <c r="ET390">
        <v>40.606000000000002</v>
      </c>
      <c r="EU390">
        <v>31.6037</v>
      </c>
      <c r="EV390">
        <v>51.0914</v>
      </c>
      <c r="EW390">
        <v>31.1538</v>
      </c>
      <c r="EX390">
        <v>2</v>
      </c>
      <c r="EY390">
        <v>0.182536</v>
      </c>
      <c r="EZ390">
        <v>4.0252999999999997</v>
      </c>
      <c r="FA390">
        <v>20.201699999999999</v>
      </c>
      <c r="FB390">
        <v>5.2337600000000002</v>
      </c>
      <c r="FC390">
        <v>11.992000000000001</v>
      </c>
      <c r="FD390">
        <v>4.9555499999999997</v>
      </c>
      <c r="FE390">
        <v>3.3039000000000001</v>
      </c>
      <c r="FF390">
        <v>350.7</v>
      </c>
      <c r="FG390">
        <v>9999</v>
      </c>
      <c r="FH390">
        <v>9999</v>
      </c>
      <c r="FI390">
        <v>6396</v>
      </c>
      <c r="FJ390">
        <v>1.8682000000000001</v>
      </c>
      <c r="FK390">
        <v>1.8640099999999999</v>
      </c>
      <c r="FL390">
        <v>1.8714</v>
      </c>
      <c r="FM390">
        <v>1.8625</v>
      </c>
      <c r="FN390">
        <v>1.86188</v>
      </c>
      <c r="FO390">
        <v>1.86829</v>
      </c>
      <c r="FP390">
        <v>1.85839</v>
      </c>
      <c r="FQ390">
        <v>1.8646199999999999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2.7709999999999999</v>
      </c>
      <c r="GF390">
        <v>0.25700000000000001</v>
      </c>
      <c r="GG390">
        <v>2.1444526195071201</v>
      </c>
      <c r="GH390">
        <v>5.2457919015285598E-3</v>
      </c>
      <c r="GI390">
        <v>-2.61795653493914E-6</v>
      </c>
      <c r="GJ390">
        <v>1.0331707357916401E-9</v>
      </c>
      <c r="GK390">
        <v>-3.2587959473820101E-2</v>
      </c>
      <c r="GL390">
        <v>-1.24659139965973E-2</v>
      </c>
      <c r="GM390">
        <v>1.5644569712257601E-3</v>
      </c>
      <c r="GN390">
        <v>-1.32223106024955E-5</v>
      </c>
      <c r="GO390">
        <v>14</v>
      </c>
      <c r="GP390">
        <v>2225</v>
      </c>
      <c r="GQ390">
        <v>3</v>
      </c>
      <c r="GR390">
        <v>45</v>
      </c>
      <c r="GS390">
        <v>3198.5</v>
      </c>
      <c r="GT390">
        <v>3198.5</v>
      </c>
      <c r="GU390">
        <v>0.44433600000000001</v>
      </c>
      <c r="GV390">
        <v>2.4694799999999999</v>
      </c>
      <c r="GW390">
        <v>1.9982899999999999</v>
      </c>
      <c r="GX390">
        <v>2.7087400000000001</v>
      </c>
      <c r="GY390">
        <v>2.0935100000000002</v>
      </c>
      <c r="GZ390">
        <v>2.4291999999999998</v>
      </c>
      <c r="HA390">
        <v>43.317599999999999</v>
      </c>
      <c r="HB390">
        <v>14.1058</v>
      </c>
      <c r="HC390">
        <v>18</v>
      </c>
      <c r="HD390">
        <v>429.48200000000003</v>
      </c>
      <c r="HE390">
        <v>609.18499999999995</v>
      </c>
      <c r="HF390">
        <v>19.9069</v>
      </c>
      <c r="HG390">
        <v>29.8873</v>
      </c>
      <c r="HH390">
        <v>30.000900000000001</v>
      </c>
      <c r="HI390">
        <v>29.9008</v>
      </c>
      <c r="HJ390">
        <v>29.876300000000001</v>
      </c>
      <c r="HK390">
        <v>8.8528500000000001</v>
      </c>
      <c r="HL390">
        <v>54.585799999999999</v>
      </c>
      <c r="HM390">
        <v>0</v>
      </c>
      <c r="HN390">
        <v>19.840499999999999</v>
      </c>
      <c r="HO390">
        <v>82.608000000000004</v>
      </c>
      <c r="HP390">
        <v>16.604900000000001</v>
      </c>
      <c r="HQ390">
        <v>95.730199999999996</v>
      </c>
      <c r="HR390">
        <v>99.863600000000005</v>
      </c>
    </row>
    <row r="391" spans="1:226" x14ac:dyDescent="0.2">
      <c r="A391">
        <v>375</v>
      </c>
      <c r="B391">
        <v>1657490035.5</v>
      </c>
      <c r="C391">
        <v>3566</v>
      </c>
      <c r="D391" t="s">
        <v>1112</v>
      </c>
      <c r="E391" t="s">
        <v>1113</v>
      </c>
      <c r="F391">
        <v>5</v>
      </c>
      <c r="G391" t="s">
        <v>1071</v>
      </c>
      <c r="H391" t="s">
        <v>354</v>
      </c>
      <c r="I391">
        <v>1657490033</v>
      </c>
      <c r="J391">
        <f t="shared" si="170"/>
        <v>3.4470991015354696E-3</v>
      </c>
      <c r="K391">
        <f t="shared" si="171"/>
        <v>3.4470991015354695</v>
      </c>
      <c r="L391">
        <f t="shared" si="172"/>
        <v>2.7541664060872093</v>
      </c>
      <c r="M391">
        <f t="shared" si="173"/>
        <v>121.86622222222201</v>
      </c>
      <c r="N391">
        <f t="shared" si="174"/>
        <v>87.373206018604662</v>
      </c>
      <c r="O391">
        <f t="shared" si="175"/>
        <v>6.3089080774125019</v>
      </c>
      <c r="P391">
        <f t="shared" si="176"/>
        <v>8.7995259505277996</v>
      </c>
      <c r="Q391">
        <f t="shared" si="177"/>
        <v>0.14874516269710994</v>
      </c>
      <c r="R391">
        <f t="shared" si="178"/>
        <v>2.3935104668939347</v>
      </c>
      <c r="S391">
        <f t="shared" si="179"/>
        <v>0.14379400301811096</v>
      </c>
      <c r="T391">
        <f t="shared" si="180"/>
        <v>9.030236469456468E-2</v>
      </c>
      <c r="U391">
        <f t="shared" si="181"/>
        <v>321.51316266666635</v>
      </c>
      <c r="V391">
        <f t="shared" si="182"/>
        <v>25.147336402925671</v>
      </c>
      <c r="W391">
        <f t="shared" si="183"/>
        <v>24.976044444444401</v>
      </c>
      <c r="X391">
        <f t="shared" si="184"/>
        <v>3.1751391804827409</v>
      </c>
      <c r="Y391">
        <f t="shared" si="185"/>
        <v>50.273611879371572</v>
      </c>
      <c r="Z391">
        <f t="shared" si="186"/>
        <v>1.5002115227872652</v>
      </c>
      <c r="AA391">
        <f t="shared" si="187"/>
        <v>2.9840933776290632</v>
      </c>
      <c r="AB391">
        <f t="shared" si="188"/>
        <v>1.6749276576954757</v>
      </c>
      <c r="AC391">
        <f t="shared" si="189"/>
        <v>-152.01707037771422</v>
      </c>
      <c r="AD391">
        <f t="shared" si="190"/>
        <v>-133.76462889135829</v>
      </c>
      <c r="AE391">
        <f t="shared" si="191"/>
        <v>-11.756939330857163</v>
      </c>
      <c r="AF391">
        <f t="shared" si="192"/>
        <v>23.974524066736677</v>
      </c>
      <c r="AG391">
        <f t="shared" si="193"/>
        <v>-14.511836691504083</v>
      </c>
      <c r="AH391">
        <f t="shared" si="194"/>
        <v>3.5101592935574013</v>
      </c>
      <c r="AI391">
        <f t="shared" si="195"/>
        <v>2.7541664060872093</v>
      </c>
      <c r="AJ391">
        <v>108.857147562032</v>
      </c>
      <c r="AK391">
        <v>118.027515151515</v>
      </c>
      <c r="AL391">
        <v>-3.2201162230141498</v>
      </c>
      <c r="AM391">
        <v>66.577328604516893</v>
      </c>
      <c r="AN391">
        <f t="shared" si="196"/>
        <v>3.4470991015354695</v>
      </c>
      <c r="AO391">
        <v>16.6601829154908</v>
      </c>
      <c r="AP391">
        <v>20.757964242424201</v>
      </c>
      <c r="AQ391">
        <v>-1.02469593824671E-2</v>
      </c>
      <c r="AR391">
        <v>78.113982071576899</v>
      </c>
      <c r="AS391">
        <v>15</v>
      </c>
      <c r="AT391">
        <v>3</v>
      </c>
      <c r="AU391">
        <f t="shared" si="197"/>
        <v>1</v>
      </c>
      <c r="AV391">
        <f t="shared" si="198"/>
        <v>0</v>
      </c>
      <c r="AW391">
        <f t="shared" si="199"/>
        <v>38516.444730888026</v>
      </c>
      <c r="AX391">
        <f t="shared" si="200"/>
        <v>1999.9822222222199</v>
      </c>
      <c r="AY391">
        <f t="shared" si="201"/>
        <v>1681.1850666666644</v>
      </c>
      <c r="AZ391">
        <f t="shared" si="202"/>
        <v>0.84060000533338064</v>
      </c>
      <c r="BA391">
        <f t="shared" si="203"/>
        <v>0.16075801029342485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1657490033</v>
      </c>
      <c r="BH391">
        <v>121.86622222222201</v>
      </c>
      <c r="BI391">
        <v>104.963922222222</v>
      </c>
      <c r="BJ391">
        <v>20.776700000000002</v>
      </c>
      <c r="BK391">
        <v>16.651677777777799</v>
      </c>
      <c r="BL391">
        <v>119.13233333333299</v>
      </c>
      <c r="BM391">
        <v>20.5205555555556</v>
      </c>
      <c r="BN391">
        <v>499.95800000000003</v>
      </c>
      <c r="BO391">
        <v>72.183822222222204</v>
      </c>
      <c r="BP391">
        <v>2.26168555555556E-2</v>
      </c>
      <c r="BQ391">
        <v>23.939422222222198</v>
      </c>
      <c r="BR391">
        <v>24.976044444444401</v>
      </c>
      <c r="BS391">
        <v>999.9</v>
      </c>
      <c r="BT391">
        <v>0</v>
      </c>
      <c r="BU391">
        <v>0</v>
      </c>
      <c r="BV391">
        <v>9987.6388888888905</v>
      </c>
      <c r="BW391">
        <v>0</v>
      </c>
      <c r="BX391">
        <v>631.13755555555599</v>
      </c>
      <c r="BY391">
        <v>16.9023222222222</v>
      </c>
      <c r="BZ391">
        <v>124.452</v>
      </c>
      <c r="CA391">
        <v>106.741555555556</v>
      </c>
      <c r="CB391">
        <v>4.1250233333333304</v>
      </c>
      <c r="CC391">
        <v>104.963922222222</v>
      </c>
      <c r="CD391">
        <v>16.651677777777799</v>
      </c>
      <c r="CE391">
        <v>1.4997411111111101</v>
      </c>
      <c r="CF391">
        <v>1.2019811111111101</v>
      </c>
      <c r="CG391">
        <v>12.9655222222222</v>
      </c>
      <c r="CH391">
        <v>9.6261144444444504</v>
      </c>
      <c r="CI391">
        <v>1999.9822222222199</v>
      </c>
      <c r="CJ391">
        <v>0.97999800000000004</v>
      </c>
      <c r="CK391">
        <v>2.0002499999999999E-2</v>
      </c>
      <c r="CL391">
        <v>0</v>
      </c>
      <c r="CM391">
        <v>2.5898111111111102</v>
      </c>
      <c r="CN391">
        <v>0</v>
      </c>
      <c r="CO391">
        <v>13568.333333333299</v>
      </c>
      <c r="CP391">
        <v>16705.244444444401</v>
      </c>
      <c r="CQ391">
        <v>45.625</v>
      </c>
      <c r="CR391">
        <v>47.811999999999998</v>
      </c>
      <c r="CS391">
        <v>46.811999999999998</v>
      </c>
      <c r="CT391">
        <v>45.811999999999998</v>
      </c>
      <c r="CU391">
        <v>44.694000000000003</v>
      </c>
      <c r="CV391">
        <v>1959.9822222222199</v>
      </c>
      <c r="CW391">
        <v>40</v>
      </c>
      <c r="CX391">
        <v>0</v>
      </c>
      <c r="CY391">
        <v>1651556820.5999999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3.5000000000000003E-2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15.4734675</v>
      </c>
      <c r="DO391">
        <v>11.006268292682901</v>
      </c>
      <c r="DP391">
        <v>1.0612898021717501</v>
      </c>
      <c r="DQ391">
        <v>0</v>
      </c>
      <c r="DR391">
        <v>4.0662202499999998</v>
      </c>
      <c r="DS391">
        <v>0.58241752345214604</v>
      </c>
      <c r="DT391">
        <v>5.8392344424911501E-2</v>
      </c>
      <c r="DU391">
        <v>0</v>
      </c>
      <c r="DV391">
        <v>0</v>
      </c>
      <c r="DW391">
        <v>2</v>
      </c>
      <c r="DX391" t="s">
        <v>357</v>
      </c>
      <c r="DY391">
        <v>2.8400699999999999</v>
      </c>
      <c r="DZ391">
        <v>2.63923</v>
      </c>
      <c r="EA391">
        <v>2.28778E-2</v>
      </c>
      <c r="EB391">
        <v>2.0034E-2</v>
      </c>
      <c r="EC391">
        <v>7.3971300000000004E-2</v>
      </c>
      <c r="ED391">
        <v>6.3205300000000006E-2</v>
      </c>
      <c r="EE391">
        <v>27281.9</v>
      </c>
      <c r="EF391">
        <v>23933.8</v>
      </c>
      <c r="EG391">
        <v>25010</v>
      </c>
      <c r="EH391">
        <v>23799</v>
      </c>
      <c r="EI391">
        <v>39559.9</v>
      </c>
      <c r="EJ391">
        <v>36929.300000000003</v>
      </c>
      <c r="EK391">
        <v>45240.6</v>
      </c>
      <c r="EL391">
        <v>42487.9</v>
      </c>
      <c r="EM391">
        <v>1.76227</v>
      </c>
      <c r="EN391">
        <v>2.0437500000000002</v>
      </c>
      <c r="EO391">
        <v>9.75356E-2</v>
      </c>
      <c r="EP391">
        <v>0</v>
      </c>
      <c r="EQ391">
        <v>23.3779</v>
      </c>
      <c r="ER391">
        <v>999.9</v>
      </c>
      <c r="ES391">
        <v>29.74</v>
      </c>
      <c r="ET391">
        <v>40.585999999999999</v>
      </c>
      <c r="EU391">
        <v>31.513999999999999</v>
      </c>
      <c r="EV391">
        <v>51.131399999999999</v>
      </c>
      <c r="EW391">
        <v>31.137799999999999</v>
      </c>
      <c r="EX391">
        <v>2</v>
      </c>
      <c r="EY391">
        <v>0.18432200000000001</v>
      </c>
      <c r="EZ391">
        <v>4.2508900000000001</v>
      </c>
      <c r="FA391">
        <v>20.195900000000002</v>
      </c>
      <c r="FB391">
        <v>5.2339099999999998</v>
      </c>
      <c r="FC391">
        <v>11.992000000000001</v>
      </c>
      <c r="FD391">
        <v>4.9557500000000001</v>
      </c>
      <c r="FE391">
        <v>3.3039499999999999</v>
      </c>
      <c r="FF391">
        <v>350.7</v>
      </c>
      <c r="FG391">
        <v>9999</v>
      </c>
      <c r="FH391">
        <v>9999</v>
      </c>
      <c r="FI391">
        <v>6396</v>
      </c>
      <c r="FJ391">
        <v>1.86822</v>
      </c>
      <c r="FK391">
        <v>1.8640000000000001</v>
      </c>
      <c r="FL391">
        <v>1.87137</v>
      </c>
      <c r="FM391">
        <v>1.86249</v>
      </c>
      <c r="FN391">
        <v>1.86188</v>
      </c>
      <c r="FO391">
        <v>1.86829</v>
      </c>
      <c r="FP391">
        <v>1.8583700000000001</v>
      </c>
      <c r="FQ391">
        <v>1.8646199999999999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2.6970000000000001</v>
      </c>
      <c r="GF391">
        <v>0.25530000000000003</v>
      </c>
      <c r="GG391">
        <v>2.1444526195071201</v>
      </c>
      <c r="GH391">
        <v>5.2457919015285598E-3</v>
      </c>
      <c r="GI391">
        <v>-2.61795653493914E-6</v>
      </c>
      <c r="GJ391">
        <v>1.0331707357916401E-9</v>
      </c>
      <c r="GK391">
        <v>-3.2587959473820101E-2</v>
      </c>
      <c r="GL391">
        <v>-1.24659139965973E-2</v>
      </c>
      <c r="GM391">
        <v>1.5644569712257601E-3</v>
      </c>
      <c r="GN391">
        <v>-1.32223106024955E-5</v>
      </c>
      <c r="GO391">
        <v>14</v>
      </c>
      <c r="GP391">
        <v>2225</v>
      </c>
      <c r="GQ391">
        <v>3</v>
      </c>
      <c r="GR391">
        <v>45</v>
      </c>
      <c r="GS391">
        <v>3198.6</v>
      </c>
      <c r="GT391">
        <v>3198.6</v>
      </c>
      <c r="GU391">
        <v>0.39184600000000003</v>
      </c>
      <c r="GV391">
        <v>2.47559</v>
      </c>
      <c r="GW391">
        <v>1.9982899999999999</v>
      </c>
      <c r="GX391">
        <v>2.7075200000000001</v>
      </c>
      <c r="GY391">
        <v>2.0947300000000002</v>
      </c>
      <c r="GZ391">
        <v>2.3938000000000001</v>
      </c>
      <c r="HA391">
        <v>43.317599999999999</v>
      </c>
      <c r="HB391">
        <v>14.079499999999999</v>
      </c>
      <c r="HC391">
        <v>18</v>
      </c>
      <c r="HD391">
        <v>429.39800000000002</v>
      </c>
      <c r="HE391">
        <v>609.12300000000005</v>
      </c>
      <c r="HF391">
        <v>19.9116</v>
      </c>
      <c r="HG391">
        <v>29.8842</v>
      </c>
      <c r="HH391">
        <v>30.001300000000001</v>
      </c>
      <c r="HI391">
        <v>29.896999999999998</v>
      </c>
      <c r="HJ391">
        <v>29.872399999999999</v>
      </c>
      <c r="HK391">
        <v>7.8834200000000001</v>
      </c>
      <c r="HL391">
        <v>54.585799999999999</v>
      </c>
      <c r="HM391">
        <v>0</v>
      </c>
      <c r="HN391">
        <v>19.863</v>
      </c>
      <c r="HO391">
        <v>62.442799999999998</v>
      </c>
      <c r="HP391">
        <v>16.612200000000001</v>
      </c>
      <c r="HQ391">
        <v>95.729299999999995</v>
      </c>
      <c r="HR391">
        <v>99.863</v>
      </c>
    </row>
    <row r="392" spans="1:226" x14ac:dyDescent="0.2">
      <c r="A392">
        <v>376</v>
      </c>
      <c r="B392">
        <v>1657490132.5</v>
      </c>
      <c r="C392">
        <v>3663</v>
      </c>
      <c r="D392" t="s">
        <v>1114</v>
      </c>
      <c r="E392" t="s">
        <v>1115</v>
      </c>
      <c r="F392">
        <v>5</v>
      </c>
      <c r="G392" t="s">
        <v>1071</v>
      </c>
      <c r="H392" t="s">
        <v>354</v>
      </c>
      <c r="I392">
        <v>1657490129.5</v>
      </c>
      <c r="J392">
        <f t="shared" si="170"/>
        <v>3.4686835540563852E-3</v>
      </c>
      <c r="K392">
        <f t="shared" si="171"/>
        <v>3.4686835540563852</v>
      </c>
      <c r="L392">
        <f t="shared" si="172"/>
        <v>15.155886322874812</v>
      </c>
      <c r="M392">
        <f t="shared" si="173"/>
        <v>400.10554545454499</v>
      </c>
      <c r="N392">
        <f t="shared" si="174"/>
        <v>219.78006079405941</v>
      </c>
      <c r="O392">
        <f t="shared" si="175"/>
        <v>15.869086009012182</v>
      </c>
      <c r="P392">
        <f t="shared" si="176"/>
        <v>28.889378274630673</v>
      </c>
      <c r="Q392">
        <f t="shared" si="177"/>
        <v>0.14824328519093985</v>
      </c>
      <c r="R392">
        <f t="shared" si="178"/>
        <v>2.3963068247845234</v>
      </c>
      <c r="S392">
        <f t="shared" si="179"/>
        <v>0.14333042066299639</v>
      </c>
      <c r="T392">
        <f t="shared" si="180"/>
        <v>9.0009350909715763E-2</v>
      </c>
      <c r="U392">
        <f t="shared" si="181"/>
        <v>321.51793881818207</v>
      </c>
      <c r="V392">
        <f t="shared" si="182"/>
        <v>25.134153312330344</v>
      </c>
      <c r="W392">
        <f t="shared" si="183"/>
        <v>25.014781818181799</v>
      </c>
      <c r="X392">
        <f t="shared" si="184"/>
        <v>3.1824808509280658</v>
      </c>
      <c r="Y392">
        <f t="shared" si="185"/>
        <v>50.002142015260453</v>
      </c>
      <c r="Z392">
        <f t="shared" si="186"/>
        <v>1.4916489055008999</v>
      </c>
      <c r="AA392">
        <f t="shared" si="187"/>
        <v>2.9831700110880344</v>
      </c>
      <c r="AB392">
        <f t="shared" si="188"/>
        <v>1.6908319454271659</v>
      </c>
      <c r="AC392">
        <f t="shared" si="189"/>
        <v>-152.96894473388659</v>
      </c>
      <c r="AD392">
        <f t="shared" si="190"/>
        <v>-139.59063831933543</v>
      </c>
      <c r="AE392">
        <f t="shared" si="191"/>
        <v>-12.256764958755543</v>
      </c>
      <c r="AF392">
        <f t="shared" si="192"/>
        <v>16.701590806204536</v>
      </c>
      <c r="AG392">
        <f t="shared" si="193"/>
        <v>15.188346349469366</v>
      </c>
      <c r="AH392">
        <f t="shared" si="194"/>
        <v>3.4606955358443345</v>
      </c>
      <c r="AI392">
        <f t="shared" si="195"/>
        <v>15.155886322874812</v>
      </c>
      <c r="AJ392">
        <v>427.10644212078699</v>
      </c>
      <c r="AK392">
        <v>408.594848484848</v>
      </c>
      <c r="AL392">
        <v>4.9015249492136096E-3</v>
      </c>
      <c r="AM392">
        <v>66.577328604516893</v>
      </c>
      <c r="AN392">
        <f t="shared" si="196"/>
        <v>3.4686835540563852</v>
      </c>
      <c r="AO392">
        <v>16.591860620742999</v>
      </c>
      <c r="AP392">
        <v>20.667511515151499</v>
      </c>
      <c r="AQ392">
        <v>9.5435716108729807E-5</v>
      </c>
      <c r="AR392">
        <v>78.113982071576899</v>
      </c>
      <c r="AS392">
        <v>15</v>
      </c>
      <c r="AT392">
        <v>3</v>
      </c>
      <c r="AU392">
        <f t="shared" si="197"/>
        <v>1</v>
      </c>
      <c r="AV392">
        <f t="shared" si="198"/>
        <v>0</v>
      </c>
      <c r="AW392">
        <f t="shared" si="199"/>
        <v>38585.72252284133</v>
      </c>
      <c r="AX392">
        <f t="shared" si="200"/>
        <v>2000.01181818182</v>
      </c>
      <c r="AY392">
        <f t="shared" si="201"/>
        <v>1681.209954545456</v>
      </c>
      <c r="AZ392">
        <f t="shared" si="202"/>
        <v>0.84060001009084939</v>
      </c>
      <c r="BA392">
        <f t="shared" si="203"/>
        <v>0.16075801947533944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1657490129.5</v>
      </c>
      <c r="BH392">
        <v>400.10554545454499</v>
      </c>
      <c r="BI392">
        <v>419.99163636363602</v>
      </c>
      <c r="BJ392">
        <v>20.6587</v>
      </c>
      <c r="BK392">
        <v>16.591963636363602</v>
      </c>
      <c r="BL392">
        <v>396.22936363636398</v>
      </c>
      <c r="BM392">
        <v>20.406527272727299</v>
      </c>
      <c r="BN392">
        <v>500.03763636363601</v>
      </c>
      <c r="BO392">
        <v>72.181154545454504</v>
      </c>
      <c r="BP392">
        <v>2.3239027272727301E-2</v>
      </c>
      <c r="BQ392">
        <v>23.934272727272699</v>
      </c>
      <c r="BR392">
        <v>25.014781818181799</v>
      </c>
      <c r="BS392">
        <v>999.9</v>
      </c>
      <c r="BT392">
        <v>0</v>
      </c>
      <c r="BU392">
        <v>0</v>
      </c>
      <c r="BV392">
        <v>10006.5727272727</v>
      </c>
      <c r="BW392">
        <v>0</v>
      </c>
      <c r="BX392">
        <v>352.14054545454502</v>
      </c>
      <c r="BY392">
        <v>-19.886199999999999</v>
      </c>
      <c r="BZ392">
        <v>408.54554545454499</v>
      </c>
      <c r="CA392">
        <v>427.07799999999997</v>
      </c>
      <c r="CB392">
        <v>4.0667218181818203</v>
      </c>
      <c r="CC392">
        <v>419.99163636363602</v>
      </c>
      <c r="CD392">
        <v>16.591963636363602</v>
      </c>
      <c r="CE392">
        <v>1.4911681818181799</v>
      </c>
      <c r="CF392">
        <v>1.1976272727272701</v>
      </c>
      <c r="CG392">
        <v>12.8779</v>
      </c>
      <c r="CH392">
        <v>9.5720799999999997</v>
      </c>
      <c r="CI392">
        <v>2000.01181818182</v>
      </c>
      <c r="CJ392">
        <v>0.97999936363636397</v>
      </c>
      <c r="CK392">
        <v>2.0001090909090899E-2</v>
      </c>
      <c r="CL392">
        <v>0</v>
      </c>
      <c r="CM392">
        <v>2.5534090909090899</v>
      </c>
      <c r="CN392">
        <v>0</v>
      </c>
      <c r="CO392">
        <v>13498.4272727273</v>
      </c>
      <c r="CP392">
        <v>16705.536363636402</v>
      </c>
      <c r="CQ392">
        <v>45.811999999999998</v>
      </c>
      <c r="CR392">
        <v>48</v>
      </c>
      <c r="CS392">
        <v>47.061999999999998</v>
      </c>
      <c r="CT392">
        <v>45.936999999999998</v>
      </c>
      <c r="CU392">
        <v>44.875</v>
      </c>
      <c r="CV392">
        <v>1960.01090909091</v>
      </c>
      <c r="CW392">
        <v>40.000909090909097</v>
      </c>
      <c r="CX392">
        <v>0</v>
      </c>
      <c r="CY392">
        <v>1651556917.2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3.5000000000000003E-2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-19.742743902438999</v>
      </c>
      <c r="DO392">
        <v>-0.95072404181185</v>
      </c>
      <c r="DP392">
        <v>0.109754564433737</v>
      </c>
      <c r="DQ392">
        <v>0</v>
      </c>
      <c r="DR392">
        <v>4.07081853658537</v>
      </c>
      <c r="DS392">
        <v>-8.0090592334017502E-4</v>
      </c>
      <c r="DT392">
        <v>7.8491564129530705E-3</v>
      </c>
      <c r="DU392">
        <v>1</v>
      </c>
      <c r="DV392">
        <v>1</v>
      </c>
      <c r="DW392">
        <v>2</v>
      </c>
      <c r="DX392" t="s">
        <v>363</v>
      </c>
      <c r="DY392">
        <v>2.8403100000000001</v>
      </c>
      <c r="DZ392">
        <v>2.63964</v>
      </c>
      <c r="EA392">
        <v>6.9730200000000006E-2</v>
      </c>
      <c r="EB392">
        <v>7.2850999999999999E-2</v>
      </c>
      <c r="EC392">
        <v>7.3763300000000004E-2</v>
      </c>
      <c r="ED392">
        <v>6.3092300000000004E-2</v>
      </c>
      <c r="EE392">
        <v>25972.7</v>
      </c>
      <c r="EF392">
        <v>22642.5</v>
      </c>
      <c r="EG392">
        <v>25008.5</v>
      </c>
      <c r="EH392">
        <v>23797.1</v>
      </c>
      <c r="EI392">
        <v>39567.1</v>
      </c>
      <c r="EJ392">
        <v>36931.9</v>
      </c>
      <c r="EK392">
        <v>45237.2</v>
      </c>
      <c r="EL392">
        <v>42484.5</v>
      </c>
      <c r="EM392">
        <v>1.7624</v>
      </c>
      <c r="EN392">
        <v>2.04548</v>
      </c>
      <c r="EO392">
        <v>8.2612000000000005E-2</v>
      </c>
      <c r="EP392">
        <v>0</v>
      </c>
      <c r="EQ392">
        <v>23.6419</v>
      </c>
      <c r="ER392">
        <v>999.9</v>
      </c>
      <c r="ES392">
        <v>28.965</v>
      </c>
      <c r="ET392">
        <v>40.585999999999999</v>
      </c>
      <c r="EU392">
        <v>30.693899999999999</v>
      </c>
      <c r="EV392">
        <v>52.321399999999997</v>
      </c>
      <c r="EW392">
        <v>31.262</v>
      </c>
      <c r="EX392">
        <v>2</v>
      </c>
      <c r="EY392">
        <v>0.19006400000000001</v>
      </c>
      <c r="EZ392">
        <v>5.1025499999999999</v>
      </c>
      <c r="FA392">
        <v>20.1721</v>
      </c>
      <c r="FB392">
        <v>5.2337600000000002</v>
      </c>
      <c r="FC392">
        <v>11.992000000000001</v>
      </c>
      <c r="FD392">
        <v>4.9560500000000003</v>
      </c>
      <c r="FE392">
        <v>3.3039800000000001</v>
      </c>
      <c r="FF392">
        <v>350.8</v>
      </c>
      <c r="FG392">
        <v>9999</v>
      </c>
      <c r="FH392">
        <v>9999</v>
      </c>
      <c r="FI392">
        <v>6398.3</v>
      </c>
      <c r="FJ392">
        <v>1.86815</v>
      </c>
      <c r="FK392">
        <v>1.86399</v>
      </c>
      <c r="FL392">
        <v>1.87134</v>
      </c>
      <c r="FM392">
        <v>1.8625</v>
      </c>
      <c r="FN392">
        <v>1.86188</v>
      </c>
      <c r="FO392">
        <v>1.86826</v>
      </c>
      <c r="FP392">
        <v>1.8583700000000001</v>
      </c>
      <c r="FQ392">
        <v>1.8646199999999999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3.8759999999999999</v>
      </c>
      <c r="GF392">
        <v>0.2525</v>
      </c>
      <c r="GG392">
        <v>2.1444526195071201</v>
      </c>
      <c r="GH392">
        <v>5.2457919015285598E-3</v>
      </c>
      <c r="GI392">
        <v>-2.61795653493914E-6</v>
      </c>
      <c r="GJ392">
        <v>1.0331707357916401E-9</v>
      </c>
      <c r="GK392">
        <v>-3.2587959473820101E-2</v>
      </c>
      <c r="GL392">
        <v>-1.24659139965973E-2</v>
      </c>
      <c r="GM392">
        <v>1.5644569712257601E-3</v>
      </c>
      <c r="GN392">
        <v>-1.32223106024955E-5</v>
      </c>
      <c r="GO392">
        <v>14</v>
      </c>
      <c r="GP392">
        <v>2225</v>
      </c>
      <c r="GQ392">
        <v>3</v>
      </c>
      <c r="GR392">
        <v>45</v>
      </c>
      <c r="GS392">
        <v>3200.2</v>
      </c>
      <c r="GT392">
        <v>3200.2</v>
      </c>
      <c r="GU392">
        <v>1.3269</v>
      </c>
      <c r="GV392">
        <v>2.4340799999999998</v>
      </c>
      <c r="GW392">
        <v>1.9982899999999999</v>
      </c>
      <c r="GX392">
        <v>2.7087400000000001</v>
      </c>
      <c r="GY392">
        <v>2.0947300000000002</v>
      </c>
      <c r="GZ392">
        <v>2.4169900000000002</v>
      </c>
      <c r="HA392">
        <v>43.6447</v>
      </c>
      <c r="HB392">
        <v>14.026999999999999</v>
      </c>
      <c r="HC392">
        <v>18</v>
      </c>
      <c r="HD392">
        <v>429.166</v>
      </c>
      <c r="HE392">
        <v>609.99</v>
      </c>
      <c r="HF392">
        <v>19.301400000000001</v>
      </c>
      <c r="HG392">
        <v>29.8645</v>
      </c>
      <c r="HH392">
        <v>30.000499999999999</v>
      </c>
      <c r="HI392">
        <v>29.852799999999998</v>
      </c>
      <c r="HJ392">
        <v>29.825299999999999</v>
      </c>
      <c r="HK392">
        <v>26.592199999999998</v>
      </c>
      <c r="HL392">
        <v>52.627800000000001</v>
      </c>
      <c r="HM392">
        <v>0</v>
      </c>
      <c r="HN392">
        <v>19.294599999999999</v>
      </c>
      <c r="HO392">
        <v>426.71100000000001</v>
      </c>
      <c r="HP392">
        <v>16.676400000000001</v>
      </c>
      <c r="HQ392">
        <v>95.7226</v>
      </c>
      <c r="HR392">
        <v>99.855000000000004</v>
      </c>
    </row>
    <row r="393" spans="1:226" x14ac:dyDescent="0.2">
      <c r="A393">
        <v>377</v>
      </c>
      <c r="B393">
        <v>1657490137.5</v>
      </c>
      <c r="C393">
        <v>3668</v>
      </c>
      <c r="D393" t="s">
        <v>1116</v>
      </c>
      <c r="E393" t="s">
        <v>1117</v>
      </c>
      <c r="F393">
        <v>5</v>
      </c>
      <c r="G393" t="s">
        <v>1071</v>
      </c>
      <c r="H393" t="s">
        <v>354</v>
      </c>
      <c r="I393">
        <v>1657490135</v>
      </c>
      <c r="J393">
        <f t="shared" si="170"/>
        <v>3.4708494630740143E-3</v>
      </c>
      <c r="K393">
        <f t="shared" si="171"/>
        <v>3.4708494630740141</v>
      </c>
      <c r="L393">
        <f t="shared" si="172"/>
        <v>15.180581420646277</v>
      </c>
      <c r="M393">
        <f t="shared" si="173"/>
        <v>400.09755555555603</v>
      </c>
      <c r="N393">
        <f t="shared" si="174"/>
        <v>219.97679445156146</v>
      </c>
      <c r="O393">
        <f t="shared" si="175"/>
        <v>15.883477611766221</v>
      </c>
      <c r="P393">
        <f t="shared" si="176"/>
        <v>28.889140702468115</v>
      </c>
      <c r="Q393">
        <f t="shared" si="177"/>
        <v>0.14866407521493355</v>
      </c>
      <c r="R393">
        <f t="shared" si="178"/>
        <v>2.3932875821090458</v>
      </c>
      <c r="S393">
        <f t="shared" si="179"/>
        <v>0.14371777155780427</v>
      </c>
      <c r="T393">
        <f t="shared" si="180"/>
        <v>9.0254303187484369E-2</v>
      </c>
      <c r="U393">
        <f t="shared" si="181"/>
        <v>321.51240466666718</v>
      </c>
      <c r="V393">
        <f t="shared" si="182"/>
        <v>25.129801723022876</v>
      </c>
      <c r="W393">
        <f t="shared" si="183"/>
        <v>25.000644444444401</v>
      </c>
      <c r="X393">
        <f t="shared" si="184"/>
        <v>3.1797997590324458</v>
      </c>
      <c r="Y393">
        <f t="shared" si="185"/>
        <v>50.043399274190882</v>
      </c>
      <c r="Z393">
        <f t="shared" si="186"/>
        <v>1.4924285931479606</v>
      </c>
      <c r="AA393">
        <f t="shared" si="187"/>
        <v>2.9822686204245477</v>
      </c>
      <c r="AB393">
        <f t="shared" si="188"/>
        <v>1.6873711658844852</v>
      </c>
      <c r="AC393">
        <f t="shared" si="189"/>
        <v>-153.06446132156404</v>
      </c>
      <c r="AD393">
        <f t="shared" si="190"/>
        <v>-138.23944222370667</v>
      </c>
      <c r="AE393">
        <f t="shared" si="191"/>
        <v>-12.152260738030227</v>
      </c>
      <c r="AF393">
        <f t="shared" si="192"/>
        <v>18.05624038336623</v>
      </c>
      <c r="AG393">
        <f t="shared" si="193"/>
        <v>15.686835518684365</v>
      </c>
      <c r="AH393">
        <f t="shared" si="194"/>
        <v>3.4783782426432701</v>
      </c>
      <c r="AI393">
        <f t="shared" si="195"/>
        <v>15.180581420646277</v>
      </c>
      <c r="AJ393">
        <v>427.12104483499098</v>
      </c>
      <c r="AK393">
        <v>408.61039393939399</v>
      </c>
      <c r="AL393">
        <v>-3.2614747911170398E-3</v>
      </c>
      <c r="AM393">
        <v>66.577328604516893</v>
      </c>
      <c r="AN393">
        <f t="shared" si="196"/>
        <v>3.4708494630740141</v>
      </c>
      <c r="AO393">
        <v>16.587575081856301</v>
      </c>
      <c r="AP393">
        <v>20.668966666666702</v>
      </c>
      <c r="AQ393">
        <v>-5.6318776400978105E-4</v>
      </c>
      <c r="AR393">
        <v>78.113982071576899</v>
      </c>
      <c r="AS393">
        <v>15</v>
      </c>
      <c r="AT393">
        <v>3</v>
      </c>
      <c r="AU393">
        <f t="shared" si="197"/>
        <v>1</v>
      </c>
      <c r="AV393">
        <f t="shared" si="198"/>
        <v>0</v>
      </c>
      <c r="AW393">
        <f t="shared" si="199"/>
        <v>38512.256475704089</v>
      </c>
      <c r="AX393">
        <f t="shared" si="200"/>
        <v>1999.9766666666701</v>
      </c>
      <c r="AY393">
        <f t="shared" si="201"/>
        <v>1681.1804666666694</v>
      </c>
      <c r="AZ393">
        <f t="shared" si="202"/>
        <v>0.84060004033380387</v>
      </c>
      <c r="BA393">
        <f t="shared" si="203"/>
        <v>0.16075807784424151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1657490135</v>
      </c>
      <c r="BH393">
        <v>400.09755555555603</v>
      </c>
      <c r="BI393">
        <v>420.59122222222197</v>
      </c>
      <c r="BJ393">
        <v>20.669255555555601</v>
      </c>
      <c r="BK393">
        <v>16.581588888888898</v>
      </c>
      <c r="BL393">
        <v>396.22133333333301</v>
      </c>
      <c r="BM393">
        <v>20.4167555555556</v>
      </c>
      <c r="BN393">
        <v>500.01377777777799</v>
      </c>
      <c r="BO393">
        <v>72.182166666666703</v>
      </c>
      <c r="BP393">
        <v>2.30750333333333E-2</v>
      </c>
      <c r="BQ393">
        <v>23.9292444444444</v>
      </c>
      <c r="BR393">
        <v>25.000644444444401</v>
      </c>
      <c r="BS393">
        <v>999.9</v>
      </c>
      <c r="BT393">
        <v>0</v>
      </c>
      <c r="BU393">
        <v>0</v>
      </c>
      <c r="BV393">
        <v>9986.3888888888905</v>
      </c>
      <c r="BW393">
        <v>0</v>
      </c>
      <c r="BX393">
        <v>331.506666666667</v>
      </c>
      <c r="BY393">
        <v>-20.493744444444399</v>
      </c>
      <c r="BZ393">
        <v>408.54166666666703</v>
      </c>
      <c r="CA393">
        <v>427.68277777777803</v>
      </c>
      <c r="CB393">
        <v>4.0876755555555597</v>
      </c>
      <c r="CC393">
        <v>420.59122222222197</v>
      </c>
      <c r="CD393">
        <v>16.581588888888898</v>
      </c>
      <c r="CE393">
        <v>1.4919511111111099</v>
      </c>
      <c r="CF393">
        <v>1.19689333333333</v>
      </c>
      <c r="CG393">
        <v>12.885922222222201</v>
      </c>
      <c r="CH393">
        <v>9.56297777777778</v>
      </c>
      <c r="CI393">
        <v>1999.9766666666701</v>
      </c>
      <c r="CJ393">
        <v>0.97999866666666702</v>
      </c>
      <c r="CK393">
        <v>2.0001811111111101E-2</v>
      </c>
      <c r="CL393">
        <v>0</v>
      </c>
      <c r="CM393">
        <v>2.4737777777777801</v>
      </c>
      <c r="CN393">
        <v>0</v>
      </c>
      <c r="CO393">
        <v>13480.355555555599</v>
      </c>
      <c r="CP393">
        <v>16705.2</v>
      </c>
      <c r="CQ393">
        <v>45.811999999999998</v>
      </c>
      <c r="CR393">
        <v>48</v>
      </c>
      <c r="CS393">
        <v>47.061999999999998</v>
      </c>
      <c r="CT393">
        <v>45.936999999999998</v>
      </c>
      <c r="CU393">
        <v>44.909444444444397</v>
      </c>
      <c r="CV393">
        <v>1959.97444444444</v>
      </c>
      <c r="CW393">
        <v>40.002222222222201</v>
      </c>
      <c r="CX393">
        <v>0</v>
      </c>
      <c r="CY393">
        <v>1651556922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3.5000000000000003E-2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-19.8444875</v>
      </c>
      <c r="DO393">
        <v>-1.83188555347087</v>
      </c>
      <c r="DP393">
        <v>0.24084208850146999</v>
      </c>
      <c r="DQ393">
        <v>0</v>
      </c>
      <c r="DR393">
        <v>4.0745469999999999</v>
      </c>
      <c r="DS393">
        <v>1.38695684803054E-2</v>
      </c>
      <c r="DT393">
        <v>8.8404047418655807E-3</v>
      </c>
      <c r="DU393">
        <v>1</v>
      </c>
      <c r="DV393">
        <v>1</v>
      </c>
      <c r="DW393">
        <v>2</v>
      </c>
      <c r="DX393" t="s">
        <v>363</v>
      </c>
      <c r="DY393">
        <v>2.84016</v>
      </c>
      <c r="DZ393">
        <v>2.6393599999999999</v>
      </c>
      <c r="EA393">
        <v>6.9754399999999994E-2</v>
      </c>
      <c r="EB393">
        <v>7.3225999999999999E-2</v>
      </c>
      <c r="EC393">
        <v>7.3766300000000007E-2</v>
      </c>
      <c r="ED393">
        <v>6.3055399999999998E-2</v>
      </c>
      <c r="EE393">
        <v>25972.2</v>
      </c>
      <c r="EF393">
        <v>22633.1</v>
      </c>
      <c r="EG393">
        <v>25008.6</v>
      </c>
      <c r="EH393">
        <v>23796.7</v>
      </c>
      <c r="EI393">
        <v>39567.1</v>
      </c>
      <c r="EJ393">
        <v>36933</v>
      </c>
      <c r="EK393">
        <v>45237.5</v>
      </c>
      <c r="EL393">
        <v>42484</v>
      </c>
      <c r="EM393">
        <v>1.7624</v>
      </c>
      <c r="EN393">
        <v>2.0457999999999998</v>
      </c>
      <c r="EO393">
        <v>8.2366200000000001E-2</v>
      </c>
      <c r="EP393">
        <v>0</v>
      </c>
      <c r="EQ393">
        <v>23.655200000000001</v>
      </c>
      <c r="ER393">
        <v>999.9</v>
      </c>
      <c r="ES393">
        <v>28.916</v>
      </c>
      <c r="ET393">
        <v>40.585999999999999</v>
      </c>
      <c r="EU393">
        <v>30.642600000000002</v>
      </c>
      <c r="EV393">
        <v>52.421399999999998</v>
      </c>
      <c r="EW393">
        <v>31.238</v>
      </c>
      <c r="EX393">
        <v>2</v>
      </c>
      <c r="EY393">
        <v>0.19004599999999999</v>
      </c>
      <c r="EZ393">
        <v>5.0568299999999997</v>
      </c>
      <c r="FA393">
        <v>20.173200000000001</v>
      </c>
      <c r="FB393">
        <v>5.2337600000000002</v>
      </c>
      <c r="FC393">
        <v>11.992000000000001</v>
      </c>
      <c r="FD393">
        <v>4.9558999999999997</v>
      </c>
      <c r="FE393">
        <v>3.3039000000000001</v>
      </c>
      <c r="FF393">
        <v>350.8</v>
      </c>
      <c r="FG393">
        <v>9999</v>
      </c>
      <c r="FH393">
        <v>9999</v>
      </c>
      <c r="FI393">
        <v>6398.5</v>
      </c>
      <c r="FJ393">
        <v>1.86815</v>
      </c>
      <c r="FK393">
        <v>1.8640099999999999</v>
      </c>
      <c r="FL393">
        <v>1.8713500000000001</v>
      </c>
      <c r="FM393">
        <v>1.8625</v>
      </c>
      <c r="FN393">
        <v>1.86188</v>
      </c>
      <c r="FO393">
        <v>1.86829</v>
      </c>
      <c r="FP393">
        <v>1.8583799999999999</v>
      </c>
      <c r="FQ393">
        <v>1.8646199999999999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3.8769999999999998</v>
      </c>
      <c r="GF393">
        <v>0.2525</v>
      </c>
      <c r="GG393">
        <v>2.1444526195071201</v>
      </c>
      <c r="GH393">
        <v>5.2457919015285598E-3</v>
      </c>
      <c r="GI393">
        <v>-2.61795653493914E-6</v>
      </c>
      <c r="GJ393">
        <v>1.0331707357916401E-9</v>
      </c>
      <c r="GK393">
        <v>-3.2587959473820101E-2</v>
      </c>
      <c r="GL393">
        <v>-1.24659139965973E-2</v>
      </c>
      <c r="GM393">
        <v>1.5644569712257601E-3</v>
      </c>
      <c r="GN393">
        <v>-1.32223106024955E-5</v>
      </c>
      <c r="GO393">
        <v>14</v>
      </c>
      <c r="GP393">
        <v>2225</v>
      </c>
      <c r="GQ393">
        <v>3</v>
      </c>
      <c r="GR393">
        <v>45</v>
      </c>
      <c r="GS393">
        <v>3200.3</v>
      </c>
      <c r="GT393">
        <v>3200.3</v>
      </c>
      <c r="GU393">
        <v>1.3501000000000001</v>
      </c>
      <c r="GV393">
        <v>2.4365199999999998</v>
      </c>
      <c r="GW393">
        <v>1.9982899999999999</v>
      </c>
      <c r="GX393">
        <v>2.7075200000000001</v>
      </c>
      <c r="GY393">
        <v>2.0935100000000002</v>
      </c>
      <c r="GZ393">
        <v>2.4377399999999998</v>
      </c>
      <c r="HA393">
        <v>43.6721</v>
      </c>
      <c r="HB393">
        <v>14.026999999999999</v>
      </c>
      <c r="HC393">
        <v>18</v>
      </c>
      <c r="HD393">
        <v>429.166</v>
      </c>
      <c r="HE393">
        <v>610.24699999999996</v>
      </c>
      <c r="HF393">
        <v>19.283200000000001</v>
      </c>
      <c r="HG393">
        <v>29.867000000000001</v>
      </c>
      <c r="HH393">
        <v>30.0002</v>
      </c>
      <c r="HI393">
        <v>29.852799999999998</v>
      </c>
      <c r="HJ393">
        <v>29.825299999999999</v>
      </c>
      <c r="HK393">
        <v>27.119399999999999</v>
      </c>
      <c r="HL393">
        <v>52.350499999999997</v>
      </c>
      <c r="HM393">
        <v>0</v>
      </c>
      <c r="HN393">
        <v>19.286300000000001</v>
      </c>
      <c r="HO393">
        <v>440.14299999999997</v>
      </c>
      <c r="HP393">
        <v>16.676400000000001</v>
      </c>
      <c r="HQ393">
        <v>95.723200000000006</v>
      </c>
      <c r="HR393">
        <v>99.853700000000003</v>
      </c>
    </row>
    <row r="394" spans="1:226" x14ac:dyDescent="0.2">
      <c r="A394">
        <v>378</v>
      </c>
      <c r="B394">
        <v>1657490142.5</v>
      </c>
      <c r="C394">
        <v>3673</v>
      </c>
      <c r="D394" t="s">
        <v>1118</v>
      </c>
      <c r="E394" t="s">
        <v>1119</v>
      </c>
      <c r="F394">
        <v>5</v>
      </c>
      <c r="G394" t="s">
        <v>1071</v>
      </c>
      <c r="H394" t="s">
        <v>354</v>
      </c>
      <c r="I394">
        <v>1657490139.7</v>
      </c>
      <c r="J394">
        <f t="shared" si="170"/>
        <v>3.4722678242207566E-3</v>
      </c>
      <c r="K394">
        <f t="shared" si="171"/>
        <v>3.4722678242207565</v>
      </c>
      <c r="L394">
        <f t="shared" si="172"/>
        <v>15.304364663258974</v>
      </c>
      <c r="M394">
        <f t="shared" si="173"/>
        <v>401.58069999999998</v>
      </c>
      <c r="N394">
        <f t="shared" si="174"/>
        <v>220.44460440503735</v>
      </c>
      <c r="O394">
        <f t="shared" si="175"/>
        <v>15.917181163307902</v>
      </c>
      <c r="P394">
        <f t="shared" si="176"/>
        <v>28.996095281350136</v>
      </c>
      <c r="Q394">
        <f t="shared" si="177"/>
        <v>0.1490009286161344</v>
      </c>
      <c r="R394">
        <f t="shared" si="178"/>
        <v>2.3932333061249955</v>
      </c>
      <c r="S394">
        <f t="shared" si="179"/>
        <v>0.14403247866043506</v>
      </c>
      <c r="T394">
        <f t="shared" si="180"/>
        <v>9.0452893083574792E-2</v>
      </c>
      <c r="U394">
        <f t="shared" si="181"/>
        <v>321.50983350000001</v>
      </c>
      <c r="V394">
        <f t="shared" si="182"/>
        <v>25.122584793569551</v>
      </c>
      <c r="W394">
        <f t="shared" si="183"/>
        <v>24.987259999999999</v>
      </c>
      <c r="X394">
        <f t="shared" si="184"/>
        <v>3.1772632760668298</v>
      </c>
      <c r="Y394">
        <f t="shared" si="185"/>
        <v>50.078747686310187</v>
      </c>
      <c r="Z394">
        <f t="shared" si="186"/>
        <v>1.4928739053232896</v>
      </c>
      <c r="AA394">
        <f t="shared" si="187"/>
        <v>2.9810527904462556</v>
      </c>
      <c r="AB394">
        <f t="shared" si="188"/>
        <v>1.6843893707435402</v>
      </c>
      <c r="AC394">
        <f t="shared" si="189"/>
        <v>-153.12701104813536</v>
      </c>
      <c r="AD394">
        <f t="shared" si="190"/>
        <v>-137.38474881099825</v>
      </c>
      <c r="AE394">
        <f t="shared" si="191"/>
        <v>-12.076172060549858</v>
      </c>
      <c r="AF394">
        <f t="shared" si="192"/>
        <v>18.921901580316529</v>
      </c>
      <c r="AG394">
        <f t="shared" si="193"/>
        <v>20.023887211281298</v>
      </c>
      <c r="AH394">
        <f t="shared" si="194"/>
        <v>3.4498235071689414</v>
      </c>
      <c r="AI394">
        <f t="shared" si="195"/>
        <v>15.304364663258974</v>
      </c>
      <c r="AJ394">
        <v>433.53480047149202</v>
      </c>
      <c r="AK394">
        <v>411.98556969697</v>
      </c>
      <c r="AL394">
        <v>0.73822309466243696</v>
      </c>
      <c r="AM394">
        <v>66.577328604516893</v>
      </c>
      <c r="AN394">
        <f t="shared" si="196"/>
        <v>3.4722678242207565</v>
      </c>
      <c r="AO394">
        <v>16.6061295116845</v>
      </c>
      <c r="AP394">
        <v>20.6856806060606</v>
      </c>
      <c r="AQ394">
        <v>2.4833670726164502E-4</v>
      </c>
      <c r="AR394">
        <v>78.113982071576899</v>
      </c>
      <c r="AS394">
        <v>15</v>
      </c>
      <c r="AT394">
        <v>3</v>
      </c>
      <c r="AU394">
        <f t="shared" si="197"/>
        <v>1</v>
      </c>
      <c r="AV394">
        <f t="shared" si="198"/>
        <v>0</v>
      </c>
      <c r="AW394">
        <f t="shared" si="199"/>
        <v>38511.797779467466</v>
      </c>
      <c r="AX394">
        <f t="shared" si="200"/>
        <v>1999.961</v>
      </c>
      <c r="AY394">
        <f t="shared" si="201"/>
        <v>1681.1672700000001</v>
      </c>
      <c r="AZ394">
        <f t="shared" si="202"/>
        <v>0.8406000267005207</v>
      </c>
      <c r="BA394">
        <f t="shared" si="203"/>
        <v>0.16075805153200487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1657490139.7</v>
      </c>
      <c r="BH394">
        <v>401.58069999999998</v>
      </c>
      <c r="BI394">
        <v>427.27280000000002</v>
      </c>
      <c r="BJ394">
        <v>20.675519999999999</v>
      </c>
      <c r="BK394">
        <v>16.621169999999999</v>
      </c>
      <c r="BL394">
        <v>397.69920000000002</v>
      </c>
      <c r="BM394">
        <v>20.422799999999999</v>
      </c>
      <c r="BN394">
        <v>499.98099999999999</v>
      </c>
      <c r="BO394">
        <v>72.181889999999996</v>
      </c>
      <c r="BP394">
        <v>2.3012479999999998E-2</v>
      </c>
      <c r="BQ394">
        <v>23.922460000000001</v>
      </c>
      <c r="BR394">
        <v>24.987259999999999</v>
      </c>
      <c r="BS394">
        <v>999.9</v>
      </c>
      <c r="BT394">
        <v>0</v>
      </c>
      <c r="BU394">
        <v>0</v>
      </c>
      <c r="BV394">
        <v>9986.0669999999991</v>
      </c>
      <c r="BW394">
        <v>0</v>
      </c>
      <c r="BX394">
        <v>335.67070000000001</v>
      </c>
      <c r="BY394">
        <v>-25.692019999999999</v>
      </c>
      <c r="BZ394">
        <v>410.05900000000003</v>
      </c>
      <c r="CA394">
        <v>434.49470000000002</v>
      </c>
      <c r="CB394">
        <v>4.0543670000000001</v>
      </c>
      <c r="CC394">
        <v>427.27280000000002</v>
      </c>
      <c r="CD394">
        <v>16.621169999999999</v>
      </c>
      <c r="CE394">
        <v>1.492399</v>
      </c>
      <c r="CF394">
        <v>1.1997469999999999</v>
      </c>
      <c r="CG394">
        <v>12.89052</v>
      </c>
      <c r="CH394">
        <v>9.5983909999999995</v>
      </c>
      <c r="CI394">
        <v>1999.961</v>
      </c>
      <c r="CJ394">
        <v>0.97999890000000001</v>
      </c>
      <c r="CK394">
        <v>2.000157E-2</v>
      </c>
      <c r="CL394">
        <v>0</v>
      </c>
      <c r="CM394">
        <v>2.4519500000000001</v>
      </c>
      <c r="CN394">
        <v>0</v>
      </c>
      <c r="CO394">
        <v>13466.24</v>
      </c>
      <c r="CP394">
        <v>16705.080000000002</v>
      </c>
      <c r="CQ394">
        <v>45.811999999999998</v>
      </c>
      <c r="CR394">
        <v>48.024799999999999</v>
      </c>
      <c r="CS394">
        <v>47.061999999999998</v>
      </c>
      <c r="CT394">
        <v>45.936999999999998</v>
      </c>
      <c r="CU394">
        <v>44.924599999999998</v>
      </c>
      <c r="CV394">
        <v>1959.96</v>
      </c>
      <c r="CW394">
        <v>40.000999999999998</v>
      </c>
      <c r="CX394">
        <v>0</v>
      </c>
      <c r="CY394">
        <v>1651556927.4000001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3.5000000000000003E-2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-21.466817500000001</v>
      </c>
      <c r="DO394">
        <v>-22.4849166979362</v>
      </c>
      <c r="DP394">
        <v>2.7221980857284702</v>
      </c>
      <c r="DQ394">
        <v>0</v>
      </c>
      <c r="DR394">
        <v>4.0705477500000002</v>
      </c>
      <c r="DS394">
        <v>-5.87242401500934E-2</v>
      </c>
      <c r="DT394">
        <v>1.6857083746529201E-2</v>
      </c>
      <c r="DU394">
        <v>1</v>
      </c>
      <c r="DV394">
        <v>1</v>
      </c>
      <c r="DW394">
        <v>2</v>
      </c>
      <c r="DX394" t="s">
        <v>363</v>
      </c>
      <c r="DY394">
        <v>2.8400099999999999</v>
      </c>
      <c r="DZ394">
        <v>2.6395300000000002</v>
      </c>
      <c r="EA394">
        <v>7.0266400000000007E-2</v>
      </c>
      <c r="EB394">
        <v>7.4667300000000006E-2</v>
      </c>
      <c r="EC394">
        <v>7.3817599999999997E-2</v>
      </c>
      <c r="ED394">
        <v>6.3244599999999998E-2</v>
      </c>
      <c r="EE394">
        <v>25957.7</v>
      </c>
      <c r="EF394">
        <v>22597.599999999999</v>
      </c>
      <c r="EG394">
        <v>25008.400000000001</v>
      </c>
      <c r="EH394">
        <v>23796.5</v>
      </c>
      <c r="EI394">
        <v>39564.6</v>
      </c>
      <c r="EJ394">
        <v>36925.199999999997</v>
      </c>
      <c r="EK394">
        <v>45237.1</v>
      </c>
      <c r="EL394">
        <v>42483.6</v>
      </c>
      <c r="EM394">
        <v>1.7621500000000001</v>
      </c>
      <c r="EN394">
        <v>2.0457000000000001</v>
      </c>
      <c r="EO394">
        <v>7.85328E-2</v>
      </c>
      <c r="EP394">
        <v>0</v>
      </c>
      <c r="EQ394">
        <v>23.666699999999999</v>
      </c>
      <c r="ER394">
        <v>999.9</v>
      </c>
      <c r="ES394">
        <v>28.890999999999998</v>
      </c>
      <c r="ET394">
        <v>40.606000000000002</v>
      </c>
      <c r="EU394">
        <v>30.646899999999999</v>
      </c>
      <c r="EV394">
        <v>52.611400000000003</v>
      </c>
      <c r="EW394">
        <v>31.330100000000002</v>
      </c>
      <c r="EX394">
        <v>2</v>
      </c>
      <c r="EY394">
        <v>0.19040099999999999</v>
      </c>
      <c r="EZ394">
        <v>5.01302</v>
      </c>
      <c r="FA394">
        <v>20.174299999999999</v>
      </c>
      <c r="FB394">
        <v>5.2336099999999997</v>
      </c>
      <c r="FC394">
        <v>11.992000000000001</v>
      </c>
      <c r="FD394">
        <v>4.9558999999999997</v>
      </c>
      <c r="FE394">
        <v>3.3039499999999999</v>
      </c>
      <c r="FF394">
        <v>350.8</v>
      </c>
      <c r="FG394">
        <v>9999</v>
      </c>
      <c r="FH394">
        <v>9999</v>
      </c>
      <c r="FI394">
        <v>6398.5</v>
      </c>
      <c r="FJ394">
        <v>1.86815</v>
      </c>
      <c r="FK394">
        <v>1.8640000000000001</v>
      </c>
      <c r="FL394">
        <v>1.8713599999999999</v>
      </c>
      <c r="FM394">
        <v>1.86249</v>
      </c>
      <c r="FN394">
        <v>1.86188</v>
      </c>
      <c r="FO394">
        <v>1.8682799999999999</v>
      </c>
      <c r="FP394">
        <v>1.8583799999999999</v>
      </c>
      <c r="FQ394">
        <v>1.8646199999999999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3.891</v>
      </c>
      <c r="GF394">
        <v>0.25319999999999998</v>
      </c>
      <c r="GG394">
        <v>2.1444526195071201</v>
      </c>
      <c r="GH394">
        <v>5.2457919015285598E-3</v>
      </c>
      <c r="GI394">
        <v>-2.61795653493914E-6</v>
      </c>
      <c r="GJ394">
        <v>1.0331707357916401E-9</v>
      </c>
      <c r="GK394">
        <v>-3.2587959473820101E-2</v>
      </c>
      <c r="GL394">
        <v>-1.24659139965973E-2</v>
      </c>
      <c r="GM394">
        <v>1.5644569712257601E-3</v>
      </c>
      <c r="GN394">
        <v>-1.32223106024955E-5</v>
      </c>
      <c r="GO394">
        <v>14</v>
      </c>
      <c r="GP394">
        <v>2225</v>
      </c>
      <c r="GQ394">
        <v>3</v>
      </c>
      <c r="GR394">
        <v>45</v>
      </c>
      <c r="GS394">
        <v>3200.4</v>
      </c>
      <c r="GT394">
        <v>3200.4</v>
      </c>
      <c r="GU394">
        <v>1.38672</v>
      </c>
      <c r="GV394">
        <v>2.4389599999999998</v>
      </c>
      <c r="GW394">
        <v>1.9982899999999999</v>
      </c>
      <c r="GX394">
        <v>2.7087400000000001</v>
      </c>
      <c r="GY394">
        <v>2.0947300000000002</v>
      </c>
      <c r="GZ394">
        <v>2.4218799999999998</v>
      </c>
      <c r="HA394">
        <v>43.6995</v>
      </c>
      <c r="HB394">
        <v>14.026999999999999</v>
      </c>
      <c r="HC394">
        <v>18</v>
      </c>
      <c r="HD394">
        <v>429.02199999999999</v>
      </c>
      <c r="HE394">
        <v>610.16800000000001</v>
      </c>
      <c r="HF394">
        <v>19.2776</v>
      </c>
      <c r="HG394">
        <v>29.868500000000001</v>
      </c>
      <c r="HH394">
        <v>30.000299999999999</v>
      </c>
      <c r="HI394">
        <v>29.852799999999998</v>
      </c>
      <c r="HJ394">
        <v>29.825299999999999</v>
      </c>
      <c r="HK394">
        <v>27.787500000000001</v>
      </c>
      <c r="HL394">
        <v>52.350499999999997</v>
      </c>
      <c r="HM394">
        <v>0</v>
      </c>
      <c r="HN394">
        <v>19.284099999999999</v>
      </c>
      <c r="HO394">
        <v>460.28</v>
      </c>
      <c r="HP394">
        <v>16.655799999999999</v>
      </c>
      <c r="HQ394">
        <v>95.722300000000004</v>
      </c>
      <c r="HR394">
        <v>99.852699999999999</v>
      </c>
    </row>
    <row r="395" spans="1:226" x14ac:dyDescent="0.2">
      <c r="A395">
        <v>379</v>
      </c>
      <c r="B395">
        <v>1657490147.5</v>
      </c>
      <c r="C395">
        <v>3678</v>
      </c>
      <c r="D395" t="s">
        <v>1120</v>
      </c>
      <c r="E395" t="s">
        <v>1121</v>
      </c>
      <c r="F395">
        <v>5</v>
      </c>
      <c r="G395" t="s">
        <v>1071</v>
      </c>
      <c r="H395" t="s">
        <v>354</v>
      </c>
      <c r="I395">
        <v>1657490145</v>
      </c>
      <c r="J395">
        <f t="shared" si="170"/>
        <v>3.4883449268385894E-3</v>
      </c>
      <c r="K395">
        <f t="shared" si="171"/>
        <v>3.4883449268385895</v>
      </c>
      <c r="L395">
        <f t="shared" si="172"/>
        <v>15.629971378370987</v>
      </c>
      <c r="M395">
        <f t="shared" si="173"/>
        <v>408.06066666666698</v>
      </c>
      <c r="N395">
        <f t="shared" si="174"/>
        <v>224.30734811768664</v>
      </c>
      <c r="O395">
        <f t="shared" si="175"/>
        <v>16.196150190625222</v>
      </c>
      <c r="P395">
        <f t="shared" si="176"/>
        <v>29.46408978430998</v>
      </c>
      <c r="Q395">
        <f t="shared" si="177"/>
        <v>0.15001327085396313</v>
      </c>
      <c r="R395">
        <f t="shared" si="178"/>
        <v>2.4043971787639173</v>
      </c>
      <c r="S395">
        <f t="shared" si="179"/>
        <v>0.14500084307436195</v>
      </c>
      <c r="T395">
        <f t="shared" si="180"/>
        <v>9.106192143161071E-2</v>
      </c>
      <c r="U395">
        <f t="shared" si="181"/>
        <v>321.52204500000056</v>
      </c>
      <c r="V395">
        <f t="shared" si="182"/>
        <v>25.106803480016286</v>
      </c>
      <c r="W395">
        <f t="shared" si="183"/>
        <v>24.9800111111111</v>
      </c>
      <c r="X395">
        <f t="shared" si="184"/>
        <v>3.1758902790704431</v>
      </c>
      <c r="Y395">
        <f t="shared" si="185"/>
        <v>50.167488695791704</v>
      </c>
      <c r="Z395">
        <f t="shared" si="186"/>
        <v>1.4950056368607263</v>
      </c>
      <c r="AA395">
        <f t="shared" si="187"/>
        <v>2.9800288508085808</v>
      </c>
      <c r="AB395">
        <f t="shared" si="188"/>
        <v>1.6808846422097168</v>
      </c>
      <c r="AC395">
        <f t="shared" si="189"/>
        <v>-153.83601127358179</v>
      </c>
      <c r="AD395">
        <f t="shared" si="190"/>
        <v>-137.82685682190737</v>
      </c>
      <c r="AE395">
        <f t="shared" si="191"/>
        <v>-12.057993673134311</v>
      </c>
      <c r="AF395">
        <f t="shared" si="192"/>
        <v>17.801183231377081</v>
      </c>
      <c r="AG395">
        <f t="shared" si="193"/>
        <v>25.998207633006018</v>
      </c>
      <c r="AH395">
        <f t="shared" si="194"/>
        <v>3.462152403157861</v>
      </c>
      <c r="AI395">
        <f t="shared" si="195"/>
        <v>15.629971378370987</v>
      </c>
      <c r="AJ395">
        <v>446.455414322178</v>
      </c>
      <c r="AK395">
        <v>420.50519393939402</v>
      </c>
      <c r="AL395">
        <v>1.76724046326284</v>
      </c>
      <c r="AM395">
        <v>66.577328604516893</v>
      </c>
      <c r="AN395">
        <f t="shared" si="196"/>
        <v>3.4883449268385895</v>
      </c>
      <c r="AO395">
        <v>16.642940618326602</v>
      </c>
      <c r="AP395">
        <v>20.714626060606101</v>
      </c>
      <c r="AQ395">
        <v>6.0347942086381298E-3</v>
      </c>
      <c r="AR395">
        <v>78.113982071576899</v>
      </c>
      <c r="AS395">
        <v>15</v>
      </c>
      <c r="AT395">
        <v>3</v>
      </c>
      <c r="AU395">
        <f t="shared" si="197"/>
        <v>1</v>
      </c>
      <c r="AV395">
        <f t="shared" si="198"/>
        <v>0</v>
      </c>
      <c r="AW395">
        <f t="shared" si="199"/>
        <v>38786.800166267487</v>
      </c>
      <c r="AX395">
        <f t="shared" si="200"/>
        <v>2000.03666666667</v>
      </c>
      <c r="AY395">
        <f t="shared" si="201"/>
        <v>1681.2309000000027</v>
      </c>
      <c r="AZ395">
        <f t="shared" si="202"/>
        <v>0.84060003899928493</v>
      </c>
      <c r="BA395">
        <f t="shared" si="203"/>
        <v>0.16075807526862007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1657490145</v>
      </c>
      <c r="BH395">
        <v>408.06066666666698</v>
      </c>
      <c r="BI395">
        <v>440.95333333333298</v>
      </c>
      <c r="BJ395">
        <v>20.704966666666699</v>
      </c>
      <c r="BK395">
        <v>16.636466666666699</v>
      </c>
      <c r="BL395">
        <v>404.15577777777798</v>
      </c>
      <c r="BM395">
        <v>20.451277777777801</v>
      </c>
      <c r="BN395">
        <v>500.00766666666698</v>
      </c>
      <c r="BO395">
        <v>72.1826111111111</v>
      </c>
      <c r="BP395">
        <v>2.2558833333333299E-2</v>
      </c>
      <c r="BQ395">
        <v>23.916744444444401</v>
      </c>
      <c r="BR395">
        <v>24.9800111111111</v>
      </c>
      <c r="BS395">
        <v>999.9</v>
      </c>
      <c r="BT395">
        <v>0</v>
      </c>
      <c r="BU395">
        <v>0</v>
      </c>
      <c r="BV395">
        <v>10060.1611111111</v>
      </c>
      <c r="BW395">
        <v>0</v>
      </c>
      <c r="BX395">
        <v>312.49144444444403</v>
      </c>
      <c r="BY395">
        <v>-32.892511111111098</v>
      </c>
      <c r="BZ395">
        <v>416.68833333333299</v>
      </c>
      <c r="CA395">
        <v>448.413444444444</v>
      </c>
      <c r="CB395">
        <v>4.0685188888888897</v>
      </c>
      <c r="CC395">
        <v>440.95333333333298</v>
      </c>
      <c r="CD395">
        <v>16.636466666666699</v>
      </c>
      <c r="CE395">
        <v>1.49453777777778</v>
      </c>
      <c r="CF395">
        <v>1.2008622222222201</v>
      </c>
      <c r="CG395">
        <v>12.912422222222199</v>
      </c>
      <c r="CH395">
        <v>9.6122533333333298</v>
      </c>
      <c r="CI395">
        <v>2000.03666666667</v>
      </c>
      <c r="CJ395">
        <v>0.97999899999999995</v>
      </c>
      <c r="CK395">
        <v>2.00014666666667E-2</v>
      </c>
      <c r="CL395">
        <v>0</v>
      </c>
      <c r="CM395">
        <v>2.5558999999999998</v>
      </c>
      <c r="CN395">
        <v>0</v>
      </c>
      <c r="CO395">
        <v>13457.8</v>
      </c>
      <c r="CP395">
        <v>16705.677777777801</v>
      </c>
      <c r="CQ395">
        <v>45.875</v>
      </c>
      <c r="CR395">
        <v>48.020666666666699</v>
      </c>
      <c r="CS395">
        <v>47.061999999999998</v>
      </c>
      <c r="CT395">
        <v>45.936999999999998</v>
      </c>
      <c r="CU395">
        <v>44.923222222222201</v>
      </c>
      <c r="CV395">
        <v>1960.0333333333299</v>
      </c>
      <c r="CW395">
        <v>40.003333333333302</v>
      </c>
      <c r="CX395">
        <v>0</v>
      </c>
      <c r="CY395">
        <v>1651556932.2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3.5000000000000003E-2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-23.90559</v>
      </c>
      <c r="DO395">
        <v>-46.148409005628501</v>
      </c>
      <c r="DP395">
        <v>4.8425843374070396</v>
      </c>
      <c r="DQ395">
        <v>0</v>
      </c>
      <c r="DR395">
        <v>4.0676459999999999</v>
      </c>
      <c r="DS395">
        <v>-6.4627992495308401E-2</v>
      </c>
      <c r="DT395">
        <v>1.76462185467595E-2</v>
      </c>
      <c r="DU395">
        <v>1</v>
      </c>
      <c r="DV395">
        <v>1</v>
      </c>
      <c r="DW395">
        <v>2</v>
      </c>
      <c r="DX395" t="s">
        <v>363</v>
      </c>
      <c r="DY395">
        <v>2.84036</v>
      </c>
      <c r="DZ395">
        <v>2.6394000000000002</v>
      </c>
      <c r="EA395">
        <v>7.1449799999999994E-2</v>
      </c>
      <c r="EB395">
        <v>7.6571399999999998E-2</v>
      </c>
      <c r="EC395">
        <v>7.3886999999999994E-2</v>
      </c>
      <c r="ED395">
        <v>6.3176200000000002E-2</v>
      </c>
      <c r="EE395">
        <v>25923.9</v>
      </c>
      <c r="EF395">
        <v>22551.1</v>
      </c>
      <c r="EG395">
        <v>25007.7</v>
      </c>
      <c r="EH395">
        <v>23796.5</v>
      </c>
      <c r="EI395">
        <v>39561</v>
      </c>
      <c r="EJ395">
        <v>36927.699999999997</v>
      </c>
      <c r="EK395">
        <v>45236.3</v>
      </c>
      <c r="EL395">
        <v>42483.3</v>
      </c>
      <c r="EM395">
        <v>1.7627299999999999</v>
      </c>
      <c r="EN395">
        <v>2.0455000000000001</v>
      </c>
      <c r="EO395">
        <v>8.0410400000000007E-2</v>
      </c>
      <c r="EP395">
        <v>0</v>
      </c>
      <c r="EQ395">
        <v>23.677099999999999</v>
      </c>
      <c r="ER395">
        <v>999.9</v>
      </c>
      <c r="ES395">
        <v>28.843</v>
      </c>
      <c r="ET395">
        <v>40.606000000000002</v>
      </c>
      <c r="EU395">
        <v>30.5989</v>
      </c>
      <c r="EV395">
        <v>51.601399999999998</v>
      </c>
      <c r="EW395">
        <v>31.2059</v>
      </c>
      <c r="EX395">
        <v>2</v>
      </c>
      <c r="EY395">
        <v>0.187279</v>
      </c>
      <c r="EZ395">
        <v>3.8902299999999999</v>
      </c>
      <c r="FA395">
        <v>20.203499999999998</v>
      </c>
      <c r="FB395">
        <v>5.2336099999999997</v>
      </c>
      <c r="FC395">
        <v>11.992000000000001</v>
      </c>
      <c r="FD395">
        <v>4.9558</v>
      </c>
      <c r="FE395">
        <v>3.3039999999999998</v>
      </c>
      <c r="FF395">
        <v>350.8</v>
      </c>
      <c r="FG395">
        <v>9999</v>
      </c>
      <c r="FH395">
        <v>9999</v>
      </c>
      <c r="FI395">
        <v>6398.8</v>
      </c>
      <c r="FJ395">
        <v>1.8682000000000001</v>
      </c>
      <c r="FK395">
        <v>1.8640099999999999</v>
      </c>
      <c r="FL395">
        <v>1.8714299999999999</v>
      </c>
      <c r="FM395">
        <v>1.86253</v>
      </c>
      <c r="FN395">
        <v>1.86188</v>
      </c>
      <c r="FO395">
        <v>1.86829</v>
      </c>
      <c r="FP395">
        <v>1.85839</v>
      </c>
      <c r="FQ395">
        <v>1.8646199999999999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3.9220000000000002</v>
      </c>
      <c r="GF395">
        <v>0.25409999999999999</v>
      </c>
      <c r="GG395">
        <v>2.1444526195071201</v>
      </c>
      <c r="GH395">
        <v>5.2457919015285598E-3</v>
      </c>
      <c r="GI395">
        <v>-2.61795653493914E-6</v>
      </c>
      <c r="GJ395">
        <v>1.0331707357916401E-9</v>
      </c>
      <c r="GK395">
        <v>-3.2587959473820101E-2</v>
      </c>
      <c r="GL395">
        <v>-1.24659139965973E-2</v>
      </c>
      <c r="GM395">
        <v>1.5644569712257601E-3</v>
      </c>
      <c r="GN395">
        <v>-1.32223106024955E-5</v>
      </c>
      <c r="GO395">
        <v>14</v>
      </c>
      <c r="GP395">
        <v>2225</v>
      </c>
      <c r="GQ395">
        <v>3</v>
      </c>
      <c r="GR395">
        <v>45</v>
      </c>
      <c r="GS395">
        <v>3200.4</v>
      </c>
      <c r="GT395">
        <v>3200.4</v>
      </c>
      <c r="GU395">
        <v>1.42334</v>
      </c>
      <c r="GV395">
        <v>2.4352999999999998</v>
      </c>
      <c r="GW395">
        <v>1.9982899999999999</v>
      </c>
      <c r="GX395">
        <v>2.7087400000000001</v>
      </c>
      <c r="GY395">
        <v>2.0935100000000002</v>
      </c>
      <c r="GZ395">
        <v>2.3730500000000001</v>
      </c>
      <c r="HA395">
        <v>43.726900000000001</v>
      </c>
      <c r="HB395">
        <v>14.044499999999999</v>
      </c>
      <c r="HC395">
        <v>18</v>
      </c>
      <c r="HD395">
        <v>429.35399999999998</v>
      </c>
      <c r="HE395">
        <v>610.00900000000001</v>
      </c>
      <c r="HF395">
        <v>19.394100000000002</v>
      </c>
      <c r="HG395">
        <v>29.871200000000002</v>
      </c>
      <c r="HH395">
        <v>29.997900000000001</v>
      </c>
      <c r="HI395">
        <v>29.852799999999998</v>
      </c>
      <c r="HJ395">
        <v>29.825299999999999</v>
      </c>
      <c r="HK395">
        <v>28.605799999999999</v>
      </c>
      <c r="HL395">
        <v>52.350499999999997</v>
      </c>
      <c r="HM395">
        <v>0</v>
      </c>
      <c r="HN395">
        <v>19.5351</v>
      </c>
      <c r="HO395">
        <v>473.69799999999998</v>
      </c>
      <c r="HP395">
        <v>16.628399999999999</v>
      </c>
      <c r="HQ395">
        <v>95.720299999999995</v>
      </c>
      <c r="HR395">
        <v>99.852400000000003</v>
      </c>
    </row>
    <row r="396" spans="1:226" x14ac:dyDescent="0.2">
      <c r="A396">
        <v>380</v>
      </c>
      <c r="B396">
        <v>1657490152.5</v>
      </c>
      <c r="C396">
        <v>3683</v>
      </c>
      <c r="D396" t="s">
        <v>1122</v>
      </c>
      <c r="E396" t="s">
        <v>1123</v>
      </c>
      <c r="F396">
        <v>5</v>
      </c>
      <c r="G396" t="s">
        <v>1071</v>
      </c>
      <c r="H396" t="s">
        <v>354</v>
      </c>
      <c r="I396">
        <v>1657490149.7</v>
      </c>
      <c r="J396">
        <f t="shared" si="170"/>
        <v>3.5247199185537716E-3</v>
      </c>
      <c r="K396">
        <f t="shared" si="171"/>
        <v>3.5247199185537714</v>
      </c>
      <c r="L396">
        <f t="shared" si="172"/>
        <v>16.093449136105146</v>
      </c>
      <c r="M396">
        <f t="shared" si="173"/>
        <v>418.07780000000002</v>
      </c>
      <c r="N396">
        <f t="shared" si="174"/>
        <v>230.6349715338408</v>
      </c>
      <c r="O396">
        <f t="shared" si="175"/>
        <v>16.652717134708805</v>
      </c>
      <c r="P396">
        <f t="shared" si="176"/>
        <v>30.186798200635483</v>
      </c>
      <c r="Q396">
        <f t="shared" si="177"/>
        <v>0.15154073785216532</v>
      </c>
      <c r="R396">
        <f t="shared" si="178"/>
        <v>2.3998195696170521</v>
      </c>
      <c r="S396">
        <f t="shared" si="179"/>
        <v>0.1464181887742631</v>
      </c>
      <c r="T396">
        <f t="shared" si="180"/>
        <v>9.1957183375729001E-2</v>
      </c>
      <c r="U396">
        <f t="shared" si="181"/>
        <v>321.50376870000002</v>
      </c>
      <c r="V396">
        <f t="shared" si="182"/>
        <v>25.088071517407275</v>
      </c>
      <c r="W396">
        <f t="shared" si="183"/>
        <v>24.993569999999998</v>
      </c>
      <c r="X396">
        <f t="shared" si="184"/>
        <v>3.1784588623233607</v>
      </c>
      <c r="Y396">
        <f t="shared" si="185"/>
        <v>50.248071243499815</v>
      </c>
      <c r="Z396">
        <f t="shared" si="186"/>
        <v>1.4965706712398976</v>
      </c>
      <c r="AA396">
        <f t="shared" si="187"/>
        <v>2.9783644112180658</v>
      </c>
      <c r="AB396">
        <f t="shared" si="188"/>
        <v>1.6818881910834631</v>
      </c>
      <c r="AC396">
        <f t="shared" si="189"/>
        <v>-155.44014840822132</v>
      </c>
      <c r="AD396">
        <f t="shared" si="190"/>
        <v>-140.52119837270939</v>
      </c>
      <c r="AE396">
        <f t="shared" si="191"/>
        <v>-12.31742888067167</v>
      </c>
      <c r="AF396">
        <f t="shared" si="192"/>
        <v>13.224993038397628</v>
      </c>
      <c r="AG396">
        <f t="shared" si="193"/>
        <v>29.649801353856692</v>
      </c>
      <c r="AH396">
        <f t="shared" si="194"/>
        <v>3.5014619881195674</v>
      </c>
      <c r="AI396">
        <f t="shared" si="195"/>
        <v>16.093449136105146</v>
      </c>
      <c r="AJ396">
        <v>461.99459629058998</v>
      </c>
      <c r="AK396">
        <v>432.70760000000001</v>
      </c>
      <c r="AL396">
        <v>2.4803556655177901</v>
      </c>
      <c r="AM396">
        <v>66.577328604516893</v>
      </c>
      <c r="AN396">
        <f t="shared" si="196"/>
        <v>3.5247199185537714</v>
      </c>
      <c r="AO396">
        <v>16.617780745911901</v>
      </c>
      <c r="AP396">
        <v>20.7349884848485</v>
      </c>
      <c r="AQ396">
        <v>5.2977146074027898E-3</v>
      </c>
      <c r="AR396">
        <v>78.113982071576899</v>
      </c>
      <c r="AS396">
        <v>15</v>
      </c>
      <c r="AT396">
        <v>3</v>
      </c>
      <c r="AU396">
        <f t="shared" si="197"/>
        <v>1</v>
      </c>
      <c r="AV396">
        <f t="shared" si="198"/>
        <v>0</v>
      </c>
      <c r="AW396">
        <f t="shared" si="199"/>
        <v>38675.503746935079</v>
      </c>
      <c r="AX396">
        <f t="shared" si="200"/>
        <v>1999.923</v>
      </c>
      <c r="AY396">
        <f t="shared" si="201"/>
        <v>1681.1353500000002</v>
      </c>
      <c r="AZ396">
        <f t="shared" si="202"/>
        <v>0.840600038101467</v>
      </c>
      <c r="BA396">
        <f t="shared" si="203"/>
        <v>0.16075807353583113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1657490149.7</v>
      </c>
      <c r="BH396">
        <v>418.07780000000002</v>
      </c>
      <c r="BI396">
        <v>455.40910000000002</v>
      </c>
      <c r="BJ396">
        <v>20.727039999999999</v>
      </c>
      <c r="BK396">
        <v>16.612939999999998</v>
      </c>
      <c r="BL396">
        <v>414.13670000000002</v>
      </c>
      <c r="BM396">
        <v>20.47261</v>
      </c>
      <c r="BN396">
        <v>500.0686</v>
      </c>
      <c r="BO396">
        <v>72.181439999999995</v>
      </c>
      <c r="BP396">
        <v>2.2341690000000001E-2</v>
      </c>
      <c r="BQ396">
        <v>23.907450000000001</v>
      </c>
      <c r="BR396">
        <v>24.993569999999998</v>
      </c>
      <c r="BS396">
        <v>999.9</v>
      </c>
      <c r="BT396">
        <v>0</v>
      </c>
      <c r="BU396">
        <v>0</v>
      </c>
      <c r="BV396">
        <v>10029.874</v>
      </c>
      <c r="BW396">
        <v>0</v>
      </c>
      <c r="BX396">
        <v>314.4015</v>
      </c>
      <c r="BY396">
        <v>-37.331299999999999</v>
      </c>
      <c r="BZ396">
        <v>426.92680000000001</v>
      </c>
      <c r="CA396">
        <v>463.10270000000003</v>
      </c>
      <c r="CB396">
        <v>4.1141160000000001</v>
      </c>
      <c r="CC396">
        <v>455.40910000000002</v>
      </c>
      <c r="CD396">
        <v>16.612939999999998</v>
      </c>
      <c r="CE396">
        <v>1.4961089999999999</v>
      </c>
      <c r="CF396">
        <v>1.199146</v>
      </c>
      <c r="CG396">
        <v>12.928470000000001</v>
      </c>
      <c r="CH396">
        <v>9.5909460000000006</v>
      </c>
      <c r="CI396">
        <v>1999.923</v>
      </c>
      <c r="CJ396">
        <v>0.97999860000000005</v>
      </c>
      <c r="CK396">
        <v>2.000188E-2</v>
      </c>
      <c r="CL396">
        <v>0</v>
      </c>
      <c r="CM396">
        <v>2.4066200000000002</v>
      </c>
      <c r="CN396">
        <v>0</v>
      </c>
      <c r="CO396">
        <v>13464.73</v>
      </c>
      <c r="CP396">
        <v>16704.759999999998</v>
      </c>
      <c r="CQ396">
        <v>45.875</v>
      </c>
      <c r="CR396">
        <v>48.061999999999998</v>
      </c>
      <c r="CS396">
        <v>47.061999999999998</v>
      </c>
      <c r="CT396">
        <v>45.936999999999998</v>
      </c>
      <c r="CU396">
        <v>44.936999999999998</v>
      </c>
      <c r="CV396">
        <v>1959.922</v>
      </c>
      <c r="CW396">
        <v>40.000999999999998</v>
      </c>
      <c r="CX396">
        <v>0</v>
      </c>
      <c r="CY396">
        <v>1651556937.5999999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3.5000000000000003E-2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-29.032472500000001</v>
      </c>
      <c r="DO396">
        <v>-68.530535459662303</v>
      </c>
      <c r="DP396">
        <v>6.6365407884675696</v>
      </c>
      <c r="DQ396">
        <v>0</v>
      </c>
      <c r="DR396">
        <v>4.0801864999999999</v>
      </c>
      <c r="DS396">
        <v>0.118408255159477</v>
      </c>
      <c r="DT396">
        <v>2.72855727949772E-2</v>
      </c>
      <c r="DU396">
        <v>0</v>
      </c>
      <c r="DV396">
        <v>0</v>
      </c>
      <c r="DW396">
        <v>2</v>
      </c>
      <c r="DX396" t="s">
        <v>357</v>
      </c>
      <c r="DY396">
        <v>2.8401800000000001</v>
      </c>
      <c r="DZ396">
        <v>2.6387399999999999</v>
      </c>
      <c r="EA396">
        <v>7.3066500000000006E-2</v>
      </c>
      <c r="EB396">
        <v>7.8593399999999994E-2</v>
      </c>
      <c r="EC396">
        <v>7.3935299999999995E-2</v>
      </c>
      <c r="ED396">
        <v>6.3105800000000004E-2</v>
      </c>
      <c r="EE396">
        <v>25878.9</v>
      </c>
      <c r="EF396">
        <v>22501.9</v>
      </c>
      <c r="EG396">
        <v>25007.8</v>
      </c>
      <c r="EH396">
        <v>23796.7</v>
      </c>
      <c r="EI396">
        <v>39559.199999999997</v>
      </c>
      <c r="EJ396">
        <v>36930.9</v>
      </c>
      <c r="EK396">
        <v>45236.6</v>
      </c>
      <c r="EL396">
        <v>42483.8</v>
      </c>
      <c r="EM396">
        <v>1.7623800000000001</v>
      </c>
      <c r="EN396">
        <v>2.0457999999999998</v>
      </c>
      <c r="EO396">
        <v>7.9348699999999994E-2</v>
      </c>
      <c r="EP396">
        <v>0</v>
      </c>
      <c r="EQ396">
        <v>23.684899999999999</v>
      </c>
      <c r="ER396">
        <v>999.9</v>
      </c>
      <c r="ES396">
        <v>28.818000000000001</v>
      </c>
      <c r="ET396">
        <v>40.585999999999999</v>
      </c>
      <c r="EU396">
        <v>30.542100000000001</v>
      </c>
      <c r="EV396">
        <v>51.431399999999996</v>
      </c>
      <c r="EW396">
        <v>31.197900000000001</v>
      </c>
      <c r="EX396">
        <v>2</v>
      </c>
      <c r="EY396">
        <v>0.186667</v>
      </c>
      <c r="EZ396">
        <v>4.3228999999999997</v>
      </c>
      <c r="FA396">
        <v>20.1936</v>
      </c>
      <c r="FB396">
        <v>5.23346</v>
      </c>
      <c r="FC396">
        <v>11.992000000000001</v>
      </c>
      <c r="FD396">
        <v>4.9557500000000001</v>
      </c>
      <c r="FE396">
        <v>3.3039000000000001</v>
      </c>
      <c r="FF396">
        <v>350.8</v>
      </c>
      <c r="FG396">
        <v>9999</v>
      </c>
      <c r="FH396">
        <v>9999</v>
      </c>
      <c r="FI396">
        <v>6398.8</v>
      </c>
      <c r="FJ396">
        <v>1.86818</v>
      </c>
      <c r="FK396">
        <v>1.8640099999999999</v>
      </c>
      <c r="FL396">
        <v>1.87137</v>
      </c>
      <c r="FM396">
        <v>1.8625</v>
      </c>
      <c r="FN396">
        <v>1.86188</v>
      </c>
      <c r="FO396">
        <v>1.86829</v>
      </c>
      <c r="FP396">
        <v>1.8583700000000001</v>
      </c>
      <c r="FQ396">
        <v>1.8646199999999999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3.9670000000000001</v>
      </c>
      <c r="GF396">
        <v>0.25480000000000003</v>
      </c>
      <c r="GG396">
        <v>2.1444526195071201</v>
      </c>
      <c r="GH396">
        <v>5.2457919015285598E-3</v>
      </c>
      <c r="GI396">
        <v>-2.61795653493914E-6</v>
      </c>
      <c r="GJ396">
        <v>1.0331707357916401E-9</v>
      </c>
      <c r="GK396">
        <v>-3.2587959473820101E-2</v>
      </c>
      <c r="GL396">
        <v>-1.24659139965973E-2</v>
      </c>
      <c r="GM396">
        <v>1.5644569712257601E-3</v>
      </c>
      <c r="GN396">
        <v>-1.32223106024955E-5</v>
      </c>
      <c r="GO396">
        <v>14</v>
      </c>
      <c r="GP396">
        <v>2225</v>
      </c>
      <c r="GQ396">
        <v>3</v>
      </c>
      <c r="GR396">
        <v>45</v>
      </c>
      <c r="GS396">
        <v>3200.5</v>
      </c>
      <c r="GT396">
        <v>3200.5</v>
      </c>
      <c r="GU396">
        <v>1.4660599999999999</v>
      </c>
      <c r="GV396">
        <v>2.4340799999999998</v>
      </c>
      <c r="GW396">
        <v>1.9982899999999999</v>
      </c>
      <c r="GX396">
        <v>2.7087400000000001</v>
      </c>
      <c r="GY396">
        <v>2.0935100000000002</v>
      </c>
      <c r="GZ396">
        <v>2.4377399999999998</v>
      </c>
      <c r="HA396">
        <v>43.726900000000001</v>
      </c>
      <c r="HB396">
        <v>14.044499999999999</v>
      </c>
      <c r="HC396">
        <v>18</v>
      </c>
      <c r="HD396">
        <v>429.15199999999999</v>
      </c>
      <c r="HE396">
        <v>610.24699999999996</v>
      </c>
      <c r="HF396">
        <v>19.545999999999999</v>
      </c>
      <c r="HG396">
        <v>29.873799999999999</v>
      </c>
      <c r="HH396">
        <v>29.999300000000002</v>
      </c>
      <c r="HI396">
        <v>29.852799999999998</v>
      </c>
      <c r="HJ396">
        <v>29.825299999999999</v>
      </c>
      <c r="HK396">
        <v>29.387899999999998</v>
      </c>
      <c r="HL396">
        <v>52.350499999999997</v>
      </c>
      <c r="HM396">
        <v>0</v>
      </c>
      <c r="HN396">
        <v>19.545100000000001</v>
      </c>
      <c r="HO396">
        <v>493.93700000000001</v>
      </c>
      <c r="HP396">
        <v>16.5959</v>
      </c>
      <c r="HQ396">
        <v>95.720799999999997</v>
      </c>
      <c r="HR396">
        <v>99.853499999999997</v>
      </c>
    </row>
    <row r="397" spans="1:226" x14ac:dyDescent="0.2">
      <c r="A397">
        <v>381</v>
      </c>
      <c r="B397">
        <v>1657490157.5</v>
      </c>
      <c r="C397">
        <v>3688</v>
      </c>
      <c r="D397" t="s">
        <v>1124</v>
      </c>
      <c r="E397" t="s">
        <v>1125</v>
      </c>
      <c r="F397">
        <v>5</v>
      </c>
      <c r="G397" t="s">
        <v>1071</v>
      </c>
      <c r="H397" t="s">
        <v>354</v>
      </c>
      <c r="I397">
        <v>1657490155</v>
      </c>
      <c r="J397">
        <f t="shared" si="170"/>
        <v>3.5330437377316965E-3</v>
      </c>
      <c r="K397">
        <f t="shared" si="171"/>
        <v>3.5330437377316963</v>
      </c>
      <c r="L397">
        <f t="shared" si="172"/>
        <v>16.604736640046276</v>
      </c>
      <c r="M397">
        <f t="shared" si="173"/>
        <v>432.02444444444399</v>
      </c>
      <c r="N397">
        <f t="shared" si="174"/>
        <v>239.17398511847773</v>
      </c>
      <c r="O397">
        <f t="shared" si="175"/>
        <v>17.269264718962443</v>
      </c>
      <c r="P397">
        <f t="shared" si="176"/>
        <v>31.193795982778045</v>
      </c>
      <c r="Q397">
        <f t="shared" si="177"/>
        <v>0.15204287282018317</v>
      </c>
      <c r="R397">
        <f t="shared" si="178"/>
        <v>2.3969856988890181</v>
      </c>
      <c r="S397">
        <f t="shared" si="179"/>
        <v>0.1468810685180878</v>
      </c>
      <c r="T397">
        <f t="shared" si="180"/>
        <v>9.2249836512690142E-2</v>
      </c>
      <c r="U397">
        <f t="shared" si="181"/>
        <v>321.52007866666736</v>
      </c>
      <c r="V397">
        <f t="shared" si="182"/>
        <v>25.092725385870981</v>
      </c>
      <c r="W397">
        <f t="shared" si="183"/>
        <v>24.991211111111099</v>
      </c>
      <c r="X397">
        <f t="shared" si="184"/>
        <v>3.1780118662159409</v>
      </c>
      <c r="Y397">
        <f t="shared" si="185"/>
        <v>50.260529158703513</v>
      </c>
      <c r="Z397">
        <f t="shared" si="186"/>
        <v>1.4974702012909336</v>
      </c>
      <c r="AA397">
        <f t="shared" si="187"/>
        <v>2.9794159081821356</v>
      </c>
      <c r="AB397">
        <f t="shared" si="188"/>
        <v>1.6805416649250073</v>
      </c>
      <c r="AC397">
        <f t="shared" si="189"/>
        <v>-155.80722883396783</v>
      </c>
      <c r="AD397">
        <f t="shared" si="190"/>
        <v>-139.29158537538973</v>
      </c>
      <c r="AE397">
        <f t="shared" si="191"/>
        <v>-12.224297767562939</v>
      </c>
      <c r="AF397">
        <f t="shared" si="192"/>
        <v>14.196966689746887</v>
      </c>
      <c r="AG397">
        <f t="shared" si="193"/>
        <v>32.390879987733484</v>
      </c>
      <c r="AH397">
        <f t="shared" si="194"/>
        <v>3.5345871947678384</v>
      </c>
      <c r="AI397">
        <f t="shared" si="195"/>
        <v>16.604736640046276</v>
      </c>
      <c r="AJ397">
        <v>478.58240249434101</v>
      </c>
      <c r="AK397">
        <v>447.05104242424198</v>
      </c>
      <c r="AL397">
        <v>2.89590891990423</v>
      </c>
      <c r="AM397">
        <v>66.577328604516893</v>
      </c>
      <c r="AN397">
        <f t="shared" si="196"/>
        <v>3.5330437377316963</v>
      </c>
      <c r="AO397">
        <v>16.592201467500701</v>
      </c>
      <c r="AP397">
        <v>20.7414818181818</v>
      </c>
      <c r="AQ397">
        <v>5.3239023584386602E-4</v>
      </c>
      <c r="AR397">
        <v>78.113982071576899</v>
      </c>
      <c r="AS397">
        <v>15</v>
      </c>
      <c r="AT397">
        <v>3</v>
      </c>
      <c r="AU397">
        <f t="shared" si="197"/>
        <v>1</v>
      </c>
      <c r="AV397">
        <f t="shared" si="198"/>
        <v>0</v>
      </c>
      <c r="AW397">
        <f t="shared" si="199"/>
        <v>38605.135327905402</v>
      </c>
      <c r="AX397">
        <f t="shared" si="200"/>
        <v>2000.02555555556</v>
      </c>
      <c r="AY397">
        <f t="shared" si="201"/>
        <v>1681.2214666666705</v>
      </c>
      <c r="AZ397">
        <f t="shared" si="202"/>
        <v>0.8405999923334313</v>
      </c>
      <c r="BA397">
        <f t="shared" si="203"/>
        <v>0.16075798520352239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1657490155</v>
      </c>
      <c r="BH397">
        <v>432.02444444444399</v>
      </c>
      <c r="BI397">
        <v>472.72588888888902</v>
      </c>
      <c r="BJ397">
        <v>20.7395</v>
      </c>
      <c r="BK397">
        <v>16.5859666666667</v>
      </c>
      <c r="BL397">
        <v>428.03322222222198</v>
      </c>
      <c r="BM397">
        <v>20.484644444444399</v>
      </c>
      <c r="BN397">
        <v>500.00055555555599</v>
      </c>
      <c r="BO397">
        <v>72.181888888888906</v>
      </c>
      <c r="BP397">
        <v>2.1886577777777801E-2</v>
      </c>
      <c r="BQ397">
        <v>23.913322222222199</v>
      </c>
      <c r="BR397">
        <v>24.991211111111099</v>
      </c>
      <c r="BS397">
        <v>999.9</v>
      </c>
      <c r="BT397">
        <v>0</v>
      </c>
      <c r="BU397">
        <v>0</v>
      </c>
      <c r="BV397">
        <v>10010.98</v>
      </c>
      <c r="BW397">
        <v>0</v>
      </c>
      <c r="BX397">
        <v>313.61866666666702</v>
      </c>
      <c r="BY397">
        <v>-40.701533333333302</v>
      </c>
      <c r="BZ397">
        <v>441.174222222222</v>
      </c>
      <c r="CA397">
        <v>480.69877777777799</v>
      </c>
      <c r="CB397">
        <v>4.1535411111111102</v>
      </c>
      <c r="CC397">
        <v>472.72588888888902</v>
      </c>
      <c r="CD397">
        <v>16.5859666666667</v>
      </c>
      <c r="CE397">
        <v>1.49701666666667</v>
      </c>
      <c r="CF397">
        <v>1.1972066666666701</v>
      </c>
      <c r="CG397">
        <v>12.937722222222201</v>
      </c>
      <c r="CH397">
        <v>9.5668500000000005</v>
      </c>
      <c r="CI397">
        <v>2000.02555555556</v>
      </c>
      <c r="CJ397">
        <v>0.98</v>
      </c>
      <c r="CK397">
        <v>2.00004333333333E-2</v>
      </c>
      <c r="CL397">
        <v>0</v>
      </c>
      <c r="CM397">
        <v>2.5561333333333298</v>
      </c>
      <c r="CN397">
        <v>0</v>
      </c>
      <c r="CO397">
        <v>13496.9666666667</v>
      </c>
      <c r="CP397">
        <v>16705.622222222199</v>
      </c>
      <c r="CQ397">
        <v>45.875</v>
      </c>
      <c r="CR397">
        <v>48.061999999999998</v>
      </c>
      <c r="CS397">
        <v>47.103999999999999</v>
      </c>
      <c r="CT397">
        <v>45.944000000000003</v>
      </c>
      <c r="CU397">
        <v>44.936999999999998</v>
      </c>
      <c r="CV397">
        <v>1960.02555555556</v>
      </c>
      <c r="CW397">
        <v>40</v>
      </c>
      <c r="CX397">
        <v>0</v>
      </c>
      <c r="CY397">
        <v>1651556942.4000001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3.5000000000000003E-2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-33.0732675</v>
      </c>
      <c r="DO397">
        <v>-62.742638273921102</v>
      </c>
      <c r="DP397">
        <v>6.1214306673925298</v>
      </c>
      <c r="DQ397">
        <v>0</v>
      </c>
      <c r="DR397">
        <v>4.0931344999999997</v>
      </c>
      <c r="DS397">
        <v>0.33487654784239201</v>
      </c>
      <c r="DT397">
        <v>3.9042943341274901E-2</v>
      </c>
      <c r="DU397">
        <v>0</v>
      </c>
      <c r="DV397">
        <v>0</v>
      </c>
      <c r="DW397">
        <v>2</v>
      </c>
      <c r="DX397" t="s">
        <v>357</v>
      </c>
      <c r="DY397">
        <v>2.8400799999999999</v>
      </c>
      <c r="DZ397">
        <v>2.6387700000000001</v>
      </c>
      <c r="EA397">
        <v>7.4930700000000003E-2</v>
      </c>
      <c r="EB397">
        <v>8.06756E-2</v>
      </c>
      <c r="EC397">
        <v>7.3945700000000003E-2</v>
      </c>
      <c r="ED397">
        <v>6.3036499999999995E-2</v>
      </c>
      <c r="EE397">
        <v>25827</v>
      </c>
      <c r="EF397">
        <v>22450.7</v>
      </c>
      <c r="EG397">
        <v>25008</v>
      </c>
      <c r="EH397">
        <v>23796.3</v>
      </c>
      <c r="EI397">
        <v>39558.800000000003</v>
      </c>
      <c r="EJ397">
        <v>36933.199999999997</v>
      </c>
      <c r="EK397">
        <v>45236.6</v>
      </c>
      <c r="EL397">
        <v>42483.199999999997</v>
      </c>
      <c r="EM397">
        <v>1.7624299999999999</v>
      </c>
      <c r="EN397">
        <v>2.0457000000000001</v>
      </c>
      <c r="EO397">
        <v>7.8771300000000002E-2</v>
      </c>
      <c r="EP397">
        <v>0</v>
      </c>
      <c r="EQ397">
        <v>23.693899999999999</v>
      </c>
      <c r="ER397">
        <v>999.9</v>
      </c>
      <c r="ES397">
        <v>28.794</v>
      </c>
      <c r="ET397">
        <v>40.585999999999999</v>
      </c>
      <c r="EU397">
        <v>30.512799999999999</v>
      </c>
      <c r="EV397">
        <v>51.711399999999998</v>
      </c>
      <c r="EW397">
        <v>31.0777</v>
      </c>
      <c r="EX397">
        <v>2</v>
      </c>
      <c r="EY397">
        <v>0.18787899999999999</v>
      </c>
      <c r="EZ397">
        <v>4.52996</v>
      </c>
      <c r="FA397">
        <v>20.187899999999999</v>
      </c>
      <c r="FB397">
        <v>5.2331599999999998</v>
      </c>
      <c r="FC397">
        <v>11.992000000000001</v>
      </c>
      <c r="FD397">
        <v>4.9554</v>
      </c>
      <c r="FE397">
        <v>3.3039999999999998</v>
      </c>
      <c r="FF397">
        <v>350.8</v>
      </c>
      <c r="FG397">
        <v>9999</v>
      </c>
      <c r="FH397">
        <v>9999</v>
      </c>
      <c r="FI397">
        <v>6399</v>
      </c>
      <c r="FJ397">
        <v>1.8681300000000001</v>
      </c>
      <c r="FK397">
        <v>1.8640000000000001</v>
      </c>
      <c r="FL397">
        <v>1.87134</v>
      </c>
      <c r="FM397">
        <v>1.86249</v>
      </c>
      <c r="FN397">
        <v>1.86188</v>
      </c>
      <c r="FO397">
        <v>1.86829</v>
      </c>
      <c r="FP397">
        <v>1.8583799999999999</v>
      </c>
      <c r="FQ397">
        <v>1.8646199999999999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4.016</v>
      </c>
      <c r="GF397">
        <v>0.25490000000000002</v>
      </c>
      <c r="GG397">
        <v>2.1444526195071201</v>
      </c>
      <c r="GH397">
        <v>5.2457919015285598E-3</v>
      </c>
      <c r="GI397">
        <v>-2.61795653493914E-6</v>
      </c>
      <c r="GJ397">
        <v>1.0331707357916401E-9</v>
      </c>
      <c r="GK397">
        <v>-3.2587959473820101E-2</v>
      </c>
      <c r="GL397">
        <v>-1.24659139965973E-2</v>
      </c>
      <c r="GM397">
        <v>1.5644569712257601E-3</v>
      </c>
      <c r="GN397">
        <v>-1.32223106024955E-5</v>
      </c>
      <c r="GO397">
        <v>14</v>
      </c>
      <c r="GP397">
        <v>2225</v>
      </c>
      <c r="GQ397">
        <v>3</v>
      </c>
      <c r="GR397">
        <v>45</v>
      </c>
      <c r="GS397">
        <v>3200.6</v>
      </c>
      <c r="GT397">
        <v>3200.6</v>
      </c>
      <c r="GU397">
        <v>1.5063500000000001</v>
      </c>
      <c r="GV397">
        <v>2.4194300000000002</v>
      </c>
      <c r="GW397">
        <v>1.9982899999999999</v>
      </c>
      <c r="GX397">
        <v>2.7075200000000001</v>
      </c>
      <c r="GY397">
        <v>2.0935100000000002</v>
      </c>
      <c r="GZ397">
        <v>2.4084500000000002</v>
      </c>
      <c r="HA397">
        <v>43.754300000000001</v>
      </c>
      <c r="HB397">
        <v>14.026999999999999</v>
      </c>
      <c r="HC397">
        <v>18</v>
      </c>
      <c r="HD397">
        <v>429.19400000000002</v>
      </c>
      <c r="HE397">
        <v>610.173</v>
      </c>
      <c r="HF397">
        <v>19.5776</v>
      </c>
      <c r="HG397">
        <v>29.877099999999999</v>
      </c>
      <c r="HH397">
        <v>30.000599999999999</v>
      </c>
      <c r="HI397">
        <v>29.854800000000001</v>
      </c>
      <c r="HJ397">
        <v>29.825900000000001</v>
      </c>
      <c r="HK397">
        <v>30.251799999999999</v>
      </c>
      <c r="HL397">
        <v>52.350499999999997</v>
      </c>
      <c r="HM397">
        <v>0</v>
      </c>
      <c r="HN397">
        <v>19.550699999999999</v>
      </c>
      <c r="HO397">
        <v>507.32900000000001</v>
      </c>
      <c r="HP397">
        <v>16.575099999999999</v>
      </c>
      <c r="HQ397">
        <v>95.721199999999996</v>
      </c>
      <c r="HR397">
        <v>99.851900000000001</v>
      </c>
    </row>
    <row r="398" spans="1:226" x14ac:dyDescent="0.2">
      <c r="A398">
        <v>382</v>
      </c>
      <c r="B398">
        <v>1657490162.5</v>
      </c>
      <c r="C398">
        <v>3693</v>
      </c>
      <c r="D398" t="s">
        <v>1126</v>
      </c>
      <c r="E398" t="s">
        <v>1127</v>
      </c>
      <c r="F398">
        <v>5</v>
      </c>
      <c r="G398" t="s">
        <v>1071</v>
      </c>
      <c r="H398" t="s">
        <v>354</v>
      </c>
      <c r="I398">
        <v>1657490159.7</v>
      </c>
      <c r="J398">
        <f t="shared" si="170"/>
        <v>3.5470805611768066E-3</v>
      </c>
      <c r="K398">
        <f t="shared" si="171"/>
        <v>3.5470805611768066</v>
      </c>
      <c r="L398">
        <f t="shared" si="172"/>
        <v>17.250873350670712</v>
      </c>
      <c r="M398">
        <f t="shared" si="173"/>
        <v>445.85320000000002</v>
      </c>
      <c r="N398">
        <f t="shared" si="174"/>
        <v>246.20091440285478</v>
      </c>
      <c r="O398">
        <f t="shared" si="175"/>
        <v>17.776734430649686</v>
      </c>
      <c r="P398">
        <f t="shared" si="176"/>
        <v>32.192463422318781</v>
      </c>
      <c r="Q398">
        <f t="shared" si="177"/>
        <v>0.15255234431786929</v>
      </c>
      <c r="R398">
        <f t="shared" si="178"/>
        <v>2.3990197042477424</v>
      </c>
      <c r="S398">
        <f t="shared" si="179"/>
        <v>0.14736076927852601</v>
      </c>
      <c r="T398">
        <f t="shared" si="180"/>
        <v>9.255220466744972E-2</v>
      </c>
      <c r="U398">
        <f t="shared" si="181"/>
        <v>321.52020749999997</v>
      </c>
      <c r="V398">
        <f t="shared" si="182"/>
        <v>25.094375445387055</v>
      </c>
      <c r="W398">
        <f t="shared" si="183"/>
        <v>24.997479999999999</v>
      </c>
      <c r="X398">
        <f t="shared" si="184"/>
        <v>3.179199906227701</v>
      </c>
      <c r="Y398">
        <f t="shared" si="185"/>
        <v>50.239732876185741</v>
      </c>
      <c r="Z398">
        <f t="shared" si="186"/>
        <v>1.4974785313802399</v>
      </c>
      <c r="AA398">
        <f t="shared" si="187"/>
        <v>2.9806657910995051</v>
      </c>
      <c r="AB398">
        <f t="shared" si="188"/>
        <v>1.6817213748474611</v>
      </c>
      <c r="AC398">
        <f t="shared" si="189"/>
        <v>-156.42625274789717</v>
      </c>
      <c r="AD398">
        <f t="shared" si="190"/>
        <v>-139.3180989392034</v>
      </c>
      <c r="AE398">
        <f t="shared" si="191"/>
        <v>-12.217074302509609</v>
      </c>
      <c r="AF398">
        <f t="shared" si="192"/>
        <v>13.558781510389792</v>
      </c>
      <c r="AG398">
        <f t="shared" si="193"/>
        <v>33.834814678240136</v>
      </c>
      <c r="AH398">
        <f t="shared" si="194"/>
        <v>3.5552956994436102</v>
      </c>
      <c r="AI398">
        <f t="shared" si="195"/>
        <v>17.250873350670712</v>
      </c>
      <c r="AJ398">
        <v>495.44723007671701</v>
      </c>
      <c r="AK398">
        <v>462.40482424242401</v>
      </c>
      <c r="AL398">
        <v>3.0820034472550999</v>
      </c>
      <c r="AM398">
        <v>66.577328604516893</v>
      </c>
      <c r="AN398">
        <f t="shared" si="196"/>
        <v>3.5470805611768066</v>
      </c>
      <c r="AO398">
        <v>16.566916084618299</v>
      </c>
      <c r="AP398">
        <v>20.735513939393901</v>
      </c>
      <c r="AQ398">
        <v>-1.01707200845458E-4</v>
      </c>
      <c r="AR398">
        <v>78.113982071576899</v>
      </c>
      <c r="AS398">
        <v>15</v>
      </c>
      <c r="AT398">
        <v>3</v>
      </c>
      <c r="AU398">
        <f t="shared" si="197"/>
        <v>1</v>
      </c>
      <c r="AV398">
        <f t="shared" si="198"/>
        <v>0</v>
      </c>
      <c r="AW398">
        <f t="shared" si="199"/>
        <v>38654.187846613473</v>
      </c>
      <c r="AX398">
        <f t="shared" si="200"/>
        <v>2000.0260000000001</v>
      </c>
      <c r="AY398">
        <f t="shared" si="201"/>
        <v>1681.2218699999999</v>
      </c>
      <c r="AZ398">
        <f t="shared" si="202"/>
        <v>0.84060000719990635</v>
      </c>
      <c r="BA398">
        <f t="shared" si="203"/>
        <v>0.16075801389581934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1657490159.7</v>
      </c>
      <c r="BH398">
        <v>445.85320000000002</v>
      </c>
      <c r="BI398">
        <v>488.35610000000003</v>
      </c>
      <c r="BJ398">
        <v>20.7395</v>
      </c>
      <c r="BK398">
        <v>16.561730000000001</v>
      </c>
      <c r="BL398">
        <v>441.81310000000002</v>
      </c>
      <c r="BM398">
        <v>20.48462</v>
      </c>
      <c r="BN398">
        <v>500.01229999999998</v>
      </c>
      <c r="BO398">
        <v>72.181780000000003</v>
      </c>
      <c r="BP398">
        <v>2.239712E-2</v>
      </c>
      <c r="BQ398">
        <v>23.920300000000001</v>
      </c>
      <c r="BR398">
        <v>24.997479999999999</v>
      </c>
      <c r="BS398">
        <v>999.9</v>
      </c>
      <c r="BT398">
        <v>0</v>
      </c>
      <c r="BU398">
        <v>0</v>
      </c>
      <c r="BV398">
        <v>10024.51</v>
      </c>
      <c r="BW398">
        <v>0</v>
      </c>
      <c r="BX398">
        <v>327.7208</v>
      </c>
      <c r="BY398">
        <v>-42.502740000000003</v>
      </c>
      <c r="BZ398">
        <v>455.29599999999999</v>
      </c>
      <c r="CA398">
        <v>496.58049999999997</v>
      </c>
      <c r="CB398">
        <v>4.177759</v>
      </c>
      <c r="CC398">
        <v>488.35610000000003</v>
      </c>
      <c r="CD398">
        <v>16.561730000000001</v>
      </c>
      <c r="CE398">
        <v>1.4970129999999999</v>
      </c>
      <c r="CF398">
        <v>1.1954549999999999</v>
      </c>
      <c r="CG398">
        <v>12.93769</v>
      </c>
      <c r="CH398">
        <v>9.5450730000000004</v>
      </c>
      <c r="CI398">
        <v>2000.0260000000001</v>
      </c>
      <c r="CJ398">
        <v>0.97999979999999998</v>
      </c>
      <c r="CK398">
        <v>2.000064E-2</v>
      </c>
      <c r="CL398">
        <v>0</v>
      </c>
      <c r="CM398">
        <v>2.4323600000000001</v>
      </c>
      <c r="CN398">
        <v>0</v>
      </c>
      <c r="CO398">
        <v>13540.92</v>
      </c>
      <c r="CP398">
        <v>16705.62</v>
      </c>
      <c r="CQ398">
        <v>45.875</v>
      </c>
      <c r="CR398">
        <v>48.061999999999998</v>
      </c>
      <c r="CS398">
        <v>47.125</v>
      </c>
      <c r="CT398">
        <v>45.993699999999997</v>
      </c>
      <c r="CU398">
        <v>44.962200000000003</v>
      </c>
      <c r="CV398">
        <v>1960.0250000000001</v>
      </c>
      <c r="CW398">
        <v>40.000999999999998</v>
      </c>
      <c r="CX398">
        <v>0</v>
      </c>
      <c r="CY398">
        <v>1651556947.2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3.5000000000000003E-2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-38.260210000000001</v>
      </c>
      <c r="DO398">
        <v>-39.798193621013098</v>
      </c>
      <c r="DP398">
        <v>3.9256801144387699</v>
      </c>
      <c r="DQ398">
        <v>0</v>
      </c>
      <c r="DR398">
        <v>4.1276237499999997</v>
      </c>
      <c r="DS398">
        <v>0.44830637898685699</v>
      </c>
      <c r="DT398">
        <v>4.3649776556558703E-2</v>
      </c>
      <c r="DU398">
        <v>0</v>
      </c>
      <c r="DV398">
        <v>0</v>
      </c>
      <c r="DW398">
        <v>2</v>
      </c>
      <c r="DX398" t="s">
        <v>357</v>
      </c>
      <c r="DY398">
        <v>2.8401000000000001</v>
      </c>
      <c r="DZ398">
        <v>2.6391499999999999</v>
      </c>
      <c r="EA398">
        <v>7.6881199999999997E-2</v>
      </c>
      <c r="EB398">
        <v>8.2733799999999996E-2</v>
      </c>
      <c r="EC398">
        <v>7.3929499999999995E-2</v>
      </c>
      <c r="ED398">
        <v>6.2962099999999993E-2</v>
      </c>
      <c r="EE398">
        <v>25772.1</v>
      </c>
      <c r="EF398">
        <v>22400.7</v>
      </c>
      <c r="EG398">
        <v>25007.5</v>
      </c>
      <c r="EH398">
        <v>23796.6</v>
      </c>
      <c r="EI398">
        <v>39559</v>
      </c>
      <c r="EJ398">
        <v>36936.6</v>
      </c>
      <c r="EK398">
        <v>45236</v>
      </c>
      <c r="EL398">
        <v>42483.6</v>
      </c>
      <c r="EM398">
        <v>1.7622199999999999</v>
      </c>
      <c r="EN398">
        <v>2.0457700000000001</v>
      </c>
      <c r="EO398">
        <v>7.99261E-2</v>
      </c>
      <c r="EP398">
        <v>0</v>
      </c>
      <c r="EQ398">
        <v>23.702400000000001</v>
      </c>
      <c r="ER398">
        <v>999.9</v>
      </c>
      <c r="ES398">
        <v>28.739000000000001</v>
      </c>
      <c r="ET398">
        <v>40.606000000000002</v>
      </c>
      <c r="EU398">
        <v>30.4893</v>
      </c>
      <c r="EV398">
        <v>51.211399999999998</v>
      </c>
      <c r="EW398">
        <v>31.085699999999999</v>
      </c>
      <c r="EX398">
        <v>2</v>
      </c>
      <c r="EY398">
        <v>0.18920699999999999</v>
      </c>
      <c r="EZ398">
        <v>4.63659</v>
      </c>
      <c r="FA398">
        <v>20.184899999999999</v>
      </c>
      <c r="FB398">
        <v>5.2333100000000004</v>
      </c>
      <c r="FC398">
        <v>11.992000000000001</v>
      </c>
      <c r="FD398">
        <v>4.9559499999999996</v>
      </c>
      <c r="FE398">
        <v>3.3039999999999998</v>
      </c>
      <c r="FF398">
        <v>350.8</v>
      </c>
      <c r="FG398">
        <v>9999</v>
      </c>
      <c r="FH398">
        <v>9999</v>
      </c>
      <c r="FI398">
        <v>6399</v>
      </c>
      <c r="FJ398">
        <v>1.8681399999999999</v>
      </c>
      <c r="FK398">
        <v>1.8640099999999999</v>
      </c>
      <c r="FL398">
        <v>1.8713500000000001</v>
      </c>
      <c r="FM398">
        <v>1.86249</v>
      </c>
      <c r="FN398">
        <v>1.86188</v>
      </c>
      <c r="FO398">
        <v>1.86829</v>
      </c>
      <c r="FP398">
        <v>1.8583799999999999</v>
      </c>
      <c r="FQ398">
        <v>1.8646199999999999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4.07</v>
      </c>
      <c r="GF398">
        <v>0.25469999999999998</v>
      </c>
      <c r="GG398">
        <v>2.1444526195071201</v>
      </c>
      <c r="GH398">
        <v>5.2457919015285598E-3</v>
      </c>
      <c r="GI398">
        <v>-2.61795653493914E-6</v>
      </c>
      <c r="GJ398">
        <v>1.0331707357916401E-9</v>
      </c>
      <c r="GK398">
        <v>-3.2587959473820101E-2</v>
      </c>
      <c r="GL398">
        <v>-1.24659139965973E-2</v>
      </c>
      <c r="GM398">
        <v>1.5644569712257601E-3</v>
      </c>
      <c r="GN398">
        <v>-1.32223106024955E-5</v>
      </c>
      <c r="GO398">
        <v>14</v>
      </c>
      <c r="GP398">
        <v>2225</v>
      </c>
      <c r="GQ398">
        <v>3</v>
      </c>
      <c r="GR398">
        <v>45</v>
      </c>
      <c r="GS398">
        <v>3200.7</v>
      </c>
      <c r="GT398">
        <v>3200.7</v>
      </c>
      <c r="GU398">
        <v>1.5490699999999999</v>
      </c>
      <c r="GV398">
        <v>2.4304199999999998</v>
      </c>
      <c r="GW398">
        <v>1.9982899999999999</v>
      </c>
      <c r="GX398">
        <v>2.7063000000000001</v>
      </c>
      <c r="GY398">
        <v>2.0935100000000002</v>
      </c>
      <c r="GZ398">
        <v>2.3706100000000001</v>
      </c>
      <c r="HA398">
        <v>43.781700000000001</v>
      </c>
      <c r="HB398">
        <v>14.0182</v>
      </c>
      <c r="HC398">
        <v>18</v>
      </c>
      <c r="HD398">
        <v>429.08300000000003</v>
      </c>
      <c r="HE398">
        <v>610.255</v>
      </c>
      <c r="HF398">
        <v>19.5807</v>
      </c>
      <c r="HG398">
        <v>29.8796</v>
      </c>
      <c r="HH398">
        <v>30.001100000000001</v>
      </c>
      <c r="HI398">
        <v>29.855399999999999</v>
      </c>
      <c r="HJ398">
        <v>29.8279</v>
      </c>
      <c r="HK398">
        <v>31.040900000000001</v>
      </c>
      <c r="HL398">
        <v>52.350499999999997</v>
      </c>
      <c r="HM398">
        <v>0</v>
      </c>
      <c r="HN398">
        <v>19.557300000000001</v>
      </c>
      <c r="HO398">
        <v>527.48199999999997</v>
      </c>
      <c r="HP398">
        <v>16.558900000000001</v>
      </c>
      <c r="HQ398">
        <v>95.719700000000003</v>
      </c>
      <c r="HR398">
        <v>99.852999999999994</v>
      </c>
    </row>
    <row r="399" spans="1:226" x14ac:dyDescent="0.2">
      <c r="A399">
        <v>383</v>
      </c>
      <c r="B399">
        <v>1657490167.5</v>
      </c>
      <c r="C399">
        <v>3698</v>
      </c>
      <c r="D399" t="s">
        <v>1128</v>
      </c>
      <c r="E399" t="s">
        <v>1129</v>
      </c>
      <c r="F399">
        <v>5</v>
      </c>
      <c r="G399" t="s">
        <v>1071</v>
      </c>
      <c r="H399" t="s">
        <v>354</v>
      </c>
      <c r="I399">
        <v>1657490165</v>
      </c>
      <c r="J399">
        <f t="shared" si="170"/>
        <v>3.5590702265918812E-3</v>
      </c>
      <c r="K399">
        <f t="shared" si="171"/>
        <v>3.5590702265918814</v>
      </c>
      <c r="L399">
        <f t="shared" si="172"/>
        <v>17.754419408468948</v>
      </c>
      <c r="M399">
        <f t="shared" si="173"/>
        <v>462.17244444444401</v>
      </c>
      <c r="N399">
        <f t="shared" si="174"/>
        <v>256.84753357274394</v>
      </c>
      <c r="O399">
        <f t="shared" si="175"/>
        <v>18.545369930867285</v>
      </c>
      <c r="P399">
        <f t="shared" si="176"/>
        <v>33.370610318311314</v>
      </c>
      <c r="Q399">
        <f t="shared" si="177"/>
        <v>0.15280653030438485</v>
      </c>
      <c r="R399">
        <f t="shared" si="178"/>
        <v>2.3987216358514556</v>
      </c>
      <c r="S399">
        <f t="shared" si="179"/>
        <v>0.14759733455821006</v>
      </c>
      <c r="T399">
        <f t="shared" si="180"/>
        <v>9.2701565658564522E-2</v>
      </c>
      <c r="U399">
        <f t="shared" si="181"/>
        <v>321.51812799999942</v>
      </c>
      <c r="V399">
        <f t="shared" si="182"/>
        <v>25.093509359141471</v>
      </c>
      <c r="W399">
        <f t="shared" si="183"/>
        <v>25.0088222222222</v>
      </c>
      <c r="X399">
        <f t="shared" si="184"/>
        <v>3.1813503985263871</v>
      </c>
      <c r="Y399">
        <f t="shared" si="185"/>
        <v>50.204365848382068</v>
      </c>
      <c r="Z399">
        <f t="shared" si="186"/>
        <v>1.4966742218068114</v>
      </c>
      <c r="AA399">
        <f t="shared" si="187"/>
        <v>2.9811634835241017</v>
      </c>
      <c r="AB399">
        <f t="shared" si="188"/>
        <v>1.6846761767195757</v>
      </c>
      <c r="AC399">
        <f t="shared" si="189"/>
        <v>-156.95499699270195</v>
      </c>
      <c r="AD399">
        <f t="shared" si="190"/>
        <v>-140.40834216958172</v>
      </c>
      <c r="AE399">
        <f t="shared" si="191"/>
        <v>-12.315087309700013</v>
      </c>
      <c r="AF399">
        <f t="shared" si="192"/>
        <v>11.839701528015752</v>
      </c>
      <c r="AG399">
        <f t="shared" si="193"/>
        <v>35.083539551392107</v>
      </c>
      <c r="AH399">
        <f t="shared" si="194"/>
        <v>3.5710211601121711</v>
      </c>
      <c r="AI399">
        <f t="shared" si="195"/>
        <v>17.754419408468948</v>
      </c>
      <c r="AJ399">
        <v>512.623234376651</v>
      </c>
      <c r="AK399">
        <v>478.44699393939402</v>
      </c>
      <c r="AL399">
        <v>3.2163527678137398</v>
      </c>
      <c r="AM399">
        <v>66.577328604516893</v>
      </c>
      <c r="AN399">
        <f t="shared" si="196"/>
        <v>3.5590702265918814</v>
      </c>
      <c r="AO399">
        <v>16.539568593923001</v>
      </c>
      <c r="AP399">
        <v>20.723345454545498</v>
      </c>
      <c r="AQ399">
        <v>-3.9858445873786199E-4</v>
      </c>
      <c r="AR399">
        <v>78.113982071576899</v>
      </c>
      <c r="AS399">
        <v>15</v>
      </c>
      <c r="AT399">
        <v>3</v>
      </c>
      <c r="AU399">
        <f t="shared" si="197"/>
        <v>1</v>
      </c>
      <c r="AV399">
        <f t="shared" si="198"/>
        <v>0</v>
      </c>
      <c r="AW399">
        <f t="shared" si="199"/>
        <v>38646.499962082424</v>
      </c>
      <c r="AX399">
        <f t="shared" si="200"/>
        <v>2000.0133333333299</v>
      </c>
      <c r="AY399">
        <f t="shared" si="201"/>
        <v>1681.2111999999968</v>
      </c>
      <c r="AZ399">
        <f t="shared" si="202"/>
        <v>0.84059999600002655</v>
      </c>
      <c r="BA399">
        <f t="shared" si="203"/>
        <v>0.16075799228005144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1657490165</v>
      </c>
      <c r="BH399">
        <v>462.17244444444401</v>
      </c>
      <c r="BI399">
        <v>506.248777777778</v>
      </c>
      <c r="BJ399">
        <v>20.728466666666701</v>
      </c>
      <c r="BK399">
        <v>16.532488888888899</v>
      </c>
      <c r="BL399">
        <v>458.07488888888901</v>
      </c>
      <c r="BM399">
        <v>20.473955555555602</v>
      </c>
      <c r="BN399">
        <v>500.05022222222198</v>
      </c>
      <c r="BO399">
        <v>72.181588888888896</v>
      </c>
      <c r="BP399">
        <v>2.2218844444444399E-2</v>
      </c>
      <c r="BQ399">
        <v>23.923077777777799</v>
      </c>
      <c r="BR399">
        <v>25.0088222222222</v>
      </c>
      <c r="BS399">
        <v>999.9</v>
      </c>
      <c r="BT399">
        <v>0</v>
      </c>
      <c r="BU399">
        <v>0</v>
      </c>
      <c r="BV399">
        <v>10022.5555555556</v>
      </c>
      <c r="BW399">
        <v>0</v>
      </c>
      <c r="BX399">
        <v>329.50277777777802</v>
      </c>
      <c r="BY399">
        <v>-44.076522222222202</v>
      </c>
      <c r="BZ399">
        <v>471.95511111111102</v>
      </c>
      <c r="CA399">
        <v>514.75888888888903</v>
      </c>
      <c r="CB399">
        <v>4.1959655555555599</v>
      </c>
      <c r="CC399">
        <v>506.248777777778</v>
      </c>
      <c r="CD399">
        <v>16.532488888888899</v>
      </c>
      <c r="CE399">
        <v>1.4962133333333301</v>
      </c>
      <c r="CF399">
        <v>1.1933411111111101</v>
      </c>
      <c r="CG399">
        <v>12.9295222222222</v>
      </c>
      <c r="CH399">
        <v>9.5187344444444406</v>
      </c>
      <c r="CI399">
        <v>2000.0133333333299</v>
      </c>
      <c r="CJ399">
        <v>0.98</v>
      </c>
      <c r="CK399">
        <v>2.00004333333333E-2</v>
      </c>
      <c r="CL399">
        <v>0</v>
      </c>
      <c r="CM399">
        <v>2.48502222222222</v>
      </c>
      <c r="CN399">
        <v>0</v>
      </c>
      <c r="CO399">
        <v>13598.0555555556</v>
      </c>
      <c r="CP399">
        <v>16705.5111111111</v>
      </c>
      <c r="CQ399">
        <v>45.881888888888902</v>
      </c>
      <c r="CR399">
        <v>48.069000000000003</v>
      </c>
      <c r="CS399">
        <v>47.125</v>
      </c>
      <c r="CT399">
        <v>46</v>
      </c>
      <c r="CU399">
        <v>44.985999999999997</v>
      </c>
      <c r="CV399">
        <v>1960.0133333333299</v>
      </c>
      <c r="CW399">
        <v>40</v>
      </c>
      <c r="CX399">
        <v>0</v>
      </c>
      <c r="CY399">
        <v>1651556952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3.5000000000000003E-2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-40.645589999999999</v>
      </c>
      <c r="DO399">
        <v>-28.466884052532802</v>
      </c>
      <c r="DP399">
        <v>2.7953012025361401</v>
      </c>
      <c r="DQ399">
        <v>0</v>
      </c>
      <c r="DR399">
        <v>4.1542044999999996</v>
      </c>
      <c r="DS399">
        <v>0.34557590994370901</v>
      </c>
      <c r="DT399">
        <v>3.3865055510806499E-2</v>
      </c>
      <c r="DU399">
        <v>0</v>
      </c>
      <c r="DV399">
        <v>0</v>
      </c>
      <c r="DW399">
        <v>2</v>
      </c>
      <c r="DX399" t="s">
        <v>357</v>
      </c>
      <c r="DY399">
        <v>2.8399299999999998</v>
      </c>
      <c r="DZ399">
        <v>2.63889</v>
      </c>
      <c r="EA399">
        <v>7.8887100000000002E-2</v>
      </c>
      <c r="EB399">
        <v>8.4777000000000005E-2</v>
      </c>
      <c r="EC399">
        <v>7.3898900000000003E-2</v>
      </c>
      <c r="ED399">
        <v>6.2885499999999997E-2</v>
      </c>
      <c r="EE399">
        <v>25715.9</v>
      </c>
      <c r="EF399">
        <v>22350.2</v>
      </c>
      <c r="EG399">
        <v>25007.4</v>
      </c>
      <c r="EH399">
        <v>23796</v>
      </c>
      <c r="EI399">
        <v>39559.699999999997</v>
      </c>
      <c r="EJ399">
        <v>36938.9</v>
      </c>
      <c r="EK399">
        <v>45235.199999999997</v>
      </c>
      <c r="EL399">
        <v>42482.8</v>
      </c>
      <c r="EM399">
        <v>1.7621</v>
      </c>
      <c r="EN399">
        <v>2.0457999999999998</v>
      </c>
      <c r="EO399">
        <v>7.8808500000000004E-2</v>
      </c>
      <c r="EP399">
        <v>0</v>
      </c>
      <c r="EQ399">
        <v>23.709800000000001</v>
      </c>
      <c r="ER399">
        <v>999.9</v>
      </c>
      <c r="ES399">
        <v>28.69</v>
      </c>
      <c r="ET399">
        <v>40.606000000000002</v>
      </c>
      <c r="EU399">
        <v>30.435400000000001</v>
      </c>
      <c r="EV399">
        <v>51.101399999999998</v>
      </c>
      <c r="EW399">
        <v>31.105799999999999</v>
      </c>
      <c r="EX399">
        <v>2</v>
      </c>
      <c r="EY399">
        <v>0.190163</v>
      </c>
      <c r="EZ399">
        <v>4.7054</v>
      </c>
      <c r="FA399">
        <v>20.183</v>
      </c>
      <c r="FB399">
        <v>5.23346</v>
      </c>
      <c r="FC399">
        <v>11.992000000000001</v>
      </c>
      <c r="FD399">
        <v>4.9558499999999999</v>
      </c>
      <c r="FE399">
        <v>3.3039299999999998</v>
      </c>
      <c r="FF399">
        <v>350.8</v>
      </c>
      <c r="FG399">
        <v>9999</v>
      </c>
      <c r="FH399">
        <v>9999</v>
      </c>
      <c r="FI399">
        <v>6399.3</v>
      </c>
      <c r="FJ399">
        <v>1.8681399999999999</v>
      </c>
      <c r="FK399">
        <v>1.8640099999999999</v>
      </c>
      <c r="FL399">
        <v>1.8713500000000001</v>
      </c>
      <c r="FM399">
        <v>1.86249</v>
      </c>
      <c r="FN399">
        <v>1.86188</v>
      </c>
      <c r="FO399">
        <v>1.8682799999999999</v>
      </c>
      <c r="FP399">
        <v>1.8583799999999999</v>
      </c>
      <c r="FQ399">
        <v>1.8646199999999999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4.125</v>
      </c>
      <c r="GF399">
        <v>0.25430000000000003</v>
      </c>
      <c r="GG399">
        <v>2.1444526195071201</v>
      </c>
      <c r="GH399">
        <v>5.2457919015285598E-3</v>
      </c>
      <c r="GI399">
        <v>-2.61795653493914E-6</v>
      </c>
      <c r="GJ399">
        <v>1.0331707357916401E-9</v>
      </c>
      <c r="GK399">
        <v>-3.2587959473820101E-2</v>
      </c>
      <c r="GL399">
        <v>-1.24659139965973E-2</v>
      </c>
      <c r="GM399">
        <v>1.5644569712257601E-3</v>
      </c>
      <c r="GN399">
        <v>-1.32223106024955E-5</v>
      </c>
      <c r="GO399">
        <v>14</v>
      </c>
      <c r="GP399">
        <v>2225</v>
      </c>
      <c r="GQ399">
        <v>3</v>
      </c>
      <c r="GR399">
        <v>45</v>
      </c>
      <c r="GS399">
        <v>3200.8</v>
      </c>
      <c r="GT399">
        <v>3200.8</v>
      </c>
      <c r="GU399">
        <v>1.58813</v>
      </c>
      <c r="GV399">
        <v>2.4279799999999998</v>
      </c>
      <c r="GW399">
        <v>1.9982899999999999</v>
      </c>
      <c r="GX399">
        <v>2.7075200000000001</v>
      </c>
      <c r="GY399">
        <v>2.0935100000000002</v>
      </c>
      <c r="GZ399">
        <v>2.4230999999999998</v>
      </c>
      <c r="HA399">
        <v>43.809199999999997</v>
      </c>
      <c r="HB399">
        <v>14.0357</v>
      </c>
      <c r="HC399">
        <v>18</v>
      </c>
      <c r="HD399">
        <v>429.01499999999999</v>
      </c>
      <c r="HE399">
        <v>610.28</v>
      </c>
      <c r="HF399">
        <v>19.5746</v>
      </c>
      <c r="HG399">
        <v>29.8828</v>
      </c>
      <c r="HH399">
        <v>30.001000000000001</v>
      </c>
      <c r="HI399">
        <v>29.856100000000001</v>
      </c>
      <c r="HJ399">
        <v>29.828499999999998</v>
      </c>
      <c r="HK399">
        <v>31.896899999999999</v>
      </c>
      <c r="HL399">
        <v>52.350499999999997</v>
      </c>
      <c r="HM399">
        <v>0</v>
      </c>
      <c r="HN399">
        <v>19.5578</v>
      </c>
      <c r="HO399">
        <v>540.90599999999995</v>
      </c>
      <c r="HP399">
        <v>16.551500000000001</v>
      </c>
      <c r="HQ399">
        <v>95.718500000000006</v>
      </c>
      <c r="HR399">
        <v>99.850800000000007</v>
      </c>
    </row>
    <row r="400" spans="1:226" x14ac:dyDescent="0.2">
      <c r="A400">
        <v>384</v>
      </c>
      <c r="B400">
        <v>1657490172.5</v>
      </c>
      <c r="C400">
        <v>3703</v>
      </c>
      <c r="D400" t="s">
        <v>1130</v>
      </c>
      <c r="E400" t="s">
        <v>1131</v>
      </c>
      <c r="F400">
        <v>5</v>
      </c>
      <c r="G400" t="s">
        <v>1071</v>
      </c>
      <c r="H400" t="s">
        <v>354</v>
      </c>
      <c r="I400">
        <v>1657490169.7</v>
      </c>
      <c r="J400">
        <f t="shared" si="170"/>
        <v>3.5697762713741044E-3</v>
      </c>
      <c r="K400">
        <f t="shared" si="171"/>
        <v>3.5697762713741046</v>
      </c>
      <c r="L400">
        <f t="shared" si="172"/>
        <v>18.476520554608776</v>
      </c>
      <c r="M400">
        <f t="shared" si="173"/>
        <v>477.11439999999999</v>
      </c>
      <c r="N400">
        <f t="shared" si="174"/>
        <v>264.02189014200474</v>
      </c>
      <c r="O400">
        <f t="shared" si="175"/>
        <v>19.063607095472808</v>
      </c>
      <c r="P400">
        <f t="shared" si="176"/>
        <v>34.449876320104394</v>
      </c>
      <c r="Q400">
        <f t="shared" si="177"/>
        <v>0.15317921308541113</v>
      </c>
      <c r="R400">
        <f t="shared" si="178"/>
        <v>2.3929228994215825</v>
      </c>
      <c r="S400">
        <f t="shared" si="179"/>
        <v>0.14793282860625534</v>
      </c>
      <c r="T400">
        <f t="shared" si="180"/>
        <v>9.2914415147696383E-2</v>
      </c>
      <c r="U400">
        <f t="shared" si="181"/>
        <v>321.52254360000006</v>
      </c>
      <c r="V400">
        <f t="shared" si="182"/>
        <v>25.097880946431886</v>
      </c>
      <c r="W400">
        <f t="shared" si="183"/>
        <v>25.010909999999999</v>
      </c>
      <c r="X400">
        <f t="shared" si="184"/>
        <v>3.1817463809725606</v>
      </c>
      <c r="Y400">
        <f t="shared" si="185"/>
        <v>50.159950790203652</v>
      </c>
      <c r="Z400">
        <f t="shared" si="186"/>
        <v>1.4958087742009032</v>
      </c>
      <c r="AA400">
        <f t="shared" si="187"/>
        <v>2.9820778342809655</v>
      </c>
      <c r="AB400">
        <f t="shared" si="188"/>
        <v>1.6859376067716574</v>
      </c>
      <c r="AC400">
        <f t="shared" si="189"/>
        <v>-157.42713356759799</v>
      </c>
      <c r="AD400">
        <f t="shared" si="190"/>
        <v>-139.68002991994078</v>
      </c>
      <c r="AE400">
        <f t="shared" si="191"/>
        <v>-12.281340924485454</v>
      </c>
      <c r="AF400">
        <f t="shared" si="192"/>
        <v>12.134039187975844</v>
      </c>
      <c r="AG400">
        <f t="shared" si="193"/>
        <v>35.749581111443739</v>
      </c>
      <c r="AH400">
        <f t="shared" si="194"/>
        <v>3.5817981920190984</v>
      </c>
      <c r="AI400">
        <f t="shared" si="195"/>
        <v>18.476520554608776</v>
      </c>
      <c r="AJ400">
        <v>529.65952447853897</v>
      </c>
      <c r="AK400">
        <v>494.60390909090899</v>
      </c>
      <c r="AL400">
        <v>3.2160005585479201</v>
      </c>
      <c r="AM400">
        <v>66.577328604516893</v>
      </c>
      <c r="AN400">
        <f t="shared" si="196"/>
        <v>3.5697762713741046</v>
      </c>
      <c r="AO400">
        <v>16.512902094343001</v>
      </c>
      <c r="AP400">
        <v>20.7084181818182</v>
      </c>
      <c r="AQ400">
        <v>-1.8811508557316001E-4</v>
      </c>
      <c r="AR400">
        <v>78.113982071576899</v>
      </c>
      <c r="AS400">
        <v>15</v>
      </c>
      <c r="AT400">
        <v>3</v>
      </c>
      <c r="AU400">
        <f t="shared" si="197"/>
        <v>1</v>
      </c>
      <c r="AV400">
        <f t="shared" si="198"/>
        <v>0</v>
      </c>
      <c r="AW400">
        <f t="shared" si="199"/>
        <v>38503.435757728344</v>
      </c>
      <c r="AX400">
        <f t="shared" si="200"/>
        <v>2000.0409999999999</v>
      </c>
      <c r="AY400">
        <f t="shared" si="201"/>
        <v>1681.2344400000002</v>
      </c>
      <c r="AZ400">
        <f t="shared" si="202"/>
        <v>0.84059998770025224</v>
      </c>
      <c r="BA400">
        <f t="shared" si="203"/>
        <v>0.16075797626148666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1657490169.7</v>
      </c>
      <c r="BH400">
        <v>477.11439999999999</v>
      </c>
      <c r="BI400">
        <v>522.0607</v>
      </c>
      <c r="BJ400">
        <v>20.716239999999999</v>
      </c>
      <c r="BK400">
        <v>16.507490000000001</v>
      </c>
      <c r="BL400">
        <v>472.96519999999998</v>
      </c>
      <c r="BM400">
        <v>20.462150000000001</v>
      </c>
      <c r="BN400">
        <v>500.04349999999999</v>
      </c>
      <c r="BO400">
        <v>72.181950000000001</v>
      </c>
      <c r="BP400">
        <v>2.269593E-2</v>
      </c>
      <c r="BQ400">
        <v>23.928180000000001</v>
      </c>
      <c r="BR400">
        <v>25.010909999999999</v>
      </c>
      <c r="BS400">
        <v>999.9</v>
      </c>
      <c r="BT400">
        <v>0</v>
      </c>
      <c r="BU400">
        <v>0</v>
      </c>
      <c r="BV400">
        <v>9983.9989999999998</v>
      </c>
      <c r="BW400">
        <v>0</v>
      </c>
      <c r="BX400">
        <v>328.56569999999999</v>
      </c>
      <c r="BY400">
        <v>-44.946420000000003</v>
      </c>
      <c r="BZ400">
        <v>487.20749999999998</v>
      </c>
      <c r="CA400">
        <v>530.82320000000004</v>
      </c>
      <c r="CB400">
        <v>4.2087380000000003</v>
      </c>
      <c r="CC400">
        <v>522.0607</v>
      </c>
      <c r="CD400">
        <v>16.507490000000001</v>
      </c>
      <c r="CE400">
        <v>1.495336</v>
      </c>
      <c r="CF400">
        <v>1.1915439999999999</v>
      </c>
      <c r="CG400">
        <v>12.92057</v>
      </c>
      <c r="CH400">
        <v>9.4963040000000003</v>
      </c>
      <c r="CI400">
        <v>2000.0409999999999</v>
      </c>
      <c r="CJ400">
        <v>0.98000039999999999</v>
      </c>
      <c r="CK400">
        <v>2.000002E-2</v>
      </c>
      <c r="CL400">
        <v>0</v>
      </c>
      <c r="CM400">
        <v>2.4740700000000002</v>
      </c>
      <c r="CN400">
        <v>0</v>
      </c>
      <c r="CO400">
        <v>13650.82</v>
      </c>
      <c r="CP400">
        <v>16705.78</v>
      </c>
      <c r="CQ400">
        <v>45.905999999999999</v>
      </c>
      <c r="CR400">
        <v>48.106099999999998</v>
      </c>
      <c r="CS400">
        <v>47.125</v>
      </c>
      <c r="CT400">
        <v>46</v>
      </c>
      <c r="CU400">
        <v>44.993699999999997</v>
      </c>
      <c r="CV400">
        <v>1960.0409999999999</v>
      </c>
      <c r="CW400">
        <v>40</v>
      </c>
      <c r="CX400">
        <v>0</v>
      </c>
      <c r="CY400">
        <v>1651556957.4000001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3.5000000000000003E-2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-42.680624999999999</v>
      </c>
      <c r="DO400">
        <v>-18.927579737335801</v>
      </c>
      <c r="DP400">
        <v>1.8559206759382301</v>
      </c>
      <c r="DQ400">
        <v>0</v>
      </c>
      <c r="DR400">
        <v>4.1794570000000002</v>
      </c>
      <c r="DS400">
        <v>0.24139722326452501</v>
      </c>
      <c r="DT400">
        <v>2.3590544737245801E-2</v>
      </c>
      <c r="DU400">
        <v>0</v>
      </c>
      <c r="DV400">
        <v>0</v>
      </c>
      <c r="DW400">
        <v>2</v>
      </c>
      <c r="DX400" t="s">
        <v>357</v>
      </c>
      <c r="DY400">
        <v>2.8400400000000001</v>
      </c>
      <c r="DZ400">
        <v>2.6389999999999998</v>
      </c>
      <c r="EA400">
        <v>8.0865800000000002E-2</v>
      </c>
      <c r="EB400">
        <v>8.6810600000000002E-2</v>
      </c>
      <c r="EC400">
        <v>7.3861399999999994E-2</v>
      </c>
      <c r="ED400">
        <v>6.2807799999999997E-2</v>
      </c>
      <c r="EE400">
        <v>25660</v>
      </c>
      <c r="EF400">
        <v>22300.2</v>
      </c>
      <c r="EG400">
        <v>25006.7</v>
      </c>
      <c r="EH400">
        <v>23795.599999999999</v>
      </c>
      <c r="EI400">
        <v>39560.9</v>
      </c>
      <c r="EJ400">
        <v>36941.4</v>
      </c>
      <c r="EK400">
        <v>45234.6</v>
      </c>
      <c r="EL400">
        <v>42482.1</v>
      </c>
      <c r="EM400">
        <v>1.7623500000000001</v>
      </c>
      <c r="EN400">
        <v>2.0458500000000002</v>
      </c>
      <c r="EO400">
        <v>7.8845799999999994E-2</v>
      </c>
      <c r="EP400">
        <v>0</v>
      </c>
      <c r="EQ400">
        <v>23.7163</v>
      </c>
      <c r="ER400">
        <v>999.9</v>
      </c>
      <c r="ES400">
        <v>28.666</v>
      </c>
      <c r="ET400">
        <v>40.606000000000002</v>
      </c>
      <c r="EU400">
        <v>30.407800000000002</v>
      </c>
      <c r="EV400">
        <v>51.261400000000002</v>
      </c>
      <c r="EW400">
        <v>31.057700000000001</v>
      </c>
      <c r="EX400">
        <v>2</v>
      </c>
      <c r="EY400">
        <v>0.19082099999999999</v>
      </c>
      <c r="EZ400">
        <v>4.7472500000000002</v>
      </c>
      <c r="FA400">
        <v>20.1816</v>
      </c>
      <c r="FB400">
        <v>5.23346</v>
      </c>
      <c r="FC400">
        <v>11.992000000000001</v>
      </c>
      <c r="FD400">
        <v>4.9558</v>
      </c>
      <c r="FE400">
        <v>3.3039999999999998</v>
      </c>
      <c r="FF400">
        <v>350.8</v>
      </c>
      <c r="FG400">
        <v>9999</v>
      </c>
      <c r="FH400">
        <v>9999</v>
      </c>
      <c r="FI400">
        <v>6399.3</v>
      </c>
      <c r="FJ400">
        <v>1.8681700000000001</v>
      </c>
      <c r="FK400">
        <v>1.8640099999999999</v>
      </c>
      <c r="FL400">
        <v>1.8713500000000001</v>
      </c>
      <c r="FM400">
        <v>1.86249</v>
      </c>
      <c r="FN400">
        <v>1.86188</v>
      </c>
      <c r="FO400">
        <v>1.86825</v>
      </c>
      <c r="FP400">
        <v>1.8583799999999999</v>
      </c>
      <c r="FQ400">
        <v>1.8646199999999999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4.18</v>
      </c>
      <c r="GF400">
        <v>0.25380000000000003</v>
      </c>
      <c r="GG400">
        <v>2.1444526195071201</v>
      </c>
      <c r="GH400">
        <v>5.2457919015285598E-3</v>
      </c>
      <c r="GI400">
        <v>-2.61795653493914E-6</v>
      </c>
      <c r="GJ400">
        <v>1.0331707357916401E-9</v>
      </c>
      <c r="GK400">
        <v>-3.2587959473820101E-2</v>
      </c>
      <c r="GL400">
        <v>-1.24659139965973E-2</v>
      </c>
      <c r="GM400">
        <v>1.5644569712257601E-3</v>
      </c>
      <c r="GN400">
        <v>-1.32223106024955E-5</v>
      </c>
      <c r="GO400">
        <v>14</v>
      </c>
      <c r="GP400">
        <v>2225</v>
      </c>
      <c r="GQ400">
        <v>3</v>
      </c>
      <c r="GR400">
        <v>45</v>
      </c>
      <c r="GS400">
        <v>3200.9</v>
      </c>
      <c r="GT400">
        <v>3200.9</v>
      </c>
      <c r="GU400">
        <v>1.6272</v>
      </c>
      <c r="GV400">
        <v>2.4206500000000002</v>
      </c>
      <c r="GW400">
        <v>1.9982899999999999</v>
      </c>
      <c r="GX400">
        <v>2.7075200000000001</v>
      </c>
      <c r="GY400">
        <v>2.0935100000000002</v>
      </c>
      <c r="GZ400">
        <v>2.4108900000000002</v>
      </c>
      <c r="HA400">
        <v>43.809199999999997</v>
      </c>
      <c r="HB400">
        <v>14.026999999999999</v>
      </c>
      <c r="HC400">
        <v>18</v>
      </c>
      <c r="HD400">
        <v>429.17200000000003</v>
      </c>
      <c r="HE400">
        <v>610.34100000000001</v>
      </c>
      <c r="HF400">
        <v>19.561900000000001</v>
      </c>
      <c r="HG400">
        <v>29.886700000000001</v>
      </c>
      <c r="HH400">
        <v>30.000900000000001</v>
      </c>
      <c r="HI400">
        <v>29.857900000000001</v>
      </c>
      <c r="HJ400">
        <v>29.830400000000001</v>
      </c>
      <c r="HK400">
        <v>32.677399999999999</v>
      </c>
      <c r="HL400">
        <v>52.350499999999997</v>
      </c>
      <c r="HM400">
        <v>0</v>
      </c>
      <c r="HN400">
        <v>19.550699999999999</v>
      </c>
      <c r="HO400">
        <v>554.29999999999995</v>
      </c>
      <c r="HP400">
        <v>16.549499999999998</v>
      </c>
      <c r="HQ400">
        <v>95.716700000000003</v>
      </c>
      <c r="HR400">
        <v>99.849199999999996</v>
      </c>
    </row>
    <row r="401" spans="1:226" x14ac:dyDescent="0.2">
      <c r="A401">
        <v>385</v>
      </c>
      <c r="B401">
        <v>1657490177.5</v>
      </c>
      <c r="C401">
        <v>3708</v>
      </c>
      <c r="D401" t="s">
        <v>1132</v>
      </c>
      <c r="E401" t="s">
        <v>1133</v>
      </c>
      <c r="F401">
        <v>5</v>
      </c>
      <c r="G401" t="s">
        <v>1071</v>
      </c>
      <c r="H401" t="s">
        <v>354</v>
      </c>
      <c r="I401">
        <v>1657490175</v>
      </c>
      <c r="J401">
        <f t="shared" ref="J401:J464" si="204">(K401)/1000</f>
        <v>3.5869324417974898E-3</v>
      </c>
      <c r="K401">
        <f t="shared" ref="K401:K464" si="205">IF(BF401, AN401, AH401)</f>
        <v>3.5869324417974897</v>
      </c>
      <c r="L401">
        <f t="shared" ref="L401:L464" si="206">IF(BF401, AI401, AG401)</f>
        <v>18.905425067779252</v>
      </c>
      <c r="M401">
        <f t="shared" ref="M401:M464" si="207">BH401 - IF(AU401&gt;1, L401*BB401*100/(AW401*BV401), 0)</f>
        <v>493.99477777777798</v>
      </c>
      <c r="N401">
        <f t="shared" ref="N401:N464" si="208">((T401-J401/2)*M401-L401)/(T401+J401/2)</f>
        <v>277.0313560111814</v>
      </c>
      <c r="O401">
        <f t="shared" ref="O401:O464" si="209">N401*(BO401+BP401)/1000</f>
        <v>20.0031182170482</v>
      </c>
      <c r="P401">
        <f t="shared" ref="P401:P464" si="210">(BH401 - IF(AU401&gt;1, L401*BB401*100/(AW401*BV401), 0))*(BO401+BP401)/1000</f>
        <v>35.669016247007491</v>
      </c>
      <c r="Q401">
        <f t="shared" ref="Q401:Q464" si="211">2/((1/S401-1/R401)+SIGN(S401)*SQRT((1/S401-1/R401)*(1/S401-1/R401) + 4*BC401/((BC401+1)*(BC401+1))*(2*1/S401*1/R401-1/R401*1/R401)))</f>
        <v>0.15419880282970172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2.3889251903771407</v>
      </c>
      <c r="S401">
        <f t="shared" ref="S401:S464" si="213">J401*(1000-(1000*0.61365*EXP(17.502*W401/(240.97+W401))/(BO401+BP401)+BJ401)/2)/(1000*0.61365*EXP(17.502*W401/(240.97+W401))/(BO401+BP401)-BJ401)</f>
        <v>0.14887508379128511</v>
      </c>
      <c r="T401">
        <f t="shared" ref="T401:T464" si="214">1/((BC401+1)/(Q401/1.6)+1/(R401/1.37)) + BC401/((BC401+1)/(Q401/1.6) + BC401/(R401/1.37))</f>
        <v>9.3509930056253687E-2</v>
      </c>
      <c r="U401">
        <f t="shared" ref="U401:U464" si="215">(AX401*BA401)</f>
        <v>321.51582266666679</v>
      </c>
      <c r="V401">
        <f t="shared" ref="V401:V464" si="216">(BQ401+(U401+2*0.95*0.0000000567*(((BQ401+$B$7)+273)^4-(BQ401+273)^4)-44100*J401)/(1.84*29.3*R401+8*0.95*0.0000000567*(BQ401+273)^3))</f>
        <v>25.098203136403097</v>
      </c>
      <c r="W401">
        <f t="shared" ref="W401:W464" si="217">($C$7*BR401+$D$7*BS401+$E$7*V401)</f>
        <v>24.9929555555556</v>
      </c>
      <c r="X401">
        <f t="shared" ref="X401:X464" si="218">0.61365*EXP(17.502*W401/(240.97+W401))</f>
        <v>3.1783424232837976</v>
      </c>
      <c r="Y401">
        <f t="shared" ref="Y401:Y464" si="219">(Z401/AA401*100)</f>
        <v>50.119456032548747</v>
      </c>
      <c r="Z401">
        <f t="shared" ref="Z401:Z464" si="220">BJ401*(BO401+BP401)/1000</f>
        <v>1.4949583477028729</v>
      </c>
      <c r="AA401">
        <f t="shared" ref="AA401:AA464" si="221">0.61365*EXP(17.502*BQ401/(240.97+BQ401))</f>
        <v>2.9827904491461599</v>
      </c>
      <c r="AB401">
        <f t="shared" ref="AB401:AB464" si="222">(X401-BJ401*(BO401+BP401)/1000)</f>
        <v>1.6833840755809246</v>
      </c>
      <c r="AC401">
        <f t="shared" ref="AC401:AC464" si="223">(-J401*44100)</f>
        <v>-158.18372068326929</v>
      </c>
      <c r="AD401">
        <f t="shared" ref="AD401:AD464" si="224">2*29.3*R401*0.92*(BQ401-W401)</f>
        <v>-136.62227234332011</v>
      </c>
      <c r="AE401">
        <f t="shared" ref="AE401:AE464" si="225">2*0.95*0.0000000567*(((BQ401+$B$7)+273)^4-(W401+273)^4)</f>
        <v>-12.031740518911809</v>
      </c>
      <c r="AF401">
        <f t="shared" ref="AF401:AF464" si="226">U401+AE401+AC401+AD401</f>
        <v>14.678089121165584</v>
      </c>
      <c r="AG401">
        <f t="shared" ref="AG401:AG464" si="227">BN401*AU401*(BI401-BH401*(1000-AU401*BK401)/(1000-AU401*BJ401))/(100*BB401)</f>
        <v>36.569870944649089</v>
      </c>
      <c r="AH401">
        <f t="shared" ref="AH401:AH464" si="228">1000*BN401*AU401*(BJ401-BK401)/(100*BB401*(1000-AU401*BJ401))</f>
        <v>3.5968530880598166</v>
      </c>
      <c r="AI401">
        <f t="shared" ref="AI401:AI464" si="229">(AJ401 - AK401 - BO401*1000/(8.314*(BQ401+273.15)) * AM401/BN401 * AL401) * BN401/(100*BB401) * (1000 - BK401)/1000</f>
        <v>18.905425067779252</v>
      </c>
      <c r="AJ401">
        <v>546.92477207788295</v>
      </c>
      <c r="AK401">
        <v>511.02984242424202</v>
      </c>
      <c r="AL401">
        <v>3.29607720673408</v>
      </c>
      <c r="AM401">
        <v>66.577328604516893</v>
      </c>
      <c r="AN401">
        <f t="shared" ref="AN401:AN464" si="230">(AP401 - AO401 + BO401*1000/(8.314*(BQ401+273.15)) * AR401/BN401 * AQ401) * BN401/(100*BB401) * 1000/(1000 - AP401)</f>
        <v>3.5869324417974897</v>
      </c>
      <c r="AO401">
        <v>16.483617390104801</v>
      </c>
      <c r="AP401">
        <v>20.699189090909101</v>
      </c>
      <c r="AQ401">
        <v>-2.1381666533165599E-5</v>
      </c>
      <c r="AR401">
        <v>78.113982071576899</v>
      </c>
      <c r="AS401">
        <v>15</v>
      </c>
      <c r="AT401">
        <v>3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38404.79162281959</v>
      </c>
      <c r="AX401">
        <f t="shared" ref="AX401:AX464" si="234">$B$11*BW401+$C$11*BX401+$F$11*CI401*(1-CL401)</f>
        <v>1999.99888888889</v>
      </c>
      <c r="AY401">
        <f t="shared" ref="AY401:AY464" si="235">AX401*AZ401</f>
        <v>1681.1990666666675</v>
      </c>
      <c r="AZ401">
        <f t="shared" ref="AZ401:AZ464" si="236">($B$11*$D$9+$C$11*$D$9+$F$11*((CV401+CN401)/MAX(CV401+CN401+CW401, 0.1)*$I$9+CW401/MAX(CV401+CN401+CW401, 0.1)*$J$9))/($B$11+$C$11+$F$11)</f>
        <v>0.84060000033333349</v>
      </c>
      <c r="BA401">
        <f t="shared" ref="BA401:BA464" si="237">($B$11*$K$9+$C$11*$K$9+$F$11*((CV401+CN401)/MAX(CV401+CN401+CW401, 0.1)*$P$9+CW401/MAX(CV401+CN401+CW401, 0.1)*$Q$9))/($B$11+$C$11+$F$11)</f>
        <v>0.16075800064333368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1657490175</v>
      </c>
      <c r="BH401">
        <v>493.99477777777798</v>
      </c>
      <c r="BI401">
        <v>540.01355555555597</v>
      </c>
      <c r="BJ401">
        <v>20.7042888888889</v>
      </c>
      <c r="BK401">
        <v>16.477177777777801</v>
      </c>
      <c r="BL401">
        <v>489.78766666666701</v>
      </c>
      <c r="BM401">
        <v>20.450611111111101</v>
      </c>
      <c r="BN401">
        <v>499.97022222222199</v>
      </c>
      <c r="BO401">
        <v>72.182377777777802</v>
      </c>
      <c r="BP401">
        <v>2.2871855555555601E-2</v>
      </c>
      <c r="BQ401">
        <v>23.9321555555556</v>
      </c>
      <c r="BR401">
        <v>24.9929555555556</v>
      </c>
      <c r="BS401">
        <v>999.9</v>
      </c>
      <c r="BT401">
        <v>0</v>
      </c>
      <c r="BU401">
        <v>0</v>
      </c>
      <c r="BV401">
        <v>9957.4288888888896</v>
      </c>
      <c r="BW401">
        <v>0</v>
      </c>
      <c r="BX401">
        <v>407.941666666667</v>
      </c>
      <c r="BY401">
        <v>-46.018733333333302</v>
      </c>
      <c r="BZ401">
        <v>504.43888888888898</v>
      </c>
      <c r="CA401">
        <v>549.06055555555599</v>
      </c>
      <c r="CB401">
        <v>4.2271033333333303</v>
      </c>
      <c r="CC401">
        <v>540.01355555555597</v>
      </c>
      <c r="CD401">
        <v>16.477177777777801</v>
      </c>
      <c r="CE401">
        <v>1.4944855555555601</v>
      </c>
      <c r="CF401">
        <v>1.18936111111111</v>
      </c>
      <c r="CG401">
        <v>12.9118444444444</v>
      </c>
      <c r="CH401">
        <v>9.4690644444444398</v>
      </c>
      <c r="CI401">
        <v>1999.99888888889</v>
      </c>
      <c r="CJ401">
        <v>0.98</v>
      </c>
      <c r="CK401">
        <v>2.00004333333333E-2</v>
      </c>
      <c r="CL401">
        <v>0</v>
      </c>
      <c r="CM401">
        <v>2.5084222222222201</v>
      </c>
      <c r="CN401">
        <v>0</v>
      </c>
      <c r="CO401">
        <v>13696.144444444401</v>
      </c>
      <c r="CP401">
        <v>16705.377777777801</v>
      </c>
      <c r="CQ401">
        <v>45.936999999999998</v>
      </c>
      <c r="CR401">
        <v>48.125</v>
      </c>
      <c r="CS401">
        <v>47.131888888888902</v>
      </c>
      <c r="CT401">
        <v>46</v>
      </c>
      <c r="CU401">
        <v>45</v>
      </c>
      <c r="CV401">
        <v>1959.99888888889</v>
      </c>
      <c r="CW401">
        <v>40</v>
      </c>
      <c r="CX401">
        <v>0</v>
      </c>
      <c r="CY401">
        <v>1651556962.2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3.5000000000000003E-2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-44.132185</v>
      </c>
      <c r="DO401">
        <v>-14.3509440900563</v>
      </c>
      <c r="DP401">
        <v>1.3923223729707901</v>
      </c>
      <c r="DQ401">
        <v>0</v>
      </c>
      <c r="DR401">
        <v>4.1986650000000001</v>
      </c>
      <c r="DS401">
        <v>0.19433628517822801</v>
      </c>
      <c r="DT401">
        <v>1.8773263301834299E-2</v>
      </c>
      <c r="DU401">
        <v>0</v>
      </c>
      <c r="DV401">
        <v>0</v>
      </c>
      <c r="DW401">
        <v>2</v>
      </c>
      <c r="DX401" t="s">
        <v>357</v>
      </c>
      <c r="DY401">
        <v>2.8397999999999999</v>
      </c>
      <c r="DZ401">
        <v>2.6391499999999999</v>
      </c>
      <c r="EA401">
        <v>8.2842700000000005E-2</v>
      </c>
      <c r="EB401">
        <v>8.8776999999999995E-2</v>
      </c>
      <c r="EC401">
        <v>7.3834800000000006E-2</v>
      </c>
      <c r="ED401">
        <v>6.2731700000000001E-2</v>
      </c>
      <c r="EE401">
        <v>25604.6</v>
      </c>
      <c r="EF401">
        <v>22251.5</v>
      </c>
      <c r="EG401">
        <v>25006.5</v>
      </c>
      <c r="EH401">
        <v>23794.9</v>
      </c>
      <c r="EI401">
        <v>39561.5</v>
      </c>
      <c r="EJ401">
        <v>36943.5</v>
      </c>
      <c r="EK401">
        <v>45234</v>
      </c>
      <c r="EL401">
        <v>42481</v>
      </c>
      <c r="EM401">
        <v>1.7619499999999999</v>
      </c>
      <c r="EN401">
        <v>2.04575</v>
      </c>
      <c r="EO401">
        <v>7.7132099999999995E-2</v>
      </c>
      <c r="EP401">
        <v>0</v>
      </c>
      <c r="EQ401">
        <v>23.722799999999999</v>
      </c>
      <c r="ER401">
        <v>999.9</v>
      </c>
      <c r="ES401">
        <v>28.617000000000001</v>
      </c>
      <c r="ET401">
        <v>40.606000000000002</v>
      </c>
      <c r="EU401">
        <v>30.355599999999999</v>
      </c>
      <c r="EV401">
        <v>51.601399999999998</v>
      </c>
      <c r="EW401">
        <v>31.1418</v>
      </c>
      <c r="EX401">
        <v>2</v>
      </c>
      <c r="EY401">
        <v>0.19147900000000001</v>
      </c>
      <c r="EZ401">
        <v>4.7835200000000002</v>
      </c>
      <c r="FA401">
        <v>20.180599999999998</v>
      </c>
      <c r="FB401">
        <v>5.2333100000000004</v>
      </c>
      <c r="FC401">
        <v>11.992000000000001</v>
      </c>
      <c r="FD401">
        <v>4.9558</v>
      </c>
      <c r="FE401">
        <v>3.3039800000000001</v>
      </c>
      <c r="FF401">
        <v>350.8</v>
      </c>
      <c r="FG401">
        <v>9999</v>
      </c>
      <c r="FH401">
        <v>9999</v>
      </c>
      <c r="FI401">
        <v>6399.6</v>
      </c>
      <c r="FJ401">
        <v>1.86816</v>
      </c>
      <c r="FK401">
        <v>1.8640000000000001</v>
      </c>
      <c r="FL401">
        <v>1.8713599999999999</v>
      </c>
      <c r="FM401">
        <v>1.86249</v>
      </c>
      <c r="FN401">
        <v>1.86188</v>
      </c>
      <c r="FO401">
        <v>1.8682700000000001</v>
      </c>
      <c r="FP401">
        <v>1.8583700000000001</v>
      </c>
      <c r="FQ401">
        <v>1.8646199999999999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4.2350000000000003</v>
      </c>
      <c r="GF401">
        <v>0.25340000000000001</v>
      </c>
      <c r="GG401">
        <v>2.1444526195071201</v>
      </c>
      <c r="GH401">
        <v>5.2457919015285598E-3</v>
      </c>
      <c r="GI401">
        <v>-2.61795653493914E-6</v>
      </c>
      <c r="GJ401">
        <v>1.0331707357916401E-9</v>
      </c>
      <c r="GK401">
        <v>-3.2587959473820101E-2</v>
      </c>
      <c r="GL401">
        <v>-1.24659139965973E-2</v>
      </c>
      <c r="GM401">
        <v>1.5644569712257601E-3</v>
      </c>
      <c r="GN401">
        <v>-1.32223106024955E-5</v>
      </c>
      <c r="GO401">
        <v>14</v>
      </c>
      <c r="GP401">
        <v>2225</v>
      </c>
      <c r="GQ401">
        <v>3</v>
      </c>
      <c r="GR401">
        <v>45</v>
      </c>
      <c r="GS401">
        <v>3200.9</v>
      </c>
      <c r="GT401">
        <v>3200.9</v>
      </c>
      <c r="GU401">
        <v>1.6638200000000001</v>
      </c>
      <c r="GV401">
        <v>2.4267599999999998</v>
      </c>
      <c r="GW401">
        <v>1.9982899999999999</v>
      </c>
      <c r="GX401">
        <v>2.7075200000000001</v>
      </c>
      <c r="GY401">
        <v>2.0935100000000002</v>
      </c>
      <c r="GZ401">
        <v>2.4011200000000001</v>
      </c>
      <c r="HA401">
        <v>43.8367</v>
      </c>
      <c r="HB401">
        <v>14.009499999999999</v>
      </c>
      <c r="HC401">
        <v>18</v>
      </c>
      <c r="HD401">
        <v>428.95499999999998</v>
      </c>
      <c r="HE401">
        <v>610.274</v>
      </c>
      <c r="HF401">
        <v>19.5473</v>
      </c>
      <c r="HG401">
        <v>29.8902</v>
      </c>
      <c r="HH401">
        <v>30.000699999999998</v>
      </c>
      <c r="HI401">
        <v>29.8599</v>
      </c>
      <c r="HJ401">
        <v>29.831700000000001</v>
      </c>
      <c r="HK401">
        <v>33.525300000000001</v>
      </c>
      <c r="HL401">
        <v>52.350499999999997</v>
      </c>
      <c r="HM401">
        <v>0</v>
      </c>
      <c r="HN401">
        <v>19.538799999999998</v>
      </c>
      <c r="HO401">
        <v>574.41</v>
      </c>
      <c r="HP401">
        <v>16.547899999999998</v>
      </c>
      <c r="HQ401">
        <v>95.715599999999995</v>
      </c>
      <c r="HR401">
        <v>99.846500000000006</v>
      </c>
    </row>
    <row r="402" spans="1:226" x14ac:dyDescent="0.2">
      <c r="A402">
        <v>386</v>
      </c>
      <c r="B402">
        <v>1657490182.5</v>
      </c>
      <c r="C402">
        <v>3713</v>
      </c>
      <c r="D402" t="s">
        <v>1134</v>
      </c>
      <c r="E402" t="s">
        <v>1135</v>
      </c>
      <c r="F402">
        <v>5</v>
      </c>
      <c r="G402" t="s">
        <v>1071</v>
      </c>
      <c r="H402" t="s">
        <v>354</v>
      </c>
      <c r="I402">
        <v>1657490179.7</v>
      </c>
      <c r="J402">
        <f t="shared" si="204"/>
        <v>3.5980032797037474E-3</v>
      </c>
      <c r="K402">
        <f t="shared" si="205"/>
        <v>3.5980032797037476</v>
      </c>
      <c r="L402">
        <f t="shared" si="206"/>
        <v>19.928132608922915</v>
      </c>
      <c r="M402">
        <f t="shared" si="207"/>
        <v>508.93369999999999</v>
      </c>
      <c r="N402">
        <f t="shared" si="208"/>
        <v>280.96933685197001</v>
      </c>
      <c r="O402">
        <f t="shared" si="209"/>
        <v>20.287550771516518</v>
      </c>
      <c r="P402">
        <f t="shared" si="210"/>
        <v>36.747847269631208</v>
      </c>
      <c r="Q402">
        <f t="shared" si="211"/>
        <v>0.15443617765905249</v>
      </c>
      <c r="R402">
        <f t="shared" si="212"/>
        <v>2.3904214617630588</v>
      </c>
      <c r="S402">
        <f t="shared" si="213"/>
        <v>0.14909957878263091</v>
      </c>
      <c r="T402">
        <f t="shared" si="214"/>
        <v>9.3651346082020609E-2</v>
      </c>
      <c r="U402">
        <f t="shared" si="215"/>
        <v>321.52270319999997</v>
      </c>
      <c r="V402">
        <f t="shared" si="216"/>
        <v>25.090695277835</v>
      </c>
      <c r="W402">
        <f t="shared" si="217"/>
        <v>25.001670000000001</v>
      </c>
      <c r="X402">
        <f t="shared" si="218"/>
        <v>3.1799941847954738</v>
      </c>
      <c r="Y402">
        <f t="shared" si="219"/>
        <v>50.096139297904564</v>
      </c>
      <c r="Z402">
        <f t="shared" si="220"/>
        <v>1.4939570454820905</v>
      </c>
      <c r="AA402">
        <f t="shared" si="221"/>
        <v>2.9821799971411771</v>
      </c>
      <c r="AB402">
        <f t="shared" si="222"/>
        <v>1.6860371393133833</v>
      </c>
      <c r="AC402">
        <f t="shared" si="223"/>
        <v>-158.67194463493527</v>
      </c>
      <c r="AD402">
        <f t="shared" si="224"/>
        <v>-138.2697773892219</v>
      </c>
      <c r="AE402">
        <f t="shared" si="225"/>
        <v>-12.169533909231379</v>
      </c>
      <c r="AF402">
        <f t="shared" si="226"/>
        <v>12.41144726661139</v>
      </c>
      <c r="AG402">
        <f t="shared" si="227"/>
        <v>37.28807776119492</v>
      </c>
      <c r="AH402">
        <f t="shared" si="228"/>
        <v>3.6061965548854413</v>
      </c>
      <c r="AI402">
        <f t="shared" si="229"/>
        <v>19.928132608922915</v>
      </c>
      <c r="AJ402">
        <v>564.03165303828996</v>
      </c>
      <c r="AK402">
        <v>527.11988484848496</v>
      </c>
      <c r="AL402">
        <v>3.2369122501997198</v>
      </c>
      <c r="AM402">
        <v>66.577328604516893</v>
      </c>
      <c r="AN402">
        <f t="shared" si="230"/>
        <v>3.5980032797037476</v>
      </c>
      <c r="AO402">
        <v>16.4551320817022</v>
      </c>
      <c r="AP402">
        <v>20.684469090909101</v>
      </c>
      <c r="AQ402">
        <v>-1.81930275330826E-4</v>
      </c>
      <c r="AR402">
        <v>78.113982071576899</v>
      </c>
      <c r="AS402">
        <v>15</v>
      </c>
      <c r="AT402">
        <v>3</v>
      </c>
      <c r="AU402">
        <f t="shared" si="231"/>
        <v>1</v>
      </c>
      <c r="AV402">
        <f t="shared" si="232"/>
        <v>0</v>
      </c>
      <c r="AW402">
        <f t="shared" si="233"/>
        <v>38441.965054190259</v>
      </c>
      <c r="AX402">
        <f t="shared" si="234"/>
        <v>2000.0419999999999</v>
      </c>
      <c r="AY402">
        <f t="shared" si="235"/>
        <v>1681.2352799999999</v>
      </c>
      <c r="AZ402">
        <f t="shared" si="236"/>
        <v>0.84059998740026454</v>
      </c>
      <c r="BA402">
        <f t="shared" si="237"/>
        <v>0.16075797568251066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1657490179.7</v>
      </c>
      <c r="BH402">
        <v>508.93369999999999</v>
      </c>
      <c r="BI402">
        <v>555.88409999999999</v>
      </c>
      <c r="BJ402">
        <v>20.690329999999999</v>
      </c>
      <c r="BK402">
        <v>16.452220000000001</v>
      </c>
      <c r="BL402">
        <v>504.67579999999998</v>
      </c>
      <c r="BM402">
        <v>20.43713</v>
      </c>
      <c r="BN402">
        <v>499.97519999999997</v>
      </c>
      <c r="BO402">
        <v>72.182609999999997</v>
      </c>
      <c r="BP402">
        <v>2.2958760000000002E-2</v>
      </c>
      <c r="BQ402">
        <v>23.928750000000001</v>
      </c>
      <c r="BR402">
        <v>25.001670000000001</v>
      </c>
      <c r="BS402">
        <v>999.9</v>
      </c>
      <c r="BT402">
        <v>0</v>
      </c>
      <c r="BU402">
        <v>0</v>
      </c>
      <c r="BV402">
        <v>9967.3160000000007</v>
      </c>
      <c r="BW402">
        <v>0</v>
      </c>
      <c r="BX402">
        <v>443.38260000000002</v>
      </c>
      <c r="BY402">
        <v>-46.950400000000002</v>
      </c>
      <c r="BZ402">
        <v>519.68629999999996</v>
      </c>
      <c r="CA402">
        <v>565.18280000000004</v>
      </c>
      <c r="CB402">
        <v>4.2381080000000004</v>
      </c>
      <c r="CC402">
        <v>555.88409999999999</v>
      </c>
      <c r="CD402">
        <v>16.452220000000001</v>
      </c>
      <c r="CE402">
        <v>1.493482</v>
      </c>
      <c r="CF402">
        <v>1.1875640000000001</v>
      </c>
      <c r="CG402">
        <v>12.9016</v>
      </c>
      <c r="CH402">
        <v>9.4465629999999994</v>
      </c>
      <c r="CI402">
        <v>2000.0419999999999</v>
      </c>
      <c r="CJ402">
        <v>0.98000039999999999</v>
      </c>
      <c r="CK402">
        <v>2.000002E-2</v>
      </c>
      <c r="CL402">
        <v>0</v>
      </c>
      <c r="CM402">
        <v>2.6036800000000002</v>
      </c>
      <c r="CN402">
        <v>0</v>
      </c>
      <c r="CO402">
        <v>13781.95</v>
      </c>
      <c r="CP402">
        <v>16705.75</v>
      </c>
      <c r="CQ402">
        <v>45.936999999999998</v>
      </c>
      <c r="CR402">
        <v>48.125</v>
      </c>
      <c r="CS402">
        <v>47.149799999999999</v>
      </c>
      <c r="CT402">
        <v>46</v>
      </c>
      <c r="CU402">
        <v>45</v>
      </c>
      <c r="CV402">
        <v>1960.0419999999999</v>
      </c>
      <c r="CW402">
        <v>40</v>
      </c>
      <c r="CX402">
        <v>0</v>
      </c>
      <c r="CY402">
        <v>1651556967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3.5000000000000003E-2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-45.264654999999998</v>
      </c>
      <c r="DO402">
        <v>-12.052793245778499</v>
      </c>
      <c r="DP402">
        <v>1.1638418953942999</v>
      </c>
      <c r="DQ402">
        <v>0</v>
      </c>
      <c r="DR402">
        <v>4.2144339999999998</v>
      </c>
      <c r="DS402">
        <v>0.18156067542213999</v>
      </c>
      <c r="DT402">
        <v>1.7511136142466601E-2</v>
      </c>
      <c r="DU402">
        <v>0</v>
      </c>
      <c r="DV402">
        <v>0</v>
      </c>
      <c r="DW402">
        <v>2</v>
      </c>
      <c r="DX402" t="s">
        <v>357</v>
      </c>
      <c r="DY402">
        <v>2.83996</v>
      </c>
      <c r="DZ402">
        <v>2.6391399999999998</v>
      </c>
      <c r="EA402">
        <v>8.4768499999999997E-2</v>
      </c>
      <c r="EB402">
        <v>9.0753E-2</v>
      </c>
      <c r="EC402">
        <v>7.3799199999999995E-2</v>
      </c>
      <c r="ED402">
        <v>6.26945E-2</v>
      </c>
      <c r="EE402">
        <v>25550.2</v>
      </c>
      <c r="EF402">
        <v>22202.9</v>
      </c>
      <c r="EG402">
        <v>25005.9</v>
      </c>
      <c r="EH402">
        <v>23794.5</v>
      </c>
      <c r="EI402">
        <v>39562.1</v>
      </c>
      <c r="EJ402">
        <v>36944.199999999997</v>
      </c>
      <c r="EK402">
        <v>45232.9</v>
      </c>
      <c r="EL402">
        <v>42480.1</v>
      </c>
      <c r="EM402">
        <v>1.7618</v>
      </c>
      <c r="EN402">
        <v>2.0460500000000001</v>
      </c>
      <c r="EO402">
        <v>7.7839900000000004E-2</v>
      </c>
      <c r="EP402">
        <v>0</v>
      </c>
      <c r="EQ402">
        <v>23.729800000000001</v>
      </c>
      <c r="ER402">
        <v>999.9</v>
      </c>
      <c r="ES402">
        <v>28.591999999999999</v>
      </c>
      <c r="ET402">
        <v>40.606000000000002</v>
      </c>
      <c r="EU402">
        <v>30.3293</v>
      </c>
      <c r="EV402">
        <v>51.851399999999998</v>
      </c>
      <c r="EW402">
        <v>31.105799999999999</v>
      </c>
      <c r="EX402">
        <v>2</v>
      </c>
      <c r="EY402">
        <v>0.19170000000000001</v>
      </c>
      <c r="EZ402">
        <v>4.6936099999999996</v>
      </c>
      <c r="FA402">
        <v>20.1829</v>
      </c>
      <c r="FB402">
        <v>5.23271</v>
      </c>
      <c r="FC402">
        <v>11.992000000000001</v>
      </c>
      <c r="FD402">
        <v>4.9557500000000001</v>
      </c>
      <c r="FE402">
        <v>3.3039499999999999</v>
      </c>
      <c r="FF402">
        <v>350.8</v>
      </c>
      <c r="FG402">
        <v>9999</v>
      </c>
      <c r="FH402">
        <v>9999</v>
      </c>
      <c r="FI402">
        <v>6399.6</v>
      </c>
      <c r="FJ402">
        <v>1.86819</v>
      </c>
      <c r="FK402">
        <v>1.8640099999999999</v>
      </c>
      <c r="FL402">
        <v>1.8713599999999999</v>
      </c>
      <c r="FM402">
        <v>1.8625</v>
      </c>
      <c r="FN402">
        <v>1.86188</v>
      </c>
      <c r="FO402">
        <v>1.8682799999999999</v>
      </c>
      <c r="FP402">
        <v>1.8583700000000001</v>
      </c>
      <c r="FQ402">
        <v>1.8646199999999999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4.2880000000000003</v>
      </c>
      <c r="GF402">
        <v>0.25290000000000001</v>
      </c>
      <c r="GG402">
        <v>2.1444526195071201</v>
      </c>
      <c r="GH402">
        <v>5.2457919015285598E-3</v>
      </c>
      <c r="GI402">
        <v>-2.61795653493914E-6</v>
      </c>
      <c r="GJ402">
        <v>1.0331707357916401E-9</v>
      </c>
      <c r="GK402">
        <v>-3.2587959473820101E-2</v>
      </c>
      <c r="GL402">
        <v>-1.24659139965973E-2</v>
      </c>
      <c r="GM402">
        <v>1.5644569712257601E-3</v>
      </c>
      <c r="GN402">
        <v>-1.32223106024955E-5</v>
      </c>
      <c r="GO402">
        <v>14</v>
      </c>
      <c r="GP402">
        <v>2225</v>
      </c>
      <c r="GQ402">
        <v>3</v>
      </c>
      <c r="GR402">
        <v>45</v>
      </c>
      <c r="GS402">
        <v>3201</v>
      </c>
      <c r="GT402">
        <v>3201</v>
      </c>
      <c r="GU402">
        <v>1.7077599999999999</v>
      </c>
      <c r="GV402">
        <v>2.4267599999999998</v>
      </c>
      <c r="GW402">
        <v>1.9982899999999999</v>
      </c>
      <c r="GX402">
        <v>2.7075200000000001</v>
      </c>
      <c r="GY402">
        <v>2.0947300000000002</v>
      </c>
      <c r="GZ402">
        <v>2.4255399999999998</v>
      </c>
      <c r="HA402">
        <v>43.864100000000001</v>
      </c>
      <c r="HB402">
        <v>14.026999999999999</v>
      </c>
      <c r="HC402">
        <v>18</v>
      </c>
      <c r="HD402">
        <v>428.87700000000001</v>
      </c>
      <c r="HE402">
        <v>610.52700000000004</v>
      </c>
      <c r="HF402">
        <v>19.543800000000001</v>
      </c>
      <c r="HG402">
        <v>29.894500000000001</v>
      </c>
      <c r="HH402">
        <v>30.000299999999999</v>
      </c>
      <c r="HI402">
        <v>29.8612</v>
      </c>
      <c r="HJ402">
        <v>29.832999999999998</v>
      </c>
      <c r="HK402">
        <v>34.2654</v>
      </c>
      <c r="HL402">
        <v>52.075899999999997</v>
      </c>
      <c r="HM402">
        <v>0</v>
      </c>
      <c r="HN402">
        <v>19.5517</v>
      </c>
      <c r="HO402">
        <v>588.00099999999998</v>
      </c>
      <c r="HP402">
        <v>16.557099999999998</v>
      </c>
      <c r="HQ402">
        <v>95.713200000000001</v>
      </c>
      <c r="HR402">
        <v>99.844499999999996</v>
      </c>
    </row>
    <row r="403" spans="1:226" x14ac:dyDescent="0.2">
      <c r="A403">
        <v>387</v>
      </c>
      <c r="B403">
        <v>1657490187.5</v>
      </c>
      <c r="C403">
        <v>3718</v>
      </c>
      <c r="D403" t="s">
        <v>1136</v>
      </c>
      <c r="E403" t="s">
        <v>1137</v>
      </c>
      <c r="F403">
        <v>5</v>
      </c>
      <c r="G403" t="s">
        <v>1071</v>
      </c>
      <c r="H403" t="s">
        <v>354</v>
      </c>
      <c r="I403">
        <v>1657490185</v>
      </c>
      <c r="J403">
        <f t="shared" si="204"/>
        <v>3.5981537332043785E-3</v>
      </c>
      <c r="K403">
        <f t="shared" si="205"/>
        <v>3.5981537332043785</v>
      </c>
      <c r="L403">
        <f t="shared" si="206"/>
        <v>20.680828054832375</v>
      </c>
      <c r="M403">
        <f t="shared" si="207"/>
        <v>525.75699999999995</v>
      </c>
      <c r="N403">
        <f t="shared" si="208"/>
        <v>288.75085939417119</v>
      </c>
      <c r="O403">
        <f t="shared" si="209"/>
        <v>20.849245593609087</v>
      </c>
      <c r="P403">
        <f t="shared" si="210"/>
        <v>37.962265596569189</v>
      </c>
      <c r="Q403">
        <f t="shared" si="211"/>
        <v>0.15406579825223335</v>
      </c>
      <c r="R403">
        <f t="shared" si="212"/>
        <v>2.3973751062882824</v>
      </c>
      <c r="S403">
        <f t="shared" si="213"/>
        <v>0.14876912845657395</v>
      </c>
      <c r="T403">
        <f t="shared" si="214"/>
        <v>9.3441419896229672E-2</v>
      </c>
      <c r="U403">
        <f t="shared" si="215"/>
        <v>321.52078799999998</v>
      </c>
      <c r="V403">
        <f t="shared" si="216"/>
        <v>25.084143482425329</v>
      </c>
      <c r="W403">
        <f t="shared" si="217"/>
        <v>25.0189555555556</v>
      </c>
      <c r="X403">
        <f t="shared" si="218"/>
        <v>3.1832727598009471</v>
      </c>
      <c r="Y403">
        <f t="shared" si="219"/>
        <v>50.089966353373661</v>
      </c>
      <c r="Z403">
        <f t="shared" si="220"/>
        <v>1.4934682340484484</v>
      </c>
      <c r="AA403">
        <f t="shared" si="221"/>
        <v>2.9815716455314814</v>
      </c>
      <c r="AB403">
        <f t="shared" si="222"/>
        <v>1.6898045257524987</v>
      </c>
      <c r="AC403">
        <f t="shared" si="223"/>
        <v>-158.67857963431308</v>
      </c>
      <c r="AD403">
        <f t="shared" si="224"/>
        <v>-141.34483276816175</v>
      </c>
      <c r="AE403">
        <f t="shared" si="225"/>
        <v>-12.404966093148458</v>
      </c>
      <c r="AF403">
        <f t="shared" si="226"/>
        <v>9.0924095043766897</v>
      </c>
      <c r="AG403">
        <f t="shared" si="227"/>
        <v>37.839453153593361</v>
      </c>
      <c r="AH403">
        <f t="shared" si="228"/>
        <v>3.5946317082465935</v>
      </c>
      <c r="AI403">
        <f t="shared" si="229"/>
        <v>20.680828054832375</v>
      </c>
      <c r="AJ403">
        <v>581.098771740134</v>
      </c>
      <c r="AK403">
        <v>543.28992121212104</v>
      </c>
      <c r="AL403">
        <v>3.2317746077973402</v>
      </c>
      <c r="AM403">
        <v>66.577328604516893</v>
      </c>
      <c r="AN403">
        <f t="shared" si="230"/>
        <v>3.5981537332043785</v>
      </c>
      <c r="AO403">
        <v>16.457820233324401</v>
      </c>
      <c r="AP403">
        <v>20.686415757575801</v>
      </c>
      <c r="AQ403">
        <v>-2.2208526925102199E-5</v>
      </c>
      <c r="AR403">
        <v>78.113982071576899</v>
      </c>
      <c r="AS403">
        <v>15</v>
      </c>
      <c r="AT403">
        <v>3</v>
      </c>
      <c r="AU403">
        <f t="shared" si="231"/>
        <v>1</v>
      </c>
      <c r="AV403">
        <f t="shared" si="232"/>
        <v>0</v>
      </c>
      <c r="AW403">
        <f t="shared" si="233"/>
        <v>38613.147919812574</v>
      </c>
      <c r="AX403">
        <f t="shared" si="234"/>
        <v>2000.03</v>
      </c>
      <c r="AY403">
        <f t="shared" si="235"/>
        <v>1681.2251999999999</v>
      </c>
      <c r="AZ403">
        <f t="shared" si="236"/>
        <v>0.84059999100013494</v>
      </c>
      <c r="BA403">
        <f t="shared" si="237"/>
        <v>0.16075798263026053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1657490185</v>
      </c>
      <c r="BH403">
        <v>525.75699999999995</v>
      </c>
      <c r="BI403">
        <v>573.43255555555595</v>
      </c>
      <c r="BJ403">
        <v>20.683733333333301</v>
      </c>
      <c r="BK403">
        <v>16.4593666666667</v>
      </c>
      <c r="BL403">
        <v>521.44244444444405</v>
      </c>
      <c r="BM403">
        <v>20.430711111111101</v>
      </c>
      <c r="BN403">
        <v>499.99655555555597</v>
      </c>
      <c r="BO403">
        <v>72.182466666666699</v>
      </c>
      <c r="BP403">
        <v>2.2497977777777799E-2</v>
      </c>
      <c r="BQ403">
        <v>23.925355555555601</v>
      </c>
      <c r="BR403">
        <v>25.0189555555556</v>
      </c>
      <c r="BS403">
        <v>999.9</v>
      </c>
      <c r="BT403">
        <v>0</v>
      </c>
      <c r="BU403">
        <v>0</v>
      </c>
      <c r="BV403">
        <v>10013.4866666667</v>
      </c>
      <c r="BW403">
        <v>0</v>
      </c>
      <c r="BX403">
        <v>347.375333333333</v>
      </c>
      <c r="BY403">
        <v>-47.6756777777778</v>
      </c>
      <c r="BZ403">
        <v>536.86122222222195</v>
      </c>
      <c r="CA403">
        <v>583.02888888888901</v>
      </c>
      <c r="CB403">
        <v>4.2243422222222202</v>
      </c>
      <c r="CC403">
        <v>573.43255555555595</v>
      </c>
      <c r="CD403">
        <v>16.4593666666667</v>
      </c>
      <c r="CE403">
        <v>1.4930011111111099</v>
      </c>
      <c r="CF403">
        <v>1.18807777777778</v>
      </c>
      <c r="CG403">
        <v>12.896699999999999</v>
      </c>
      <c r="CH403">
        <v>9.4529999999999994</v>
      </c>
      <c r="CI403">
        <v>2000.03</v>
      </c>
      <c r="CJ403">
        <v>0.98000033333333303</v>
      </c>
      <c r="CK403">
        <v>2.0000088888888899E-2</v>
      </c>
      <c r="CL403">
        <v>0</v>
      </c>
      <c r="CM403">
        <v>2.4359777777777798</v>
      </c>
      <c r="CN403">
        <v>0</v>
      </c>
      <c r="CO403">
        <v>13846.788888888899</v>
      </c>
      <c r="CP403">
        <v>16705.644444444399</v>
      </c>
      <c r="CQ403">
        <v>45.936999999999998</v>
      </c>
      <c r="CR403">
        <v>48.138777777777797</v>
      </c>
      <c r="CS403">
        <v>47.186999999999998</v>
      </c>
      <c r="CT403">
        <v>46</v>
      </c>
      <c r="CU403">
        <v>45</v>
      </c>
      <c r="CV403">
        <v>1960.03</v>
      </c>
      <c r="CW403">
        <v>40</v>
      </c>
      <c r="CX403">
        <v>0</v>
      </c>
      <c r="CY403">
        <v>1651556972.4000001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3.5000000000000003E-2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-46.236409999999999</v>
      </c>
      <c r="DO403">
        <v>-11.438136585365701</v>
      </c>
      <c r="DP403">
        <v>1.1102733124776101</v>
      </c>
      <c r="DQ403">
        <v>0</v>
      </c>
      <c r="DR403">
        <v>4.2233392500000004</v>
      </c>
      <c r="DS403">
        <v>9.2149981238263401E-2</v>
      </c>
      <c r="DT403">
        <v>1.2258670480011301E-2</v>
      </c>
      <c r="DU403">
        <v>1</v>
      </c>
      <c r="DV403">
        <v>1</v>
      </c>
      <c r="DW403">
        <v>2</v>
      </c>
      <c r="DX403" t="s">
        <v>363</v>
      </c>
      <c r="DY403">
        <v>2.8398300000000001</v>
      </c>
      <c r="DZ403">
        <v>2.6391200000000001</v>
      </c>
      <c r="EA403">
        <v>8.6649199999999996E-2</v>
      </c>
      <c r="EB403">
        <v>9.2546699999999996E-2</v>
      </c>
      <c r="EC403">
        <v>7.3805499999999996E-2</v>
      </c>
      <c r="ED403">
        <v>6.2708200000000006E-2</v>
      </c>
      <c r="EE403">
        <v>25497.1</v>
      </c>
      <c r="EF403">
        <v>22158.5</v>
      </c>
      <c r="EG403">
        <v>25005.4</v>
      </c>
      <c r="EH403">
        <v>23794</v>
      </c>
      <c r="EI403">
        <v>39561.1</v>
      </c>
      <c r="EJ403">
        <v>36943.1</v>
      </c>
      <c r="EK403">
        <v>45232</v>
      </c>
      <c r="EL403">
        <v>42479.4</v>
      </c>
      <c r="EM403">
        <v>1.7619499999999999</v>
      </c>
      <c r="EN403">
        <v>2.0459200000000002</v>
      </c>
      <c r="EO403">
        <v>7.8342899999999993E-2</v>
      </c>
      <c r="EP403">
        <v>0</v>
      </c>
      <c r="EQ403">
        <v>23.7363</v>
      </c>
      <c r="ER403">
        <v>999.9</v>
      </c>
      <c r="ES403">
        <v>28.544</v>
      </c>
      <c r="ET403">
        <v>40.616999999999997</v>
      </c>
      <c r="EU403">
        <v>30.299700000000001</v>
      </c>
      <c r="EV403">
        <v>52.1614</v>
      </c>
      <c r="EW403">
        <v>31.125800000000002</v>
      </c>
      <c r="EX403">
        <v>2</v>
      </c>
      <c r="EY403">
        <v>0.19202</v>
      </c>
      <c r="EZ403">
        <v>4.7153</v>
      </c>
      <c r="FA403">
        <v>20.182300000000001</v>
      </c>
      <c r="FB403">
        <v>5.2330100000000002</v>
      </c>
      <c r="FC403">
        <v>11.992000000000001</v>
      </c>
      <c r="FD403">
        <v>4.9560000000000004</v>
      </c>
      <c r="FE403">
        <v>3.3039999999999998</v>
      </c>
      <c r="FF403">
        <v>350.8</v>
      </c>
      <c r="FG403">
        <v>9999</v>
      </c>
      <c r="FH403">
        <v>9999</v>
      </c>
      <c r="FI403">
        <v>6399.8</v>
      </c>
      <c r="FJ403">
        <v>1.86819</v>
      </c>
      <c r="FK403">
        <v>1.8640099999999999</v>
      </c>
      <c r="FL403">
        <v>1.87134</v>
      </c>
      <c r="FM403">
        <v>1.8625</v>
      </c>
      <c r="FN403">
        <v>1.86188</v>
      </c>
      <c r="FO403">
        <v>1.8682799999999999</v>
      </c>
      <c r="FP403">
        <v>1.8583799999999999</v>
      </c>
      <c r="FQ403">
        <v>1.8646199999999999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4.34</v>
      </c>
      <c r="GF403">
        <v>0.25309999999999999</v>
      </c>
      <c r="GG403">
        <v>2.1444526195071201</v>
      </c>
      <c r="GH403">
        <v>5.2457919015285598E-3</v>
      </c>
      <c r="GI403">
        <v>-2.61795653493914E-6</v>
      </c>
      <c r="GJ403">
        <v>1.0331707357916401E-9</v>
      </c>
      <c r="GK403">
        <v>-3.2587959473820101E-2</v>
      </c>
      <c r="GL403">
        <v>-1.24659139965973E-2</v>
      </c>
      <c r="GM403">
        <v>1.5644569712257601E-3</v>
      </c>
      <c r="GN403">
        <v>-1.32223106024955E-5</v>
      </c>
      <c r="GO403">
        <v>14</v>
      </c>
      <c r="GP403">
        <v>2225</v>
      </c>
      <c r="GQ403">
        <v>3</v>
      </c>
      <c r="GR403">
        <v>45</v>
      </c>
      <c r="GS403">
        <v>3201.1</v>
      </c>
      <c r="GT403">
        <v>3201.1</v>
      </c>
      <c r="GU403">
        <v>1.74316</v>
      </c>
      <c r="GV403">
        <v>2.4169900000000002</v>
      </c>
      <c r="GW403">
        <v>1.9982899999999999</v>
      </c>
      <c r="GX403">
        <v>2.7087400000000001</v>
      </c>
      <c r="GY403">
        <v>2.0935100000000002</v>
      </c>
      <c r="GZ403">
        <v>2.4145500000000002</v>
      </c>
      <c r="HA403">
        <v>43.864100000000001</v>
      </c>
      <c r="HB403">
        <v>14.009499999999999</v>
      </c>
      <c r="HC403">
        <v>18</v>
      </c>
      <c r="HD403">
        <v>428.97699999999998</v>
      </c>
      <c r="HE403">
        <v>610.45500000000004</v>
      </c>
      <c r="HF403">
        <v>19.547899999999998</v>
      </c>
      <c r="HG403">
        <v>29.899000000000001</v>
      </c>
      <c r="HH403">
        <v>30.000499999999999</v>
      </c>
      <c r="HI403">
        <v>29.863099999999999</v>
      </c>
      <c r="HJ403">
        <v>29.835599999999999</v>
      </c>
      <c r="HK403">
        <v>35.049799999999998</v>
      </c>
      <c r="HL403">
        <v>52.075899999999997</v>
      </c>
      <c r="HM403">
        <v>0</v>
      </c>
      <c r="HN403">
        <v>19.548300000000001</v>
      </c>
      <c r="HO403">
        <v>608.298</v>
      </c>
      <c r="HP403">
        <v>16.550599999999999</v>
      </c>
      <c r="HQ403">
        <v>95.711299999999994</v>
      </c>
      <c r="HR403">
        <v>99.842699999999994</v>
      </c>
    </row>
    <row r="404" spans="1:226" x14ac:dyDescent="0.2">
      <c r="A404">
        <v>388</v>
      </c>
      <c r="B404">
        <v>1657490192.5</v>
      </c>
      <c r="C404">
        <v>3723</v>
      </c>
      <c r="D404" t="s">
        <v>1138</v>
      </c>
      <c r="E404" t="s">
        <v>1139</v>
      </c>
      <c r="F404">
        <v>5</v>
      </c>
      <c r="G404" t="s">
        <v>1071</v>
      </c>
      <c r="H404" t="s">
        <v>354</v>
      </c>
      <c r="I404">
        <v>1657490189.7</v>
      </c>
      <c r="J404">
        <f t="shared" si="204"/>
        <v>3.6075550006317686E-3</v>
      </c>
      <c r="K404">
        <f t="shared" si="205"/>
        <v>3.6075550006317685</v>
      </c>
      <c r="L404">
        <f t="shared" si="206"/>
        <v>21.257305299233856</v>
      </c>
      <c r="M404">
        <f t="shared" si="207"/>
        <v>540.34379999999999</v>
      </c>
      <c r="N404">
        <f t="shared" si="208"/>
        <v>297.59529807673181</v>
      </c>
      <c r="O404">
        <f t="shared" si="209"/>
        <v>21.488058074763153</v>
      </c>
      <c r="P404">
        <f t="shared" si="210"/>
        <v>39.015868294210918</v>
      </c>
      <c r="Q404">
        <f t="shared" si="211"/>
        <v>0.15467376312539888</v>
      </c>
      <c r="R404">
        <f t="shared" si="212"/>
        <v>2.3943233391958705</v>
      </c>
      <c r="S404">
        <f t="shared" si="213"/>
        <v>0.14932943678221608</v>
      </c>
      <c r="T404">
        <f t="shared" si="214"/>
        <v>9.3795680758420319E-2</v>
      </c>
      <c r="U404">
        <f t="shared" si="215"/>
        <v>321.52078799999998</v>
      </c>
      <c r="V404">
        <f t="shared" si="216"/>
        <v>25.091184345702679</v>
      </c>
      <c r="W404">
        <f t="shared" si="217"/>
        <v>25.01013</v>
      </c>
      <c r="X404">
        <f t="shared" si="218"/>
        <v>3.1815984357109865</v>
      </c>
      <c r="Y404">
        <f t="shared" si="219"/>
        <v>50.071789596669461</v>
      </c>
      <c r="Z404">
        <f t="shared" si="220"/>
        <v>1.4937021279994636</v>
      </c>
      <c r="AA404">
        <f t="shared" si="221"/>
        <v>2.9831211147660235</v>
      </c>
      <c r="AB404">
        <f t="shared" si="222"/>
        <v>1.687896307711523</v>
      </c>
      <c r="AC404">
        <f t="shared" si="223"/>
        <v>-159.09317552786101</v>
      </c>
      <c r="AD404">
        <f t="shared" si="224"/>
        <v>-138.90983037107713</v>
      </c>
      <c r="AE404">
        <f t="shared" si="225"/>
        <v>-12.206787253999577</v>
      </c>
      <c r="AF404">
        <f t="shared" si="226"/>
        <v>11.31099484706229</v>
      </c>
      <c r="AG404">
        <f t="shared" si="227"/>
        <v>38.23818994110151</v>
      </c>
      <c r="AH404">
        <f t="shared" si="228"/>
        <v>3.599667388087199</v>
      </c>
      <c r="AI404">
        <f t="shared" si="229"/>
        <v>21.257305299233856</v>
      </c>
      <c r="AJ404">
        <v>597.27021215871696</v>
      </c>
      <c r="AK404">
        <v>559.06214545454498</v>
      </c>
      <c r="AL404">
        <v>3.1537456390138998</v>
      </c>
      <c r="AM404">
        <v>66.577328604516893</v>
      </c>
      <c r="AN404">
        <f t="shared" si="230"/>
        <v>3.6075550006317685</v>
      </c>
      <c r="AO404">
        <v>16.4467180297578</v>
      </c>
      <c r="AP404">
        <v>20.686341818181798</v>
      </c>
      <c r="AQ404">
        <v>-2.0264420873758998E-5</v>
      </c>
      <c r="AR404">
        <v>78.113982071576899</v>
      </c>
      <c r="AS404">
        <v>15</v>
      </c>
      <c r="AT404">
        <v>3</v>
      </c>
      <c r="AU404">
        <f t="shared" si="231"/>
        <v>1</v>
      </c>
      <c r="AV404">
        <f t="shared" si="232"/>
        <v>0</v>
      </c>
      <c r="AW404">
        <f t="shared" si="233"/>
        <v>38537.083930898414</v>
      </c>
      <c r="AX404">
        <f t="shared" si="234"/>
        <v>2000.03</v>
      </c>
      <c r="AY404">
        <f t="shared" si="235"/>
        <v>1681.2251999999999</v>
      </c>
      <c r="AZ404">
        <f t="shared" si="236"/>
        <v>0.84059999100013494</v>
      </c>
      <c r="BA404">
        <f t="shared" si="237"/>
        <v>0.16075798263026053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1657490189.7</v>
      </c>
      <c r="BH404">
        <v>540.34379999999999</v>
      </c>
      <c r="BI404">
        <v>588.56389999999999</v>
      </c>
      <c r="BJ404">
        <v>20.686779999999999</v>
      </c>
      <c r="BK404">
        <v>16.456520000000001</v>
      </c>
      <c r="BL404">
        <v>535.98069999999996</v>
      </c>
      <c r="BM404">
        <v>20.433700000000002</v>
      </c>
      <c r="BN404">
        <v>499.99790000000002</v>
      </c>
      <c r="BO404">
        <v>72.182730000000006</v>
      </c>
      <c r="BP404">
        <v>2.2907029999999998E-2</v>
      </c>
      <c r="BQ404">
        <v>23.934000000000001</v>
      </c>
      <c r="BR404">
        <v>25.01013</v>
      </c>
      <c r="BS404">
        <v>999.9</v>
      </c>
      <c r="BT404">
        <v>0</v>
      </c>
      <c r="BU404">
        <v>0</v>
      </c>
      <c r="BV404">
        <v>9993.1849999999995</v>
      </c>
      <c r="BW404">
        <v>0</v>
      </c>
      <c r="BX404">
        <v>349.41370000000001</v>
      </c>
      <c r="BY404">
        <v>-48.220100000000002</v>
      </c>
      <c r="BZ404">
        <v>551.75779999999997</v>
      </c>
      <c r="CA404">
        <v>598.41150000000005</v>
      </c>
      <c r="CB404">
        <v>4.2302580000000001</v>
      </c>
      <c r="CC404">
        <v>588.56389999999999</v>
      </c>
      <c r="CD404">
        <v>16.456520000000001</v>
      </c>
      <c r="CE404">
        <v>1.4932289999999999</v>
      </c>
      <c r="CF404">
        <v>1.1878770000000001</v>
      </c>
      <c r="CG404">
        <v>12.89902</v>
      </c>
      <c r="CH404">
        <v>9.4504830000000002</v>
      </c>
      <c r="CI404">
        <v>2000.03</v>
      </c>
      <c r="CJ404">
        <v>0.98000039999999999</v>
      </c>
      <c r="CK404">
        <v>2.000002E-2</v>
      </c>
      <c r="CL404">
        <v>0</v>
      </c>
      <c r="CM404">
        <v>2.3516499999999998</v>
      </c>
      <c r="CN404">
        <v>0</v>
      </c>
      <c r="CO404">
        <v>13900.88</v>
      </c>
      <c r="CP404">
        <v>16705.669999999998</v>
      </c>
      <c r="CQ404">
        <v>45.9559</v>
      </c>
      <c r="CR404">
        <v>48.1312</v>
      </c>
      <c r="CS404">
        <v>47.186999999999998</v>
      </c>
      <c r="CT404">
        <v>46.018599999999999</v>
      </c>
      <c r="CU404">
        <v>45</v>
      </c>
      <c r="CV404">
        <v>1960.03</v>
      </c>
      <c r="CW404">
        <v>40</v>
      </c>
      <c r="CX404">
        <v>0</v>
      </c>
      <c r="CY404">
        <v>1651556977.2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3.5000000000000003E-2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-47.049289999999999</v>
      </c>
      <c r="DO404">
        <v>-8.9432960600374791</v>
      </c>
      <c r="DP404">
        <v>0.88639705770044197</v>
      </c>
      <c r="DQ404">
        <v>0</v>
      </c>
      <c r="DR404">
        <v>4.2301954999999998</v>
      </c>
      <c r="DS404">
        <v>3.1727279549710802E-2</v>
      </c>
      <c r="DT404">
        <v>8.14331472743135E-3</v>
      </c>
      <c r="DU404">
        <v>1</v>
      </c>
      <c r="DV404">
        <v>1</v>
      </c>
      <c r="DW404">
        <v>2</v>
      </c>
      <c r="DX404" t="s">
        <v>363</v>
      </c>
      <c r="DY404">
        <v>2.8398099999999999</v>
      </c>
      <c r="DZ404">
        <v>2.6393499999999999</v>
      </c>
      <c r="EA404">
        <v>8.8472400000000007E-2</v>
      </c>
      <c r="EB404">
        <v>9.4432199999999994E-2</v>
      </c>
      <c r="EC404">
        <v>7.3808200000000004E-2</v>
      </c>
      <c r="ED404">
        <v>6.2814300000000003E-2</v>
      </c>
      <c r="EE404">
        <v>25445.9</v>
      </c>
      <c r="EF404">
        <v>22111.9</v>
      </c>
      <c r="EG404">
        <v>25005.1</v>
      </c>
      <c r="EH404">
        <v>23793.4</v>
      </c>
      <c r="EI404">
        <v>39560.199999999997</v>
      </c>
      <c r="EJ404">
        <v>36938.400000000001</v>
      </c>
      <c r="EK404">
        <v>45231</v>
      </c>
      <c r="EL404">
        <v>42478.8</v>
      </c>
      <c r="EM404">
        <v>1.7616499999999999</v>
      </c>
      <c r="EN404">
        <v>2.0459200000000002</v>
      </c>
      <c r="EO404">
        <v>7.6182200000000005E-2</v>
      </c>
      <c r="EP404">
        <v>0</v>
      </c>
      <c r="EQ404">
        <v>23.7423</v>
      </c>
      <c r="ER404">
        <v>999.9</v>
      </c>
      <c r="ES404">
        <v>28.518999999999998</v>
      </c>
      <c r="ET404">
        <v>40.616999999999997</v>
      </c>
      <c r="EU404">
        <v>30.269600000000001</v>
      </c>
      <c r="EV404">
        <v>51.721400000000003</v>
      </c>
      <c r="EW404">
        <v>31.105799999999999</v>
      </c>
      <c r="EX404">
        <v>2</v>
      </c>
      <c r="EY404">
        <v>0.193018</v>
      </c>
      <c r="EZ404">
        <v>4.8032399999999997</v>
      </c>
      <c r="FA404">
        <v>20.1799</v>
      </c>
      <c r="FB404">
        <v>5.2331599999999998</v>
      </c>
      <c r="FC404">
        <v>11.992000000000001</v>
      </c>
      <c r="FD404">
        <v>4.9559499999999996</v>
      </c>
      <c r="FE404">
        <v>3.3039999999999998</v>
      </c>
      <c r="FF404">
        <v>350.8</v>
      </c>
      <c r="FG404">
        <v>9999</v>
      </c>
      <c r="FH404">
        <v>9999</v>
      </c>
      <c r="FI404">
        <v>6399.8</v>
      </c>
      <c r="FJ404">
        <v>1.86816</v>
      </c>
      <c r="FK404">
        <v>1.8640000000000001</v>
      </c>
      <c r="FL404">
        <v>1.87137</v>
      </c>
      <c r="FM404">
        <v>1.86249</v>
      </c>
      <c r="FN404">
        <v>1.86188</v>
      </c>
      <c r="FO404">
        <v>1.8682799999999999</v>
      </c>
      <c r="FP404">
        <v>1.8583700000000001</v>
      </c>
      <c r="FQ404">
        <v>1.8646199999999999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4.3920000000000003</v>
      </c>
      <c r="GF404">
        <v>0.25309999999999999</v>
      </c>
      <c r="GG404">
        <v>2.1444526195071201</v>
      </c>
      <c r="GH404">
        <v>5.2457919015285598E-3</v>
      </c>
      <c r="GI404">
        <v>-2.61795653493914E-6</v>
      </c>
      <c r="GJ404">
        <v>1.0331707357916401E-9</v>
      </c>
      <c r="GK404">
        <v>-3.2587959473820101E-2</v>
      </c>
      <c r="GL404">
        <v>-1.24659139965973E-2</v>
      </c>
      <c r="GM404">
        <v>1.5644569712257601E-3</v>
      </c>
      <c r="GN404">
        <v>-1.32223106024955E-5</v>
      </c>
      <c r="GO404">
        <v>14</v>
      </c>
      <c r="GP404">
        <v>2225</v>
      </c>
      <c r="GQ404">
        <v>3</v>
      </c>
      <c r="GR404">
        <v>45</v>
      </c>
      <c r="GS404">
        <v>3201.2</v>
      </c>
      <c r="GT404">
        <v>3201.2</v>
      </c>
      <c r="GU404">
        <v>1.78467</v>
      </c>
      <c r="GV404">
        <v>2.4218799999999998</v>
      </c>
      <c r="GW404">
        <v>1.9982899999999999</v>
      </c>
      <c r="GX404">
        <v>2.7063000000000001</v>
      </c>
      <c r="GY404">
        <v>2.0935100000000002</v>
      </c>
      <c r="GZ404">
        <v>2.3730500000000001</v>
      </c>
      <c r="HA404">
        <v>43.8917</v>
      </c>
      <c r="HB404">
        <v>14.009499999999999</v>
      </c>
      <c r="HC404">
        <v>18</v>
      </c>
      <c r="HD404">
        <v>428.82100000000003</v>
      </c>
      <c r="HE404">
        <v>610.47400000000005</v>
      </c>
      <c r="HF404">
        <v>19.538599999999999</v>
      </c>
      <c r="HG404">
        <v>29.903199999999998</v>
      </c>
      <c r="HH404">
        <v>30.000800000000002</v>
      </c>
      <c r="HI404">
        <v>29.865600000000001</v>
      </c>
      <c r="HJ404">
        <v>29.837499999999999</v>
      </c>
      <c r="HK404">
        <v>35.812899999999999</v>
      </c>
      <c r="HL404">
        <v>51.790399999999998</v>
      </c>
      <c r="HM404">
        <v>0</v>
      </c>
      <c r="HN404">
        <v>19.527799999999999</v>
      </c>
      <c r="HO404">
        <v>621.71900000000005</v>
      </c>
      <c r="HP404">
        <v>16.541599999999999</v>
      </c>
      <c r="HQ404">
        <v>95.709599999999995</v>
      </c>
      <c r="HR404">
        <v>99.840900000000005</v>
      </c>
    </row>
    <row r="405" spans="1:226" x14ac:dyDescent="0.2">
      <c r="A405">
        <v>389</v>
      </c>
      <c r="B405">
        <v>1657490197.5</v>
      </c>
      <c r="C405">
        <v>3728</v>
      </c>
      <c r="D405" t="s">
        <v>1140</v>
      </c>
      <c r="E405" t="s">
        <v>1141</v>
      </c>
      <c r="F405">
        <v>5</v>
      </c>
      <c r="G405" t="s">
        <v>1071</v>
      </c>
      <c r="H405" t="s">
        <v>354</v>
      </c>
      <c r="I405">
        <v>1657490195</v>
      </c>
      <c r="J405">
        <f t="shared" si="204"/>
        <v>3.600483392724378E-3</v>
      </c>
      <c r="K405">
        <f t="shared" si="205"/>
        <v>3.600483392724378</v>
      </c>
      <c r="L405">
        <f t="shared" si="206"/>
        <v>21.903027633783747</v>
      </c>
      <c r="M405">
        <f t="shared" si="207"/>
        <v>556.95799999999997</v>
      </c>
      <c r="N405">
        <f t="shared" si="208"/>
        <v>306.87616820713168</v>
      </c>
      <c r="O405">
        <f t="shared" si="209"/>
        <v>22.158136300063692</v>
      </c>
      <c r="P405">
        <f t="shared" si="210"/>
        <v>40.215411152686798</v>
      </c>
      <c r="Q405">
        <f t="shared" si="211"/>
        <v>0.1546844507196686</v>
      </c>
      <c r="R405">
        <f t="shared" si="212"/>
        <v>2.3942186763370339</v>
      </c>
      <c r="S405">
        <f t="shared" si="213"/>
        <v>0.14933917455154566</v>
      </c>
      <c r="T405">
        <f t="shared" si="214"/>
        <v>9.3801847795012591E-2</v>
      </c>
      <c r="U405">
        <f t="shared" si="215"/>
        <v>321.51991699999945</v>
      </c>
      <c r="V405">
        <f t="shared" si="216"/>
        <v>25.096554703201441</v>
      </c>
      <c r="W405">
        <f t="shared" si="217"/>
        <v>24.998111111111101</v>
      </c>
      <c r="X405">
        <f t="shared" si="218"/>
        <v>3.1793195318978085</v>
      </c>
      <c r="Y405">
        <f t="shared" si="219"/>
        <v>50.100297587745992</v>
      </c>
      <c r="Z405">
        <f t="shared" si="220"/>
        <v>1.4948320263156218</v>
      </c>
      <c r="AA405">
        <f t="shared" si="221"/>
        <v>2.9836789366321894</v>
      </c>
      <c r="AB405">
        <f t="shared" si="222"/>
        <v>1.6844875055821866</v>
      </c>
      <c r="AC405">
        <f t="shared" si="223"/>
        <v>-158.78131761914506</v>
      </c>
      <c r="AD405">
        <f t="shared" si="224"/>
        <v>-136.95082143268178</v>
      </c>
      <c r="AE405">
        <f t="shared" si="225"/>
        <v>-12.034622545889317</v>
      </c>
      <c r="AF405">
        <f t="shared" si="226"/>
        <v>13.753155402283312</v>
      </c>
      <c r="AG405">
        <f t="shared" si="227"/>
        <v>39.124627585756485</v>
      </c>
      <c r="AH405">
        <f t="shared" si="228"/>
        <v>3.5604229653484607</v>
      </c>
      <c r="AI405">
        <f t="shared" si="229"/>
        <v>21.903027633783747</v>
      </c>
      <c r="AJ405">
        <v>614.412398151356</v>
      </c>
      <c r="AK405">
        <v>575.17022424242396</v>
      </c>
      <c r="AL405">
        <v>3.2164384667289201</v>
      </c>
      <c r="AM405">
        <v>66.577328604516893</v>
      </c>
      <c r="AN405">
        <f t="shared" si="230"/>
        <v>3.600483392724378</v>
      </c>
      <c r="AO405">
        <v>16.516539385228501</v>
      </c>
      <c r="AP405">
        <v>20.7163327272727</v>
      </c>
      <c r="AQ405">
        <v>6.8731386400959198E-3</v>
      </c>
      <c r="AR405">
        <v>78.113982071576899</v>
      </c>
      <c r="AS405">
        <v>15</v>
      </c>
      <c r="AT405">
        <v>3</v>
      </c>
      <c r="AU405">
        <f t="shared" si="231"/>
        <v>1</v>
      </c>
      <c r="AV405">
        <f t="shared" si="232"/>
        <v>0</v>
      </c>
      <c r="AW405">
        <f t="shared" si="233"/>
        <v>38534.109543440354</v>
      </c>
      <c r="AX405">
        <f t="shared" si="234"/>
        <v>2000.0233333333299</v>
      </c>
      <c r="AY405">
        <f t="shared" si="235"/>
        <v>1681.2196999999971</v>
      </c>
      <c r="AZ405">
        <f t="shared" si="236"/>
        <v>0.84060004299949831</v>
      </c>
      <c r="BA405">
        <f t="shared" si="237"/>
        <v>0.1607580829890318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1657490195</v>
      </c>
      <c r="BH405">
        <v>556.95799999999997</v>
      </c>
      <c r="BI405">
        <v>606.28833333333296</v>
      </c>
      <c r="BJ405">
        <v>20.702477777777801</v>
      </c>
      <c r="BK405">
        <v>16.518322222222199</v>
      </c>
      <c r="BL405">
        <v>552.54011111111095</v>
      </c>
      <c r="BM405">
        <v>20.4488555555556</v>
      </c>
      <c r="BN405">
        <v>499.98811111111098</v>
      </c>
      <c r="BO405">
        <v>72.182699999999997</v>
      </c>
      <c r="BP405">
        <v>2.2764599999999999E-2</v>
      </c>
      <c r="BQ405">
        <v>23.937111111111101</v>
      </c>
      <c r="BR405">
        <v>24.998111111111101</v>
      </c>
      <c r="BS405">
        <v>999.9</v>
      </c>
      <c r="BT405">
        <v>0</v>
      </c>
      <c r="BU405">
        <v>0</v>
      </c>
      <c r="BV405">
        <v>9992.4944444444409</v>
      </c>
      <c r="BW405">
        <v>0</v>
      </c>
      <c r="BX405">
        <v>378.28733333333298</v>
      </c>
      <c r="BY405">
        <v>-49.330288888888902</v>
      </c>
      <c r="BZ405">
        <v>568.73233333333303</v>
      </c>
      <c r="CA405">
        <v>616.47144444444405</v>
      </c>
      <c r="CB405">
        <v>4.1841688888888902</v>
      </c>
      <c r="CC405">
        <v>606.28833333333296</v>
      </c>
      <c r="CD405">
        <v>16.518322222222199</v>
      </c>
      <c r="CE405">
        <v>1.4943611111111099</v>
      </c>
      <c r="CF405">
        <v>1.1923377777777799</v>
      </c>
      <c r="CG405">
        <v>12.9106111111111</v>
      </c>
      <c r="CH405">
        <v>9.5062055555555602</v>
      </c>
      <c r="CI405">
        <v>2000.0233333333299</v>
      </c>
      <c r="CJ405">
        <v>0.979999333333333</v>
      </c>
      <c r="CK405">
        <v>2.0001122222222199E-2</v>
      </c>
      <c r="CL405">
        <v>0</v>
      </c>
      <c r="CM405">
        <v>2.54646666666667</v>
      </c>
      <c r="CN405">
        <v>0</v>
      </c>
      <c r="CO405">
        <v>13966.211111111101</v>
      </c>
      <c r="CP405">
        <v>16705.599999999999</v>
      </c>
      <c r="CQ405">
        <v>45.985999999999997</v>
      </c>
      <c r="CR405">
        <v>48.186999999999998</v>
      </c>
      <c r="CS405">
        <v>47.186999999999998</v>
      </c>
      <c r="CT405">
        <v>46.048222222222201</v>
      </c>
      <c r="CU405">
        <v>45.048222222222201</v>
      </c>
      <c r="CV405">
        <v>1960.02</v>
      </c>
      <c r="CW405">
        <v>40.003333333333302</v>
      </c>
      <c r="CX405">
        <v>0</v>
      </c>
      <c r="CY405">
        <v>1651556982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3.5000000000000003E-2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-48.037412500000002</v>
      </c>
      <c r="DO405">
        <v>-9.0371943714820908</v>
      </c>
      <c r="DP405">
        <v>0.89632576672421405</v>
      </c>
      <c r="DQ405">
        <v>0</v>
      </c>
      <c r="DR405">
        <v>4.2197732500000003</v>
      </c>
      <c r="DS405">
        <v>-0.17598923076922801</v>
      </c>
      <c r="DT405">
        <v>2.1958058701476799E-2</v>
      </c>
      <c r="DU405">
        <v>0</v>
      </c>
      <c r="DV405">
        <v>0</v>
      </c>
      <c r="DW405">
        <v>2</v>
      </c>
      <c r="DX405" t="s">
        <v>357</v>
      </c>
      <c r="DY405">
        <v>2.8397000000000001</v>
      </c>
      <c r="DZ405">
        <v>2.6392000000000002</v>
      </c>
      <c r="EA405">
        <v>9.0301599999999996E-2</v>
      </c>
      <c r="EB405">
        <v>9.6263500000000002E-2</v>
      </c>
      <c r="EC405">
        <v>7.3888499999999996E-2</v>
      </c>
      <c r="ED405">
        <v>6.2867900000000004E-2</v>
      </c>
      <c r="EE405">
        <v>25394.799999999999</v>
      </c>
      <c r="EF405">
        <v>22067</v>
      </c>
      <c r="EG405">
        <v>25005</v>
      </c>
      <c r="EH405">
        <v>23793.200000000001</v>
      </c>
      <c r="EI405">
        <v>39557</v>
      </c>
      <c r="EJ405">
        <v>36936</v>
      </c>
      <c r="EK405">
        <v>45231.4</v>
      </c>
      <c r="EL405">
        <v>42478.400000000001</v>
      </c>
      <c r="EM405">
        <v>1.7616000000000001</v>
      </c>
      <c r="EN405">
        <v>2.0459000000000001</v>
      </c>
      <c r="EO405">
        <v>7.6871400000000006E-2</v>
      </c>
      <c r="EP405">
        <v>0</v>
      </c>
      <c r="EQ405">
        <v>23.749099999999999</v>
      </c>
      <c r="ER405">
        <v>999.9</v>
      </c>
      <c r="ES405">
        <v>28.463999999999999</v>
      </c>
      <c r="ET405">
        <v>40.627000000000002</v>
      </c>
      <c r="EU405">
        <v>30.2272</v>
      </c>
      <c r="EV405">
        <v>51.221400000000003</v>
      </c>
      <c r="EW405">
        <v>31.1538</v>
      </c>
      <c r="EX405">
        <v>2</v>
      </c>
      <c r="EY405">
        <v>0.19348799999999999</v>
      </c>
      <c r="EZ405">
        <v>4.7832299999999996</v>
      </c>
      <c r="FA405">
        <v>20.180499999999999</v>
      </c>
      <c r="FB405">
        <v>5.2328599999999996</v>
      </c>
      <c r="FC405">
        <v>11.992000000000001</v>
      </c>
      <c r="FD405">
        <v>4.9558999999999997</v>
      </c>
      <c r="FE405">
        <v>3.3039499999999999</v>
      </c>
      <c r="FF405">
        <v>350.8</v>
      </c>
      <c r="FG405">
        <v>9999</v>
      </c>
      <c r="FH405">
        <v>9999</v>
      </c>
      <c r="FI405">
        <v>6399.8</v>
      </c>
      <c r="FJ405">
        <v>1.86816</v>
      </c>
      <c r="FK405">
        <v>1.8640099999999999</v>
      </c>
      <c r="FL405">
        <v>1.87138</v>
      </c>
      <c r="FM405">
        <v>1.8625100000000001</v>
      </c>
      <c r="FN405">
        <v>1.86188</v>
      </c>
      <c r="FO405">
        <v>1.8682799999999999</v>
      </c>
      <c r="FP405">
        <v>1.8583700000000001</v>
      </c>
      <c r="FQ405">
        <v>1.8646199999999999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4.4429999999999996</v>
      </c>
      <c r="GF405">
        <v>0.25419999999999998</v>
      </c>
      <c r="GG405">
        <v>2.1444526195071201</v>
      </c>
      <c r="GH405">
        <v>5.2457919015285598E-3</v>
      </c>
      <c r="GI405">
        <v>-2.61795653493914E-6</v>
      </c>
      <c r="GJ405">
        <v>1.0331707357916401E-9</v>
      </c>
      <c r="GK405">
        <v>-3.2587959473820101E-2</v>
      </c>
      <c r="GL405">
        <v>-1.24659139965973E-2</v>
      </c>
      <c r="GM405">
        <v>1.5644569712257601E-3</v>
      </c>
      <c r="GN405">
        <v>-1.32223106024955E-5</v>
      </c>
      <c r="GO405">
        <v>14</v>
      </c>
      <c r="GP405">
        <v>2225</v>
      </c>
      <c r="GQ405">
        <v>3</v>
      </c>
      <c r="GR405">
        <v>45</v>
      </c>
      <c r="GS405">
        <v>3201.3</v>
      </c>
      <c r="GT405">
        <v>3201.3</v>
      </c>
      <c r="GU405">
        <v>1.8212900000000001</v>
      </c>
      <c r="GV405">
        <v>2.4243199999999998</v>
      </c>
      <c r="GW405">
        <v>1.9982899999999999</v>
      </c>
      <c r="GX405">
        <v>2.7075200000000001</v>
      </c>
      <c r="GY405">
        <v>2.0935100000000002</v>
      </c>
      <c r="GZ405">
        <v>2.4279799999999998</v>
      </c>
      <c r="HA405">
        <v>43.919199999999996</v>
      </c>
      <c r="HB405">
        <v>14.009499999999999</v>
      </c>
      <c r="HC405">
        <v>18</v>
      </c>
      <c r="HD405">
        <v>428.81</v>
      </c>
      <c r="HE405">
        <v>610.48099999999999</v>
      </c>
      <c r="HF405">
        <v>19.525300000000001</v>
      </c>
      <c r="HG405">
        <v>29.907299999999999</v>
      </c>
      <c r="HH405">
        <v>30.000599999999999</v>
      </c>
      <c r="HI405">
        <v>29.868200000000002</v>
      </c>
      <c r="HJ405">
        <v>29.84</v>
      </c>
      <c r="HK405">
        <v>36.606200000000001</v>
      </c>
      <c r="HL405">
        <v>51.790399999999998</v>
      </c>
      <c r="HM405">
        <v>0</v>
      </c>
      <c r="HN405">
        <v>19.523900000000001</v>
      </c>
      <c r="HO405">
        <v>641.81899999999996</v>
      </c>
      <c r="HP405">
        <v>16.503699999999998</v>
      </c>
      <c r="HQ405">
        <v>95.71</v>
      </c>
      <c r="HR405">
        <v>99.8399</v>
      </c>
    </row>
    <row r="406" spans="1:226" x14ac:dyDescent="0.2">
      <c r="A406">
        <v>390</v>
      </c>
      <c r="B406">
        <v>1657490202.5</v>
      </c>
      <c r="C406">
        <v>3733</v>
      </c>
      <c r="D406" t="s">
        <v>1142</v>
      </c>
      <c r="E406" t="s">
        <v>1143</v>
      </c>
      <c r="F406">
        <v>5</v>
      </c>
      <c r="G406" t="s">
        <v>1071</v>
      </c>
      <c r="H406" t="s">
        <v>354</v>
      </c>
      <c r="I406">
        <v>1657490199.7</v>
      </c>
      <c r="J406">
        <f t="shared" si="204"/>
        <v>3.6089395650918594E-3</v>
      </c>
      <c r="K406">
        <f t="shared" si="205"/>
        <v>3.6089395650918594</v>
      </c>
      <c r="L406">
        <f t="shared" si="206"/>
        <v>22.468128785399639</v>
      </c>
      <c r="M406">
        <f t="shared" si="207"/>
        <v>571.78729999999996</v>
      </c>
      <c r="N406">
        <f t="shared" si="208"/>
        <v>315.79758119580259</v>
      </c>
      <c r="O406">
        <f t="shared" si="209"/>
        <v>22.802289772410276</v>
      </c>
      <c r="P406">
        <f t="shared" si="210"/>
        <v>41.286129087544069</v>
      </c>
      <c r="Q406">
        <f t="shared" si="211"/>
        <v>0.15506718990014778</v>
      </c>
      <c r="R406">
        <f t="shared" si="212"/>
        <v>2.3935285962898796</v>
      </c>
      <c r="S406">
        <f t="shared" si="213"/>
        <v>0.14969443244345096</v>
      </c>
      <c r="T406">
        <f t="shared" si="214"/>
        <v>9.4026232754186007E-2</v>
      </c>
      <c r="U406">
        <f t="shared" si="215"/>
        <v>321.51478109999994</v>
      </c>
      <c r="V406">
        <f t="shared" si="216"/>
        <v>25.095415639367314</v>
      </c>
      <c r="W406">
        <f t="shared" si="217"/>
        <v>25.006910000000001</v>
      </c>
      <c r="X406">
        <f t="shared" si="218"/>
        <v>3.1809877509540017</v>
      </c>
      <c r="Y406">
        <f t="shared" si="219"/>
        <v>50.155588255038886</v>
      </c>
      <c r="Z406">
        <f t="shared" si="220"/>
        <v>1.4965940463956042</v>
      </c>
      <c r="AA406">
        <f t="shared" si="221"/>
        <v>2.9839028879204679</v>
      </c>
      <c r="AB406">
        <f t="shared" si="222"/>
        <v>1.6843937045583974</v>
      </c>
      <c r="AC406">
        <f t="shared" si="223"/>
        <v>-159.15423482055101</v>
      </c>
      <c r="AD406">
        <f t="shared" si="224"/>
        <v>-137.88559976616224</v>
      </c>
      <c r="AE406">
        <f t="shared" si="225"/>
        <v>-12.120874709652066</v>
      </c>
      <c r="AF406">
        <f t="shared" si="226"/>
        <v>12.354071803634611</v>
      </c>
      <c r="AG406">
        <f t="shared" si="227"/>
        <v>39.939522793119806</v>
      </c>
      <c r="AH406">
        <f t="shared" si="228"/>
        <v>3.5956331098648597</v>
      </c>
      <c r="AI406">
        <f t="shared" si="229"/>
        <v>22.468128785399639</v>
      </c>
      <c r="AJ406">
        <v>631.46888028215005</v>
      </c>
      <c r="AK406">
        <v>591.40348484848505</v>
      </c>
      <c r="AL406">
        <v>3.2520268215614001</v>
      </c>
      <c r="AM406">
        <v>66.577328604516893</v>
      </c>
      <c r="AN406">
        <f t="shared" si="230"/>
        <v>3.6089395650918594</v>
      </c>
      <c r="AO406">
        <v>16.507086649461399</v>
      </c>
      <c r="AP406">
        <v>20.731856969696999</v>
      </c>
      <c r="AQ406">
        <v>3.4661622666829102E-3</v>
      </c>
      <c r="AR406">
        <v>78.113982071576899</v>
      </c>
      <c r="AS406">
        <v>15</v>
      </c>
      <c r="AT406">
        <v>3</v>
      </c>
      <c r="AU406">
        <f t="shared" si="231"/>
        <v>1</v>
      </c>
      <c r="AV406">
        <f t="shared" si="232"/>
        <v>0</v>
      </c>
      <c r="AW406">
        <f t="shared" si="233"/>
        <v>38516.999668511926</v>
      </c>
      <c r="AX406">
        <f t="shared" si="234"/>
        <v>1999.992</v>
      </c>
      <c r="AY406">
        <f t="shared" si="235"/>
        <v>1681.1933099999999</v>
      </c>
      <c r="AZ406">
        <f t="shared" si="236"/>
        <v>0.84060001740006951</v>
      </c>
      <c r="BA406">
        <f t="shared" si="237"/>
        <v>0.16075803358213431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1657490199.7</v>
      </c>
      <c r="BH406">
        <v>571.78729999999996</v>
      </c>
      <c r="BI406">
        <v>622.17769999999996</v>
      </c>
      <c r="BJ406">
        <v>20.726900000000001</v>
      </c>
      <c r="BK406">
        <v>16.501919999999998</v>
      </c>
      <c r="BL406">
        <v>567.32079999999996</v>
      </c>
      <c r="BM406">
        <v>20.472439999999999</v>
      </c>
      <c r="BN406">
        <v>500.0412</v>
      </c>
      <c r="BO406">
        <v>72.18253</v>
      </c>
      <c r="BP406">
        <v>2.2867160000000001E-2</v>
      </c>
      <c r="BQ406">
        <v>23.938359999999999</v>
      </c>
      <c r="BR406">
        <v>25.006910000000001</v>
      </c>
      <c r="BS406">
        <v>999.9</v>
      </c>
      <c r="BT406">
        <v>0</v>
      </c>
      <c r="BU406">
        <v>0</v>
      </c>
      <c r="BV406">
        <v>9987.9380000000001</v>
      </c>
      <c r="BW406">
        <v>0</v>
      </c>
      <c r="BX406">
        <v>414.99810000000002</v>
      </c>
      <c r="BY406">
        <v>-50.390450000000001</v>
      </c>
      <c r="BZ406">
        <v>583.8895</v>
      </c>
      <c r="CA406">
        <v>632.61689999999999</v>
      </c>
      <c r="CB406">
        <v>4.2249840000000001</v>
      </c>
      <c r="CC406">
        <v>622.17769999999996</v>
      </c>
      <c r="CD406">
        <v>16.501919999999998</v>
      </c>
      <c r="CE406">
        <v>1.496121</v>
      </c>
      <c r="CF406">
        <v>1.191149</v>
      </c>
      <c r="CG406">
        <v>12.928570000000001</v>
      </c>
      <c r="CH406">
        <v>9.4913910000000001</v>
      </c>
      <c r="CI406">
        <v>1999.992</v>
      </c>
      <c r="CJ406">
        <v>0.97999979999999998</v>
      </c>
      <c r="CK406">
        <v>2.000064E-2</v>
      </c>
      <c r="CL406">
        <v>0</v>
      </c>
      <c r="CM406">
        <v>2.5573600000000001</v>
      </c>
      <c r="CN406">
        <v>0</v>
      </c>
      <c r="CO406">
        <v>14031.77</v>
      </c>
      <c r="CP406">
        <v>16705.34</v>
      </c>
      <c r="CQ406">
        <v>46</v>
      </c>
      <c r="CR406">
        <v>48.186999999999998</v>
      </c>
      <c r="CS406">
        <v>47.186999999999998</v>
      </c>
      <c r="CT406">
        <v>46.061999999999998</v>
      </c>
      <c r="CU406">
        <v>45.061999999999998</v>
      </c>
      <c r="CV406">
        <v>1959.991</v>
      </c>
      <c r="CW406">
        <v>40.000999999999998</v>
      </c>
      <c r="CX406">
        <v>0</v>
      </c>
      <c r="CY406">
        <v>1651556987.4000001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3.5000000000000003E-2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-48.719272500000002</v>
      </c>
      <c r="DO406">
        <v>-10.3327508442776</v>
      </c>
      <c r="DP406">
        <v>1.0278839888303299</v>
      </c>
      <c r="DQ406">
        <v>0</v>
      </c>
      <c r="DR406">
        <v>4.2164887499999999</v>
      </c>
      <c r="DS406">
        <v>-8.7857223264550297E-2</v>
      </c>
      <c r="DT406">
        <v>2.05247357093216E-2</v>
      </c>
      <c r="DU406">
        <v>1</v>
      </c>
      <c r="DV406">
        <v>1</v>
      </c>
      <c r="DW406">
        <v>2</v>
      </c>
      <c r="DX406" t="s">
        <v>363</v>
      </c>
      <c r="DY406">
        <v>2.8397399999999999</v>
      </c>
      <c r="DZ406">
        <v>2.6392699999999998</v>
      </c>
      <c r="EA406">
        <v>9.2132699999999998E-2</v>
      </c>
      <c r="EB406">
        <v>9.8163399999999998E-2</v>
      </c>
      <c r="EC406">
        <v>7.3924699999999996E-2</v>
      </c>
      <c r="ED406">
        <v>6.2796199999999996E-2</v>
      </c>
      <c r="EE406">
        <v>25343.5</v>
      </c>
      <c r="EF406">
        <v>22019.9</v>
      </c>
      <c r="EG406">
        <v>25004.9</v>
      </c>
      <c r="EH406">
        <v>23792.400000000001</v>
      </c>
      <c r="EI406">
        <v>39555</v>
      </c>
      <c r="EJ406">
        <v>36937.5</v>
      </c>
      <c r="EK406">
        <v>45230.7</v>
      </c>
      <c r="EL406">
        <v>42476.9</v>
      </c>
      <c r="EM406">
        <v>1.76173</v>
      </c>
      <c r="EN406">
        <v>2.0458500000000002</v>
      </c>
      <c r="EO406">
        <v>7.5660599999999995E-2</v>
      </c>
      <c r="EP406">
        <v>0</v>
      </c>
      <c r="EQ406">
        <v>23.7563</v>
      </c>
      <c r="ER406">
        <v>999.9</v>
      </c>
      <c r="ES406">
        <v>28.414999999999999</v>
      </c>
      <c r="ET406">
        <v>40.616999999999997</v>
      </c>
      <c r="EU406">
        <v>30.157499999999999</v>
      </c>
      <c r="EV406">
        <v>51.561399999999999</v>
      </c>
      <c r="EW406">
        <v>31.117799999999999</v>
      </c>
      <c r="EX406">
        <v>2</v>
      </c>
      <c r="EY406">
        <v>0.19396099999999999</v>
      </c>
      <c r="EZ406">
        <v>4.7652799999999997</v>
      </c>
      <c r="FA406">
        <v>20.181100000000001</v>
      </c>
      <c r="FB406">
        <v>5.2331599999999998</v>
      </c>
      <c r="FC406">
        <v>11.992000000000001</v>
      </c>
      <c r="FD406">
        <v>4.9558999999999997</v>
      </c>
      <c r="FE406">
        <v>3.3039000000000001</v>
      </c>
      <c r="FF406">
        <v>350.8</v>
      </c>
      <c r="FG406">
        <v>9999</v>
      </c>
      <c r="FH406">
        <v>9999</v>
      </c>
      <c r="FI406">
        <v>6400.1</v>
      </c>
      <c r="FJ406">
        <v>1.86816</v>
      </c>
      <c r="FK406">
        <v>1.8640000000000001</v>
      </c>
      <c r="FL406">
        <v>1.8713599999999999</v>
      </c>
      <c r="FM406">
        <v>1.8625100000000001</v>
      </c>
      <c r="FN406">
        <v>1.86188</v>
      </c>
      <c r="FO406">
        <v>1.8682799999999999</v>
      </c>
      <c r="FP406">
        <v>1.8583700000000001</v>
      </c>
      <c r="FQ406">
        <v>1.8646199999999999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4.4960000000000004</v>
      </c>
      <c r="GF406">
        <v>0.25459999999999999</v>
      </c>
      <c r="GG406">
        <v>2.1444526195071201</v>
      </c>
      <c r="GH406">
        <v>5.2457919015285598E-3</v>
      </c>
      <c r="GI406">
        <v>-2.61795653493914E-6</v>
      </c>
      <c r="GJ406">
        <v>1.0331707357916401E-9</v>
      </c>
      <c r="GK406">
        <v>-3.2587959473820101E-2</v>
      </c>
      <c r="GL406">
        <v>-1.24659139965973E-2</v>
      </c>
      <c r="GM406">
        <v>1.5644569712257601E-3</v>
      </c>
      <c r="GN406">
        <v>-1.32223106024955E-5</v>
      </c>
      <c r="GO406">
        <v>14</v>
      </c>
      <c r="GP406">
        <v>2225</v>
      </c>
      <c r="GQ406">
        <v>3</v>
      </c>
      <c r="GR406">
        <v>45</v>
      </c>
      <c r="GS406">
        <v>3201.4</v>
      </c>
      <c r="GT406">
        <v>3201.4</v>
      </c>
      <c r="GU406">
        <v>1.8615699999999999</v>
      </c>
      <c r="GV406">
        <v>2.4157700000000002</v>
      </c>
      <c r="GW406">
        <v>1.9982899999999999</v>
      </c>
      <c r="GX406">
        <v>2.7075200000000001</v>
      </c>
      <c r="GY406">
        <v>2.0935100000000002</v>
      </c>
      <c r="GZ406">
        <v>2.4316399999999998</v>
      </c>
      <c r="HA406">
        <v>43.919199999999996</v>
      </c>
      <c r="HB406">
        <v>14.0182</v>
      </c>
      <c r="HC406">
        <v>18</v>
      </c>
      <c r="HD406">
        <v>428.899</v>
      </c>
      <c r="HE406">
        <v>610.46900000000005</v>
      </c>
      <c r="HF406">
        <v>19.520600000000002</v>
      </c>
      <c r="HG406">
        <v>29.911899999999999</v>
      </c>
      <c r="HH406">
        <v>30.000499999999999</v>
      </c>
      <c r="HI406">
        <v>29.870699999999999</v>
      </c>
      <c r="HJ406">
        <v>29.842600000000001</v>
      </c>
      <c r="HK406">
        <v>37.356900000000003</v>
      </c>
      <c r="HL406">
        <v>51.790399999999998</v>
      </c>
      <c r="HM406">
        <v>0</v>
      </c>
      <c r="HN406">
        <v>19.522300000000001</v>
      </c>
      <c r="HO406">
        <v>655.19799999999998</v>
      </c>
      <c r="HP406">
        <v>16.483599999999999</v>
      </c>
      <c r="HQ406">
        <v>95.7089</v>
      </c>
      <c r="HR406">
        <v>99.836600000000004</v>
      </c>
    </row>
    <row r="407" spans="1:226" x14ac:dyDescent="0.2">
      <c r="A407">
        <v>391</v>
      </c>
      <c r="B407">
        <v>1657490207.5</v>
      </c>
      <c r="C407">
        <v>3738</v>
      </c>
      <c r="D407" t="s">
        <v>1144</v>
      </c>
      <c r="E407" t="s">
        <v>1145</v>
      </c>
      <c r="F407">
        <v>5</v>
      </c>
      <c r="G407" t="s">
        <v>1071</v>
      </c>
      <c r="H407" t="s">
        <v>354</v>
      </c>
      <c r="I407">
        <v>1657490205</v>
      </c>
      <c r="J407">
        <f t="shared" si="204"/>
        <v>3.6238795555508106E-3</v>
      </c>
      <c r="K407">
        <f t="shared" si="205"/>
        <v>3.6238795555508108</v>
      </c>
      <c r="L407">
        <f t="shared" si="206"/>
        <v>23.188519245174295</v>
      </c>
      <c r="M407">
        <f t="shared" si="207"/>
        <v>588.767333333333</v>
      </c>
      <c r="N407">
        <f t="shared" si="208"/>
        <v>325.9348188429899</v>
      </c>
      <c r="O407">
        <f t="shared" si="209"/>
        <v>23.534650957094986</v>
      </c>
      <c r="P407">
        <f t="shared" si="210"/>
        <v>42.512897928878665</v>
      </c>
      <c r="Q407">
        <f t="shared" si="211"/>
        <v>0.15592873751995553</v>
      </c>
      <c r="R407">
        <f t="shared" si="212"/>
        <v>2.3920986729909908</v>
      </c>
      <c r="S407">
        <f t="shared" si="213"/>
        <v>0.15049411254259989</v>
      </c>
      <c r="T407">
        <f t="shared" si="214"/>
        <v>9.4531319717797824E-2</v>
      </c>
      <c r="U407">
        <f t="shared" si="215"/>
        <v>321.51316266666635</v>
      </c>
      <c r="V407">
        <f t="shared" si="216"/>
        <v>25.091471005353416</v>
      </c>
      <c r="W407">
        <f t="shared" si="217"/>
        <v>24.999966666666701</v>
      </c>
      <c r="X407">
        <f t="shared" si="218"/>
        <v>3.1796712710008772</v>
      </c>
      <c r="Y407">
        <f t="shared" si="219"/>
        <v>50.177342476880739</v>
      </c>
      <c r="Z407">
        <f t="shared" si="220"/>
        <v>1.4972547688626008</v>
      </c>
      <c r="AA407">
        <f t="shared" si="221"/>
        <v>2.9839260011676831</v>
      </c>
      <c r="AB407">
        <f t="shared" si="222"/>
        <v>1.6824165021382764</v>
      </c>
      <c r="AC407">
        <f t="shared" si="223"/>
        <v>-159.81308839979076</v>
      </c>
      <c r="AD407">
        <f t="shared" si="224"/>
        <v>-136.89117147275221</v>
      </c>
      <c r="AE407">
        <f t="shared" si="225"/>
        <v>-12.040238183478648</v>
      </c>
      <c r="AF407">
        <f t="shared" si="226"/>
        <v>12.76866461064472</v>
      </c>
      <c r="AG407">
        <f t="shared" si="227"/>
        <v>40.589401144471935</v>
      </c>
      <c r="AH407">
        <f t="shared" si="228"/>
        <v>3.6266978192420911</v>
      </c>
      <c r="AI407">
        <f t="shared" si="229"/>
        <v>23.188519245174295</v>
      </c>
      <c r="AJ407">
        <v>648.71823253247896</v>
      </c>
      <c r="AK407">
        <v>607.75124242424204</v>
      </c>
      <c r="AL407">
        <v>3.2564925964244802</v>
      </c>
      <c r="AM407">
        <v>66.577328604516893</v>
      </c>
      <c r="AN407">
        <f t="shared" si="230"/>
        <v>3.6238795555508108</v>
      </c>
      <c r="AO407">
        <v>16.480319098854899</v>
      </c>
      <c r="AP407">
        <v>20.7365303030303</v>
      </c>
      <c r="AQ407">
        <v>5.5626315132070898E-4</v>
      </c>
      <c r="AR407">
        <v>78.113982071576899</v>
      </c>
      <c r="AS407">
        <v>15</v>
      </c>
      <c r="AT407">
        <v>3</v>
      </c>
      <c r="AU407">
        <f t="shared" si="231"/>
        <v>1</v>
      </c>
      <c r="AV407">
        <f t="shared" si="232"/>
        <v>0</v>
      </c>
      <c r="AW407">
        <f t="shared" si="233"/>
        <v>38481.894091095084</v>
      </c>
      <c r="AX407">
        <f t="shared" si="234"/>
        <v>1999.9822222222199</v>
      </c>
      <c r="AY407">
        <f t="shared" si="235"/>
        <v>1681.1850666666644</v>
      </c>
      <c r="AZ407">
        <f t="shared" si="236"/>
        <v>0.84060000533338064</v>
      </c>
      <c r="BA407">
        <f t="shared" si="237"/>
        <v>0.16075801029342485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1657490205</v>
      </c>
      <c r="BH407">
        <v>588.767333333333</v>
      </c>
      <c r="BI407">
        <v>640.04022222222204</v>
      </c>
      <c r="BJ407">
        <v>20.735700000000001</v>
      </c>
      <c r="BK407">
        <v>16.4736333333333</v>
      </c>
      <c r="BL407">
        <v>584.24577777777802</v>
      </c>
      <c r="BM407">
        <v>20.4809444444444</v>
      </c>
      <c r="BN407">
        <v>499.968111111111</v>
      </c>
      <c r="BO407">
        <v>72.183377777777807</v>
      </c>
      <c r="BP407">
        <v>2.32402222222222E-2</v>
      </c>
      <c r="BQ407">
        <v>23.938488888888902</v>
      </c>
      <c r="BR407">
        <v>24.999966666666701</v>
      </c>
      <c r="BS407">
        <v>999.9</v>
      </c>
      <c r="BT407">
        <v>0</v>
      </c>
      <c r="BU407">
        <v>0</v>
      </c>
      <c r="BV407">
        <v>9978.3333333333303</v>
      </c>
      <c r="BW407">
        <v>0</v>
      </c>
      <c r="BX407">
        <v>291.27411111111098</v>
      </c>
      <c r="BY407">
        <v>-51.272733333333299</v>
      </c>
      <c r="BZ407">
        <v>601.23455555555597</v>
      </c>
      <c r="CA407">
        <v>650.76044444444403</v>
      </c>
      <c r="CB407">
        <v>4.2620688888888898</v>
      </c>
      <c r="CC407">
        <v>640.04022222222204</v>
      </c>
      <c r="CD407">
        <v>16.4736333333333</v>
      </c>
      <c r="CE407">
        <v>1.49677222222222</v>
      </c>
      <c r="CF407">
        <v>1.18912333333333</v>
      </c>
      <c r="CG407">
        <v>12.935233333333301</v>
      </c>
      <c r="CH407">
        <v>9.4660511111111099</v>
      </c>
      <c r="CI407">
        <v>1999.9822222222199</v>
      </c>
      <c r="CJ407">
        <v>0.98</v>
      </c>
      <c r="CK407">
        <v>2.00004333333333E-2</v>
      </c>
      <c r="CL407">
        <v>0</v>
      </c>
      <c r="CM407">
        <v>2.5388666666666699</v>
      </c>
      <c r="CN407">
        <v>0</v>
      </c>
      <c r="CO407">
        <v>14101.844444444399</v>
      </c>
      <c r="CP407">
        <v>16705.288888888899</v>
      </c>
      <c r="CQ407">
        <v>46</v>
      </c>
      <c r="CR407">
        <v>48.186999999999998</v>
      </c>
      <c r="CS407">
        <v>47.222000000000001</v>
      </c>
      <c r="CT407">
        <v>46.061999999999998</v>
      </c>
      <c r="CU407">
        <v>45.061999999999998</v>
      </c>
      <c r="CV407">
        <v>1959.9822222222199</v>
      </c>
      <c r="CW407">
        <v>40</v>
      </c>
      <c r="CX407">
        <v>0</v>
      </c>
      <c r="CY407">
        <v>1651556992.2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3.5000000000000003E-2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-49.789627500000002</v>
      </c>
      <c r="DO407">
        <v>-12.195679924953</v>
      </c>
      <c r="DP407">
        <v>1.18714486247204</v>
      </c>
      <c r="DQ407">
        <v>0</v>
      </c>
      <c r="DR407">
        <v>4.2254100000000001</v>
      </c>
      <c r="DS407">
        <v>0.15732540337710499</v>
      </c>
      <c r="DT407">
        <v>2.8755526947006199E-2</v>
      </c>
      <c r="DU407">
        <v>0</v>
      </c>
      <c r="DV407">
        <v>0</v>
      </c>
      <c r="DW407">
        <v>2</v>
      </c>
      <c r="DX407" t="s">
        <v>357</v>
      </c>
      <c r="DY407">
        <v>2.8396599999999999</v>
      </c>
      <c r="DZ407">
        <v>2.6395200000000001</v>
      </c>
      <c r="EA407">
        <v>9.3931500000000001E-2</v>
      </c>
      <c r="EB407">
        <v>9.9924799999999994E-2</v>
      </c>
      <c r="EC407">
        <v>7.3933200000000004E-2</v>
      </c>
      <c r="ED407">
        <v>6.2720899999999996E-2</v>
      </c>
      <c r="EE407">
        <v>25292.400000000001</v>
      </c>
      <c r="EF407">
        <v>21976.400000000001</v>
      </c>
      <c r="EG407">
        <v>25004</v>
      </c>
      <c r="EH407">
        <v>23792</v>
      </c>
      <c r="EI407">
        <v>39553.699999999997</v>
      </c>
      <c r="EJ407">
        <v>36940.1</v>
      </c>
      <c r="EK407">
        <v>45229.7</v>
      </c>
      <c r="EL407">
        <v>42476.4</v>
      </c>
      <c r="EM407">
        <v>1.7615000000000001</v>
      </c>
      <c r="EN407">
        <v>2.0458500000000002</v>
      </c>
      <c r="EO407">
        <v>7.5902800000000006E-2</v>
      </c>
      <c r="EP407">
        <v>0</v>
      </c>
      <c r="EQ407">
        <v>23.7638</v>
      </c>
      <c r="ER407">
        <v>999.9</v>
      </c>
      <c r="ES407">
        <v>28.390999999999998</v>
      </c>
      <c r="ET407">
        <v>40.616999999999997</v>
      </c>
      <c r="EU407">
        <v>30.133900000000001</v>
      </c>
      <c r="EV407">
        <v>51.8414</v>
      </c>
      <c r="EW407">
        <v>31.085699999999999</v>
      </c>
      <c r="EX407">
        <v>2</v>
      </c>
      <c r="EY407">
        <v>0.19450500000000001</v>
      </c>
      <c r="EZ407">
        <v>4.7633599999999996</v>
      </c>
      <c r="FA407">
        <v>20.181100000000001</v>
      </c>
      <c r="FB407">
        <v>5.2330100000000002</v>
      </c>
      <c r="FC407">
        <v>11.992000000000001</v>
      </c>
      <c r="FD407">
        <v>4.9558499999999999</v>
      </c>
      <c r="FE407">
        <v>3.3039299999999998</v>
      </c>
      <c r="FF407">
        <v>350.8</v>
      </c>
      <c r="FG407">
        <v>9999</v>
      </c>
      <c r="FH407">
        <v>9999</v>
      </c>
      <c r="FI407">
        <v>6400.1</v>
      </c>
      <c r="FJ407">
        <v>1.8682000000000001</v>
      </c>
      <c r="FK407">
        <v>1.86398</v>
      </c>
      <c r="FL407">
        <v>1.8713900000000001</v>
      </c>
      <c r="FM407">
        <v>1.86249</v>
      </c>
      <c r="FN407">
        <v>1.86188</v>
      </c>
      <c r="FO407">
        <v>1.86829</v>
      </c>
      <c r="FP407">
        <v>1.8583700000000001</v>
      </c>
      <c r="FQ407">
        <v>1.8646199999999999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4.548</v>
      </c>
      <c r="GF407">
        <v>0.25480000000000003</v>
      </c>
      <c r="GG407">
        <v>2.1444526195071201</v>
      </c>
      <c r="GH407">
        <v>5.2457919015285598E-3</v>
      </c>
      <c r="GI407">
        <v>-2.61795653493914E-6</v>
      </c>
      <c r="GJ407">
        <v>1.0331707357916401E-9</v>
      </c>
      <c r="GK407">
        <v>-3.2587959473820101E-2</v>
      </c>
      <c r="GL407">
        <v>-1.24659139965973E-2</v>
      </c>
      <c r="GM407">
        <v>1.5644569712257601E-3</v>
      </c>
      <c r="GN407">
        <v>-1.32223106024955E-5</v>
      </c>
      <c r="GO407">
        <v>14</v>
      </c>
      <c r="GP407">
        <v>2225</v>
      </c>
      <c r="GQ407">
        <v>3</v>
      </c>
      <c r="GR407">
        <v>45</v>
      </c>
      <c r="GS407">
        <v>3201.4</v>
      </c>
      <c r="GT407">
        <v>3201.4</v>
      </c>
      <c r="GU407">
        <v>1.89819</v>
      </c>
      <c r="GV407">
        <v>2.4182100000000002</v>
      </c>
      <c r="GW407">
        <v>1.9982899999999999</v>
      </c>
      <c r="GX407">
        <v>2.7087400000000001</v>
      </c>
      <c r="GY407">
        <v>2.0935100000000002</v>
      </c>
      <c r="GZ407">
        <v>2.3950200000000001</v>
      </c>
      <c r="HA407">
        <v>43.9467</v>
      </c>
      <c r="HB407">
        <v>14.0007</v>
      </c>
      <c r="HC407">
        <v>18</v>
      </c>
      <c r="HD407">
        <v>428.78800000000001</v>
      </c>
      <c r="HE407">
        <v>610.49699999999996</v>
      </c>
      <c r="HF407">
        <v>19.517099999999999</v>
      </c>
      <c r="HG407">
        <v>29.917000000000002</v>
      </c>
      <c r="HH407">
        <v>30.000599999999999</v>
      </c>
      <c r="HI407">
        <v>29.8734</v>
      </c>
      <c r="HJ407">
        <v>29.845199999999998</v>
      </c>
      <c r="HK407">
        <v>38.1402</v>
      </c>
      <c r="HL407">
        <v>51.790399999999998</v>
      </c>
      <c r="HM407">
        <v>0</v>
      </c>
      <c r="HN407">
        <v>19.5181</v>
      </c>
      <c r="HO407">
        <v>675.29</v>
      </c>
      <c r="HP407">
        <v>16.4651</v>
      </c>
      <c r="HQ407">
        <v>95.706299999999999</v>
      </c>
      <c r="HR407">
        <v>99.835099999999997</v>
      </c>
    </row>
    <row r="408" spans="1:226" x14ac:dyDescent="0.2">
      <c r="A408">
        <v>392</v>
      </c>
      <c r="B408">
        <v>1657490212.5</v>
      </c>
      <c r="C408">
        <v>3743</v>
      </c>
      <c r="D408" t="s">
        <v>1146</v>
      </c>
      <c r="E408" t="s">
        <v>1147</v>
      </c>
      <c r="F408">
        <v>5</v>
      </c>
      <c r="G408" t="s">
        <v>1071</v>
      </c>
      <c r="H408" t="s">
        <v>354</v>
      </c>
      <c r="I408">
        <v>1657490209.7</v>
      </c>
      <c r="J408">
        <f t="shared" si="204"/>
        <v>3.6366714459593178E-3</v>
      </c>
      <c r="K408">
        <f t="shared" si="205"/>
        <v>3.6366714459593177</v>
      </c>
      <c r="L408">
        <f t="shared" si="206"/>
        <v>23.656399909158552</v>
      </c>
      <c r="M408">
        <f t="shared" si="207"/>
        <v>603.70420000000001</v>
      </c>
      <c r="N408">
        <f t="shared" si="208"/>
        <v>335.80582591645441</v>
      </c>
      <c r="O408">
        <f t="shared" si="209"/>
        <v>24.247147566780502</v>
      </c>
      <c r="P408">
        <f t="shared" si="210"/>
        <v>43.590979352832917</v>
      </c>
      <c r="Q408">
        <f t="shared" si="211"/>
        <v>0.15617304735713572</v>
      </c>
      <c r="R408">
        <f t="shared" si="212"/>
        <v>2.3967264129430692</v>
      </c>
      <c r="S408">
        <f t="shared" si="213"/>
        <v>0.15073183054615977</v>
      </c>
      <c r="T408">
        <f t="shared" si="214"/>
        <v>9.468047216841205E-2</v>
      </c>
      <c r="U408">
        <f t="shared" si="215"/>
        <v>321.5184519</v>
      </c>
      <c r="V408">
        <f t="shared" si="216"/>
        <v>25.082919386760683</v>
      </c>
      <c r="W408">
        <f t="shared" si="217"/>
        <v>25.015709999999999</v>
      </c>
      <c r="X408">
        <f t="shared" si="218"/>
        <v>3.1826569456884646</v>
      </c>
      <c r="Y408">
        <f t="shared" si="219"/>
        <v>50.176962058396356</v>
      </c>
      <c r="Z408">
        <f t="shared" si="220"/>
        <v>1.49701588036051</v>
      </c>
      <c r="AA408">
        <f t="shared" si="221"/>
        <v>2.9834725319126947</v>
      </c>
      <c r="AB408">
        <f t="shared" si="222"/>
        <v>1.6856410653279545</v>
      </c>
      <c r="AC408">
        <f t="shared" si="223"/>
        <v>-160.37721076680592</v>
      </c>
      <c r="AD408">
        <f t="shared" si="224"/>
        <v>-139.51699644595968</v>
      </c>
      <c r="AE408">
        <f t="shared" si="225"/>
        <v>-12.248315679824984</v>
      </c>
      <c r="AF408">
        <f t="shared" si="226"/>
        <v>9.375929007409411</v>
      </c>
      <c r="AG408">
        <f t="shared" si="227"/>
        <v>41.185681802556466</v>
      </c>
      <c r="AH408">
        <f t="shared" si="228"/>
        <v>3.6458202233151047</v>
      </c>
      <c r="AI408">
        <f t="shared" si="229"/>
        <v>23.656399909158552</v>
      </c>
      <c r="AJ408">
        <v>665.58356354904504</v>
      </c>
      <c r="AK408">
        <v>624.039127272727</v>
      </c>
      <c r="AL408">
        <v>3.2590684412767699</v>
      </c>
      <c r="AM408">
        <v>66.577328604516893</v>
      </c>
      <c r="AN408">
        <f t="shared" si="230"/>
        <v>3.6366714459593177</v>
      </c>
      <c r="AO408">
        <v>16.453499143361199</v>
      </c>
      <c r="AP408">
        <v>20.7280333333333</v>
      </c>
      <c r="AQ408">
        <v>-2.1795805533217499E-4</v>
      </c>
      <c r="AR408">
        <v>78.113982071576899</v>
      </c>
      <c r="AS408">
        <v>15</v>
      </c>
      <c r="AT408">
        <v>3</v>
      </c>
      <c r="AU408">
        <f t="shared" si="231"/>
        <v>1</v>
      </c>
      <c r="AV408">
        <f t="shared" si="232"/>
        <v>0</v>
      </c>
      <c r="AW408">
        <f t="shared" si="233"/>
        <v>38595.844362841679</v>
      </c>
      <c r="AX408">
        <f t="shared" si="234"/>
        <v>2000.0150000000001</v>
      </c>
      <c r="AY408">
        <f t="shared" si="235"/>
        <v>1681.21263</v>
      </c>
      <c r="AZ408">
        <f t="shared" si="236"/>
        <v>0.84060001049992117</v>
      </c>
      <c r="BA408">
        <f t="shared" si="237"/>
        <v>0.16075802026484801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1657490209.7</v>
      </c>
      <c r="BH408">
        <v>603.70420000000001</v>
      </c>
      <c r="BI408">
        <v>655.7681</v>
      </c>
      <c r="BJ408">
        <v>20.732610000000001</v>
      </c>
      <c r="BK408">
        <v>16.448340000000002</v>
      </c>
      <c r="BL408">
        <v>599.13419999999996</v>
      </c>
      <c r="BM408">
        <v>20.477959999999999</v>
      </c>
      <c r="BN408">
        <v>500.00110000000001</v>
      </c>
      <c r="BO408">
        <v>72.182810000000003</v>
      </c>
      <c r="BP408">
        <v>2.3047359999999999E-2</v>
      </c>
      <c r="BQ408">
        <v>23.935960000000001</v>
      </c>
      <c r="BR408">
        <v>25.015709999999999</v>
      </c>
      <c r="BS408">
        <v>999.9</v>
      </c>
      <c r="BT408">
        <v>0</v>
      </c>
      <c r="BU408">
        <v>0</v>
      </c>
      <c r="BV408">
        <v>10009.129999999999</v>
      </c>
      <c r="BW408">
        <v>0</v>
      </c>
      <c r="BX408">
        <v>285.48390000000001</v>
      </c>
      <c r="BY408">
        <v>-52.063859999999998</v>
      </c>
      <c r="BZ408">
        <v>616.48569999999995</v>
      </c>
      <c r="CA408">
        <v>666.73469999999998</v>
      </c>
      <c r="CB408">
        <v>4.2842599999999997</v>
      </c>
      <c r="CC408">
        <v>655.7681</v>
      </c>
      <c r="CD408">
        <v>16.448340000000002</v>
      </c>
      <c r="CE408">
        <v>1.4965390000000001</v>
      </c>
      <c r="CF408">
        <v>1.187287</v>
      </c>
      <c r="CG408">
        <v>12.93282</v>
      </c>
      <c r="CH408">
        <v>9.4431039999999999</v>
      </c>
      <c r="CI408">
        <v>2000.0150000000001</v>
      </c>
      <c r="CJ408">
        <v>0.98000010000000004</v>
      </c>
      <c r="CK408">
        <v>2.000033E-2</v>
      </c>
      <c r="CL408">
        <v>0</v>
      </c>
      <c r="CM408">
        <v>2.41615</v>
      </c>
      <c r="CN408">
        <v>0</v>
      </c>
      <c r="CO408">
        <v>14163.44</v>
      </c>
      <c r="CP408">
        <v>16705.53</v>
      </c>
      <c r="CQ408">
        <v>46</v>
      </c>
      <c r="CR408">
        <v>48.186999999999998</v>
      </c>
      <c r="CS408">
        <v>47.237400000000001</v>
      </c>
      <c r="CT408">
        <v>46.061999999999998</v>
      </c>
      <c r="CU408">
        <v>45.061999999999998</v>
      </c>
      <c r="CV408">
        <v>1960.0139999999999</v>
      </c>
      <c r="CW408">
        <v>40.000999999999998</v>
      </c>
      <c r="CX408">
        <v>0</v>
      </c>
      <c r="CY408">
        <v>1651556997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3.5000000000000003E-2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-50.560587499999997</v>
      </c>
      <c r="DO408">
        <v>-11.096013883677299</v>
      </c>
      <c r="DP408">
        <v>1.0840002814085199</v>
      </c>
      <c r="DQ408">
        <v>0</v>
      </c>
      <c r="DR408">
        <v>4.2348412499999997</v>
      </c>
      <c r="DS408">
        <v>0.36926420262663601</v>
      </c>
      <c r="DT408">
        <v>3.7056505851705702E-2</v>
      </c>
      <c r="DU408">
        <v>0</v>
      </c>
      <c r="DV408">
        <v>0</v>
      </c>
      <c r="DW408">
        <v>2</v>
      </c>
      <c r="DX408" t="s">
        <v>357</v>
      </c>
      <c r="DY408">
        <v>2.8397199999999998</v>
      </c>
      <c r="DZ408">
        <v>2.63958</v>
      </c>
      <c r="EA408">
        <v>9.5719200000000004E-2</v>
      </c>
      <c r="EB408">
        <v>0.10176200000000001</v>
      </c>
      <c r="EC408">
        <v>7.3910000000000003E-2</v>
      </c>
      <c r="ED408">
        <v>6.2645400000000004E-2</v>
      </c>
      <c r="EE408">
        <v>25241.8</v>
      </c>
      <c r="EF408">
        <v>21931.4</v>
      </c>
      <c r="EG408">
        <v>25003.4</v>
      </c>
      <c r="EH408">
        <v>23791.8</v>
      </c>
      <c r="EI408">
        <v>39553.800000000003</v>
      </c>
      <c r="EJ408">
        <v>36942.6</v>
      </c>
      <c r="EK408">
        <v>45228.6</v>
      </c>
      <c r="EL408">
        <v>42475.8</v>
      </c>
      <c r="EM408">
        <v>1.762</v>
      </c>
      <c r="EN408">
        <v>2.0461</v>
      </c>
      <c r="EO408">
        <v>7.5437100000000007E-2</v>
      </c>
      <c r="EP408">
        <v>0</v>
      </c>
      <c r="EQ408">
        <v>23.770299999999999</v>
      </c>
      <c r="ER408">
        <v>999.9</v>
      </c>
      <c r="ES408">
        <v>28.341999999999999</v>
      </c>
      <c r="ET408">
        <v>40.627000000000002</v>
      </c>
      <c r="EU408">
        <v>30.1004</v>
      </c>
      <c r="EV408">
        <v>51.791400000000003</v>
      </c>
      <c r="EW408">
        <v>31.161899999999999</v>
      </c>
      <c r="EX408">
        <v>2</v>
      </c>
      <c r="EY408">
        <v>0.19512699999999999</v>
      </c>
      <c r="EZ408">
        <v>4.7576400000000003</v>
      </c>
      <c r="FA408">
        <v>20.181100000000001</v>
      </c>
      <c r="FB408">
        <v>5.2336099999999997</v>
      </c>
      <c r="FC408">
        <v>11.992000000000001</v>
      </c>
      <c r="FD408">
        <v>4.9559499999999996</v>
      </c>
      <c r="FE408">
        <v>3.3039999999999998</v>
      </c>
      <c r="FF408">
        <v>350.8</v>
      </c>
      <c r="FG408">
        <v>9999</v>
      </c>
      <c r="FH408">
        <v>9999</v>
      </c>
      <c r="FI408">
        <v>6400.3</v>
      </c>
      <c r="FJ408">
        <v>1.86819</v>
      </c>
      <c r="FK408">
        <v>1.8640000000000001</v>
      </c>
      <c r="FL408">
        <v>1.8713900000000001</v>
      </c>
      <c r="FM408">
        <v>1.86249</v>
      </c>
      <c r="FN408">
        <v>1.86188</v>
      </c>
      <c r="FO408">
        <v>1.86829</v>
      </c>
      <c r="FP408">
        <v>1.8583700000000001</v>
      </c>
      <c r="FQ408">
        <v>1.8646199999999999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4.5990000000000002</v>
      </c>
      <c r="GF408">
        <v>0.2545</v>
      </c>
      <c r="GG408">
        <v>2.1444526195071201</v>
      </c>
      <c r="GH408">
        <v>5.2457919015285598E-3</v>
      </c>
      <c r="GI408">
        <v>-2.61795653493914E-6</v>
      </c>
      <c r="GJ408">
        <v>1.0331707357916401E-9</v>
      </c>
      <c r="GK408">
        <v>-3.2587959473820101E-2</v>
      </c>
      <c r="GL408">
        <v>-1.24659139965973E-2</v>
      </c>
      <c r="GM408">
        <v>1.5644569712257601E-3</v>
      </c>
      <c r="GN408">
        <v>-1.32223106024955E-5</v>
      </c>
      <c r="GO408">
        <v>14</v>
      </c>
      <c r="GP408">
        <v>2225</v>
      </c>
      <c r="GQ408">
        <v>3</v>
      </c>
      <c r="GR408">
        <v>45</v>
      </c>
      <c r="GS408">
        <v>3201.5</v>
      </c>
      <c r="GT408">
        <v>3201.5</v>
      </c>
      <c r="GU408">
        <v>1.93848</v>
      </c>
      <c r="GV408">
        <v>2.4169900000000002</v>
      </c>
      <c r="GW408">
        <v>1.9982899999999999</v>
      </c>
      <c r="GX408">
        <v>2.7075200000000001</v>
      </c>
      <c r="GY408">
        <v>2.0935100000000002</v>
      </c>
      <c r="GZ408">
        <v>2.4133300000000002</v>
      </c>
      <c r="HA408">
        <v>43.974299999999999</v>
      </c>
      <c r="HB408">
        <v>14.009499999999999</v>
      </c>
      <c r="HC408">
        <v>18</v>
      </c>
      <c r="HD408">
        <v>429.09300000000002</v>
      </c>
      <c r="HE408">
        <v>610.72799999999995</v>
      </c>
      <c r="HF408">
        <v>19.514099999999999</v>
      </c>
      <c r="HG408">
        <v>29.921900000000001</v>
      </c>
      <c r="HH408">
        <v>30.000599999999999</v>
      </c>
      <c r="HI408">
        <v>29.875900000000001</v>
      </c>
      <c r="HJ408">
        <v>29.848400000000002</v>
      </c>
      <c r="HK408">
        <v>38.889299999999999</v>
      </c>
      <c r="HL408">
        <v>51.790399999999998</v>
      </c>
      <c r="HM408">
        <v>0</v>
      </c>
      <c r="HN408">
        <v>19.5151</v>
      </c>
      <c r="HO408">
        <v>688.72500000000002</v>
      </c>
      <c r="HP408">
        <v>16.448599999999999</v>
      </c>
      <c r="HQ408">
        <v>95.703999999999994</v>
      </c>
      <c r="HR408">
        <v>99.834000000000003</v>
      </c>
    </row>
    <row r="409" spans="1:226" x14ac:dyDescent="0.2">
      <c r="A409">
        <v>393</v>
      </c>
      <c r="B409">
        <v>1657490217.5</v>
      </c>
      <c r="C409">
        <v>3748</v>
      </c>
      <c r="D409" t="s">
        <v>1148</v>
      </c>
      <c r="E409" t="s">
        <v>1149</v>
      </c>
      <c r="F409">
        <v>5</v>
      </c>
      <c r="G409" t="s">
        <v>1071</v>
      </c>
      <c r="H409" t="s">
        <v>354</v>
      </c>
      <c r="I409">
        <v>1657490215</v>
      </c>
      <c r="J409">
        <f t="shared" si="204"/>
        <v>3.65739047698007E-3</v>
      </c>
      <c r="K409">
        <f t="shared" si="205"/>
        <v>3.65739047698007</v>
      </c>
      <c r="L409">
        <f t="shared" si="206"/>
        <v>24.429137714913704</v>
      </c>
      <c r="M409">
        <f t="shared" si="207"/>
        <v>620.70477777777796</v>
      </c>
      <c r="N409">
        <f t="shared" si="208"/>
        <v>345.99252812508803</v>
      </c>
      <c r="O409">
        <f t="shared" si="209"/>
        <v>24.98293560450006</v>
      </c>
      <c r="P409">
        <f t="shared" si="210"/>
        <v>44.818966399821882</v>
      </c>
      <c r="Q409">
        <f t="shared" si="211"/>
        <v>0.15734181908187017</v>
      </c>
      <c r="R409">
        <f t="shared" si="212"/>
        <v>2.3914573365567149</v>
      </c>
      <c r="S409">
        <f t="shared" si="213"/>
        <v>0.15180869936149449</v>
      </c>
      <c r="T409">
        <f t="shared" si="214"/>
        <v>9.5361355412433846E-2</v>
      </c>
      <c r="U409">
        <f t="shared" si="215"/>
        <v>321.51280800000001</v>
      </c>
      <c r="V409">
        <f t="shared" si="216"/>
        <v>25.083488369635582</v>
      </c>
      <c r="W409">
        <f t="shared" si="217"/>
        <v>25.000711111111102</v>
      </c>
      <c r="X409">
        <f t="shared" si="218"/>
        <v>3.1798123974445809</v>
      </c>
      <c r="Y409">
        <f t="shared" si="219"/>
        <v>50.146383938957584</v>
      </c>
      <c r="Z409">
        <f t="shared" si="220"/>
        <v>1.4965358333167711</v>
      </c>
      <c r="AA409">
        <f t="shared" si="221"/>
        <v>2.9843344938659606</v>
      </c>
      <c r="AB409">
        <f t="shared" si="222"/>
        <v>1.6832765641278098</v>
      </c>
      <c r="AC409">
        <f t="shared" si="223"/>
        <v>-161.29092003482108</v>
      </c>
      <c r="AD409">
        <f t="shared" si="224"/>
        <v>-136.65678012370631</v>
      </c>
      <c r="AE409">
        <f t="shared" si="225"/>
        <v>-12.023028848340589</v>
      </c>
      <c r="AF409">
        <f t="shared" si="226"/>
        <v>11.542078993132037</v>
      </c>
      <c r="AG409">
        <f t="shared" si="227"/>
        <v>41.823668323524551</v>
      </c>
      <c r="AH409">
        <f t="shared" si="228"/>
        <v>3.664894308671057</v>
      </c>
      <c r="AI409">
        <f t="shared" si="229"/>
        <v>24.429137714913704</v>
      </c>
      <c r="AJ409">
        <v>682.84245881510503</v>
      </c>
      <c r="AK409">
        <v>640.358072727273</v>
      </c>
      <c r="AL409">
        <v>3.2586361815543099</v>
      </c>
      <c r="AM409">
        <v>66.577328604516893</v>
      </c>
      <c r="AN409">
        <f t="shared" si="230"/>
        <v>3.65739047698007</v>
      </c>
      <c r="AO409">
        <v>16.426106665525499</v>
      </c>
      <c r="AP409">
        <v>20.724067878787899</v>
      </c>
      <c r="AQ409">
        <v>-1.5710741457055899E-5</v>
      </c>
      <c r="AR409">
        <v>78.113982071576899</v>
      </c>
      <c r="AS409">
        <v>15</v>
      </c>
      <c r="AT409">
        <v>3</v>
      </c>
      <c r="AU409">
        <f t="shared" si="231"/>
        <v>1</v>
      </c>
      <c r="AV409">
        <f t="shared" si="232"/>
        <v>0</v>
      </c>
      <c r="AW409">
        <f t="shared" si="233"/>
        <v>38465.851497659867</v>
      </c>
      <c r="AX409">
        <f t="shared" si="234"/>
        <v>1999.98</v>
      </c>
      <c r="AY409">
        <f t="shared" si="235"/>
        <v>1681.1831999999999</v>
      </c>
      <c r="AZ409">
        <f t="shared" si="236"/>
        <v>0.84060000600006002</v>
      </c>
      <c r="BA409">
        <f t="shared" si="237"/>
        <v>0.16075801158011579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1657490215</v>
      </c>
      <c r="BH409">
        <v>620.70477777777796</v>
      </c>
      <c r="BI409">
        <v>673.62266666666699</v>
      </c>
      <c r="BJ409">
        <v>20.725755555555601</v>
      </c>
      <c r="BK409">
        <v>16.419055555555602</v>
      </c>
      <c r="BL409">
        <v>616.08033333333299</v>
      </c>
      <c r="BM409">
        <v>20.471344444444401</v>
      </c>
      <c r="BN409">
        <v>500.00277777777802</v>
      </c>
      <c r="BO409">
        <v>72.183244444444497</v>
      </c>
      <c r="BP409">
        <v>2.3331055555555601E-2</v>
      </c>
      <c r="BQ409">
        <v>23.940766666666701</v>
      </c>
      <c r="BR409">
        <v>25.000711111111102</v>
      </c>
      <c r="BS409">
        <v>999.9</v>
      </c>
      <c r="BT409">
        <v>0</v>
      </c>
      <c r="BU409">
        <v>0</v>
      </c>
      <c r="BV409">
        <v>9974.0977777777807</v>
      </c>
      <c r="BW409">
        <v>0</v>
      </c>
      <c r="BX409">
        <v>327.82155555555602</v>
      </c>
      <c r="BY409">
        <v>-52.917822222222199</v>
      </c>
      <c r="BZ409">
        <v>633.84155555555606</v>
      </c>
      <c r="CA409">
        <v>684.86733333333302</v>
      </c>
      <c r="CB409">
        <v>4.3066977777777797</v>
      </c>
      <c r="CC409">
        <v>673.62266666666699</v>
      </c>
      <c r="CD409">
        <v>16.419055555555602</v>
      </c>
      <c r="CE409">
        <v>1.4960533333333299</v>
      </c>
      <c r="CF409">
        <v>1.1851799999999999</v>
      </c>
      <c r="CG409">
        <v>12.9278666666667</v>
      </c>
      <c r="CH409">
        <v>9.4166911111111098</v>
      </c>
      <c r="CI409">
        <v>1999.98</v>
      </c>
      <c r="CJ409">
        <v>0.98</v>
      </c>
      <c r="CK409">
        <v>2.00004333333333E-2</v>
      </c>
      <c r="CL409">
        <v>0</v>
      </c>
      <c r="CM409">
        <v>2.5163444444444401</v>
      </c>
      <c r="CN409">
        <v>0</v>
      </c>
      <c r="CO409">
        <v>14218.4333333333</v>
      </c>
      <c r="CP409">
        <v>16705.233333333301</v>
      </c>
      <c r="CQ409">
        <v>46</v>
      </c>
      <c r="CR409">
        <v>48.186999999999998</v>
      </c>
      <c r="CS409">
        <v>47.25</v>
      </c>
      <c r="CT409">
        <v>46.061999999999998</v>
      </c>
      <c r="CU409">
        <v>45.061999999999998</v>
      </c>
      <c r="CV409">
        <v>1959.98</v>
      </c>
      <c r="CW409">
        <v>40</v>
      </c>
      <c r="CX409">
        <v>0</v>
      </c>
      <c r="CY409">
        <v>1651557002.4000001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3.5000000000000003E-2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-51.653192500000003</v>
      </c>
      <c r="DO409">
        <v>-9.9903230769231008</v>
      </c>
      <c r="DP409">
        <v>0.98175409787469203</v>
      </c>
      <c r="DQ409">
        <v>0</v>
      </c>
      <c r="DR409">
        <v>4.2690167499999996</v>
      </c>
      <c r="DS409">
        <v>0.31822277673545102</v>
      </c>
      <c r="DT409">
        <v>3.0925718616347499E-2</v>
      </c>
      <c r="DU409">
        <v>0</v>
      </c>
      <c r="DV409">
        <v>0</v>
      </c>
      <c r="DW409">
        <v>2</v>
      </c>
      <c r="DX409" t="s">
        <v>357</v>
      </c>
      <c r="DY409">
        <v>2.8395000000000001</v>
      </c>
      <c r="DZ409">
        <v>2.6396799999999998</v>
      </c>
      <c r="EA409">
        <v>9.7477099999999997E-2</v>
      </c>
      <c r="EB409">
        <v>0.103487</v>
      </c>
      <c r="EC409">
        <v>7.3901400000000006E-2</v>
      </c>
      <c r="ED409">
        <v>6.2569E-2</v>
      </c>
      <c r="EE409">
        <v>25192</v>
      </c>
      <c r="EF409">
        <v>21888.9</v>
      </c>
      <c r="EG409">
        <v>25002.7</v>
      </c>
      <c r="EH409">
        <v>23791.4</v>
      </c>
      <c r="EI409">
        <v>39553.1</v>
      </c>
      <c r="EJ409">
        <v>36945.4</v>
      </c>
      <c r="EK409">
        <v>45227.3</v>
      </c>
      <c r="EL409">
        <v>42475.5</v>
      </c>
      <c r="EM409">
        <v>1.7613000000000001</v>
      </c>
      <c r="EN409">
        <v>2.0461800000000001</v>
      </c>
      <c r="EO409">
        <v>7.46362E-2</v>
      </c>
      <c r="EP409">
        <v>0</v>
      </c>
      <c r="EQ409">
        <v>23.776299999999999</v>
      </c>
      <c r="ER409">
        <v>999.9</v>
      </c>
      <c r="ES409">
        <v>28.318000000000001</v>
      </c>
      <c r="ET409">
        <v>40.627000000000002</v>
      </c>
      <c r="EU409">
        <v>30.071999999999999</v>
      </c>
      <c r="EV409">
        <v>51.9514</v>
      </c>
      <c r="EW409">
        <v>31.137799999999999</v>
      </c>
      <c r="EX409">
        <v>2</v>
      </c>
      <c r="EY409">
        <v>0.19595299999999999</v>
      </c>
      <c r="EZ409">
        <v>4.8087799999999996</v>
      </c>
      <c r="FA409">
        <v>20.179600000000001</v>
      </c>
      <c r="FB409">
        <v>5.23271</v>
      </c>
      <c r="FC409">
        <v>11.992000000000001</v>
      </c>
      <c r="FD409">
        <v>4.9558999999999997</v>
      </c>
      <c r="FE409">
        <v>3.3039499999999999</v>
      </c>
      <c r="FF409">
        <v>350.8</v>
      </c>
      <c r="FG409">
        <v>9999</v>
      </c>
      <c r="FH409">
        <v>9999</v>
      </c>
      <c r="FI409">
        <v>6400.3</v>
      </c>
      <c r="FJ409">
        <v>1.86816</v>
      </c>
      <c r="FK409">
        <v>1.86399</v>
      </c>
      <c r="FL409">
        <v>1.8713599999999999</v>
      </c>
      <c r="FM409">
        <v>1.8625100000000001</v>
      </c>
      <c r="FN409">
        <v>1.86188</v>
      </c>
      <c r="FO409">
        <v>1.8682799999999999</v>
      </c>
      <c r="FP409">
        <v>1.8583700000000001</v>
      </c>
      <c r="FQ409">
        <v>1.8646199999999999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4.649</v>
      </c>
      <c r="GF409">
        <v>0.25430000000000003</v>
      </c>
      <c r="GG409">
        <v>2.1444526195071201</v>
      </c>
      <c r="GH409">
        <v>5.2457919015285598E-3</v>
      </c>
      <c r="GI409">
        <v>-2.61795653493914E-6</v>
      </c>
      <c r="GJ409">
        <v>1.0331707357916401E-9</v>
      </c>
      <c r="GK409">
        <v>-3.2587959473820101E-2</v>
      </c>
      <c r="GL409">
        <v>-1.24659139965973E-2</v>
      </c>
      <c r="GM409">
        <v>1.5644569712257601E-3</v>
      </c>
      <c r="GN409">
        <v>-1.32223106024955E-5</v>
      </c>
      <c r="GO409">
        <v>14</v>
      </c>
      <c r="GP409">
        <v>2225</v>
      </c>
      <c r="GQ409">
        <v>3</v>
      </c>
      <c r="GR409">
        <v>45</v>
      </c>
      <c r="GS409">
        <v>3201.6</v>
      </c>
      <c r="GT409">
        <v>3201.6</v>
      </c>
      <c r="GU409">
        <v>1.9751000000000001</v>
      </c>
      <c r="GV409">
        <v>2.4145500000000002</v>
      </c>
      <c r="GW409">
        <v>1.9982899999999999</v>
      </c>
      <c r="GX409">
        <v>2.7075200000000001</v>
      </c>
      <c r="GY409">
        <v>2.0947300000000002</v>
      </c>
      <c r="GZ409">
        <v>2.4279799999999998</v>
      </c>
      <c r="HA409">
        <v>44.001899999999999</v>
      </c>
      <c r="HB409">
        <v>14.009499999999999</v>
      </c>
      <c r="HC409">
        <v>18</v>
      </c>
      <c r="HD409">
        <v>428.71199999999999</v>
      </c>
      <c r="HE409">
        <v>610.822</v>
      </c>
      <c r="HF409">
        <v>19.505600000000001</v>
      </c>
      <c r="HG409">
        <v>29.927099999999999</v>
      </c>
      <c r="HH409">
        <v>30.000800000000002</v>
      </c>
      <c r="HI409">
        <v>29.879200000000001</v>
      </c>
      <c r="HJ409">
        <v>29.851600000000001</v>
      </c>
      <c r="HK409">
        <v>39.668599999999998</v>
      </c>
      <c r="HL409">
        <v>51.790399999999998</v>
      </c>
      <c r="HM409">
        <v>0</v>
      </c>
      <c r="HN409">
        <v>19.4999</v>
      </c>
      <c r="HO409">
        <v>708.79200000000003</v>
      </c>
      <c r="HP409">
        <v>16.428100000000001</v>
      </c>
      <c r="HQ409">
        <v>95.701300000000003</v>
      </c>
      <c r="HR409">
        <v>99.832999999999998</v>
      </c>
    </row>
    <row r="410" spans="1:226" x14ac:dyDescent="0.2">
      <c r="A410">
        <v>394</v>
      </c>
      <c r="B410">
        <v>1657490222.5</v>
      </c>
      <c r="C410">
        <v>3753</v>
      </c>
      <c r="D410" t="s">
        <v>1150</v>
      </c>
      <c r="E410" t="s">
        <v>1151</v>
      </c>
      <c r="F410">
        <v>5</v>
      </c>
      <c r="G410" t="s">
        <v>1071</v>
      </c>
      <c r="H410" t="s">
        <v>354</v>
      </c>
      <c r="I410">
        <v>1657490219.7</v>
      </c>
      <c r="J410">
        <f t="shared" si="204"/>
        <v>3.6731315947418157E-3</v>
      </c>
      <c r="K410">
        <f t="shared" si="205"/>
        <v>3.6731315947418159</v>
      </c>
      <c r="L410">
        <f t="shared" si="206"/>
        <v>24.712021493343364</v>
      </c>
      <c r="M410">
        <f t="shared" si="207"/>
        <v>635.79240000000004</v>
      </c>
      <c r="N410">
        <f t="shared" si="208"/>
        <v>358.40371286906822</v>
      </c>
      <c r="O410">
        <f t="shared" si="209"/>
        <v>25.879150391889489</v>
      </c>
      <c r="P410">
        <f t="shared" si="210"/>
        <v>45.908472894730409</v>
      </c>
      <c r="Q410">
        <f t="shared" si="211"/>
        <v>0.15786250590929049</v>
      </c>
      <c r="R410">
        <f t="shared" si="212"/>
        <v>2.3940830553329762</v>
      </c>
      <c r="S410">
        <f t="shared" si="213"/>
        <v>0.15229927806151367</v>
      </c>
      <c r="T410">
        <f t="shared" si="214"/>
        <v>9.5670549309718175E-2</v>
      </c>
      <c r="U410">
        <f t="shared" si="215"/>
        <v>321.51999000000001</v>
      </c>
      <c r="V410">
        <f t="shared" si="216"/>
        <v>25.079472456157834</v>
      </c>
      <c r="W410">
        <f t="shared" si="217"/>
        <v>25.008230000000001</v>
      </c>
      <c r="X410">
        <f t="shared" si="218"/>
        <v>3.1812380813839529</v>
      </c>
      <c r="Y410">
        <f t="shared" si="219"/>
        <v>50.128066124762462</v>
      </c>
      <c r="Z410">
        <f t="shared" si="220"/>
        <v>1.4961719834027309</v>
      </c>
      <c r="AA410">
        <f t="shared" si="221"/>
        <v>2.9846991896295116</v>
      </c>
      <c r="AB410">
        <f t="shared" si="222"/>
        <v>1.685066097981222</v>
      </c>
      <c r="AC410">
        <f t="shared" si="223"/>
        <v>-161.98510332811406</v>
      </c>
      <c r="AD410">
        <f t="shared" si="224"/>
        <v>-137.51484306469604</v>
      </c>
      <c r="AE410">
        <f t="shared" si="225"/>
        <v>-12.085834432906855</v>
      </c>
      <c r="AF410">
        <f t="shared" si="226"/>
        <v>9.9342091742830689</v>
      </c>
      <c r="AG410">
        <f t="shared" si="227"/>
        <v>42.425983730271639</v>
      </c>
      <c r="AH410">
        <f t="shared" si="228"/>
        <v>3.6819160023958588</v>
      </c>
      <c r="AI410">
        <f t="shared" si="229"/>
        <v>24.712021493343364</v>
      </c>
      <c r="AJ410">
        <v>699.89541412524204</v>
      </c>
      <c r="AK410">
        <v>656.89056969697003</v>
      </c>
      <c r="AL410">
        <v>3.30343595026401</v>
      </c>
      <c r="AM410">
        <v>66.577328604516893</v>
      </c>
      <c r="AN410">
        <f t="shared" si="230"/>
        <v>3.6731315947418159</v>
      </c>
      <c r="AO410">
        <v>16.399534455995401</v>
      </c>
      <c r="AP410">
        <v>20.715859999999999</v>
      </c>
      <c r="AQ410">
        <v>6.1863421749655694E-5</v>
      </c>
      <c r="AR410">
        <v>78.113982071576899</v>
      </c>
      <c r="AS410">
        <v>15</v>
      </c>
      <c r="AT410">
        <v>3</v>
      </c>
      <c r="AU410">
        <f t="shared" si="231"/>
        <v>1</v>
      </c>
      <c r="AV410">
        <f t="shared" si="232"/>
        <v>0</v>
      </c>
      <c r="AW410">
        <f t="shared" si="233"/>
        <v>38530.056669774422</v>
      </c>
      <c r="AX410">
        <f t="shared" si="234"/>
        <v>2000.0250000000001</v>
      </c>
      <c r="AY410">
        <f t="shared" si="235"/>
        <v>1681.2209999999998</v>
      </c>
      <c r="AZ410">
        <f t="shared" si="236"/>
        <v>0.84059999250009365</v>
      </c>
      <c r="BA410">
        <f t="shared" si="237"/>
        <v>0.16075798552518092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1657490219.7</v>
      </c>
      <c r="BH410">
        <v>635.79240000000004</v>
      </c>
      <c r="BI410">
        <v>689.51469999999995</v>
      </c>
      <c r="BJ410">
        <v>20.720680000000002</v>
      </c>
      <c r="BK410">
        <v>16.39377</v>
      </c>
      <c r="BL410">
        <v>631.12049999999999</v>
      </c>
      <c r="BM410">
        <v>20.466429999999999</v>
      </c>
      <c r="BN410">
        <v>499.98140000000001</v>
      </c>
      <c r="BO410">
        <v>72.183409999999995</v>
      </c>
      <c r="BP410">
        <v>2.3292839999999999E-2</v>
      </c>
      <c r="BQ410">
        <v>23.942799999999998</v>
      </c>
      <c r="BR410">
        <v>25.008230000000001</v>
      </c>
      <c r="BS410">
        <v>999.9</v>
      </c>
      <c r="BT410">
        <v>0</v>
      </c>
      <c r="BU410">
        <v>0</v>
      </c>
      <c r="BV410">
        <v>9991.4959999999992</v>
      </c>
      <c r="BW410">
        <v>0</v>
      </c>
      <c r="BX410">
        <v>367.87240000000003</v>
      </c>
      <c r="BY410">
        <v>-53.722430000000003</v>
      </c>
      <c r="BZ410">
        <v>649.24519999999995</v>
      </c>
      <c r="CA410">
        <v>701.00689999999997</v>
      </c>
      <c r="CB410">
        <v>4.3269039999999999</v>
      </c>
      <c r="CC410">
        <v>689.51469999999995</v>
      </c>
      <c r="CD410">
        <v>16.39377</v>
      </c>
      <c r="CE410">
        <v>1.4956879999999999</v>
      </c>
      <c r="CF410">
        <v>1.1833579999999999</v>
      </c>
      <c r="CG410">
        <v>12.924160000000001</v>
      </c>
      <c r="CH410">
        <v>9.3938159999999993</v>
      </c>
      <c r="CI410">
        <v>2000.0250000000001</v>
      </c>
      <c r="CJ410">
        <v>0.98000039999999999</v>
      </c>
      <c r="CK410">
        <v>2.000002E-2</v>
      </c>
      <c r="CL410">
        <v>0</v>
      </c>
      <c r="CM410">
        <v>2.5457800000000002</v>
      </c>
      <c r="CN410">
        <v>0</v>
      </c>
      <c r="CO410">
        <v>14284.53</v>
      </c>
      <c r="CP410">
        <v>16705.62</v>
      </c>
      <c r="CQ410">
        <v>46</v>
      </c>
      <c r="CR410">
        <v>48.199599999999997</v>
      </c>
      <c r="CS410">
        <v>47.25</v>
      </c>
      <c r="CT410">
        <v>46.061999999999998</v>
      </c>
      <c r="CU410">
        <v>45.068300000000001</v>
      </c>
      <c r="CV410">
        <v>1960.0250000000001</v>
      </c>
      <c r="CW410">
        <v>40</v>
      </c>
      <c r="CX410">
        <v>0</v>
      </c>
      <c r="CY410">
        <v>1651557007.2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3.5000000000000003E-2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-52.327129999999997</v>
      </c>
      <c r="DO410">
        <v>-9.6167392120075199</v>
      </c>
      <c r="DP410">
        <v>0.94455484149942304</v>
      </c>
      <c r="DQ410">
        <v>0</v>
      </c>
      <c r="DR410">
        <v>4.2896732499999999</v>
      </c>
      <c r="DS410">
        <v>0.27357016885552399</v>
      </c>
      <c r="DT410">
        <v>2.6413761980026599E-2</v>
      </c>
      <c r="DU410">
        <v>0</v>
      </c>
      <c r="DV410">
        <v>0</v>
      </c>
      <c r="DW410">
        <v>2</v>
      </c>
      <c r="DX410" t="s">
        <v>357</v>
      </c>
      <c r="DY410">
        <v>2.8397199999999998</v>
      </c>
      <c r="DZ410">
        <v>2.6396700000000002</v>
      </c>
      <c r="EA410">
        <v>9.9239900000000006E-2</v>
      </c>
      <c r="EB410">
        <v>0.105286</v>
      </c>
      <c r="EC410">
        <v>7.3878899999999997E-2</v>
      </c>
      <c r="ED410">
        <v>6.2488200000000001E-2</v>
      </c>
      <c r="EE410">
        <v>25142.3</v>
      </c>
      <c r="EF410">
        <v>21844.3</v>
      </c>
      <c r="EG410">
        <v>25002.2</v>
      </c>
      <c r="EH410">
        <v>23790.7</v>
      </c>
      <c r="EI410">
        <v>39553.599999999999</v>
      </c>
      <c r="EJ410">
        <v>36947.599999999999</v>
      </c>
      <c r="EK410">
        <v>45226.7</v>
      </c>
      <c r="EL410">
        <v>42474.400000000001</v>
      </c>
      <c r="EM410">
        <v>1.76122</v>
      </c>
      <c r="EN410">
        <v>2.0459499999999999</v>
      </c>
      <c r="EO410">
        <v>7.4785199999999996E-2</v>
      </c>
      <c r="EP410">
        <v>0</v>
      </c>
      <c r="EQ410">
        <v>23.781600000000001</v>
      </c>
      <c r="ER410">
        <v>999.9</v>
      </c>
      <c r="ES410">
        <v>28.263000000000002</v>
      </c>
      <c r="ET410">
        <v>40.627000000000002</v>
      </c>
      <c r="EU410">
        <v>30.014800000000001</v>
      </c>
      <c r="EV410">
        <v>51.811399999999999</v>
      </c>
      <c r="EW410">
        <v>31.113800000000001</v>
      </c>
      <c r="EX410">
        <v>2</v>
      </c>
      <c r="EY410">
        <v>0.19638700000000001</v>
      </c>
      <c r="EZ410">
        <v>4.77027</v>
      </c>
      <c r="FA410">
        <v>20.180800000000001</v>
      </c>
      <c r="FB410">
        <v>5.2330100000000002</v>
      </c>
      <c r="FC410">
        <v>11.992000000000001</v>
      </c>
      <c r="FD410">
        <v>4.9561000000000002</v>
      </c>
      <c r="FE410">
        <v>3.3039299999999998</v>
      </c>
      <c r="FF410">
        <v>350.8</v>
      </c>
      <c r="FG410">
        <v>9999</v>
      </c>
      <c r="FH410">
        <v>9999</v>
      </c>
      <c r="FI410">
        <v>6400.6</v>
      </c>
      <c r="FJ410">
        <v>1.86815</v>
      </c>
      <c r="FK410">
        <v>1.86398</v>
      </c>
      <c r="FL410">
        <v>1.8713599999999999</v>
      </c>
      <c r="FM410">
        <v>1.8625</v>
      </c>
      <c r="FN410">
        <v>1.86188</v>
      </c>
      <c r="FO410">
        <v>1.8682799999999999</v>
      </c>
      <c r="FP410">
        <v>1.8583700000000001</v>
      </c>
      <c r="FQ410">
        <v>1.8646199999999999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4.7009999999999996</v>
      </c>
      <c r="GF410">
        <v>0.254</v>
      </c>
      <c r="GG410">
        <v>2.1444526195071201</v>
      </c>
      <c r="GH410">
        <v>5.2457919015285598E-3</v>
      </c>
      <c r="GI410">
        <v>-2.61795653493914E-6</v>
      </c>
      <c r="GJ410">
        <v>1.0331707357916401E-9</v>
      </c>
      <c r="GK410">
        <v>-3.2587959473820101E-2</v>
      </c>
      <c r="GL410">
        <v>-1.24659139965973E-2</v>
      </c>
      <c r="GM410">
        <v>1.5644569712257601E-3</v>
      </c>
      <c r="GN410">
        <v>-1.32223106024955E-5</v>
      </c>
      <c r="GO410">
        <v>14</v>
      </c>
      <c r="GP410">
        <v>2225</v>
      </c>
      <c r="GQ410">
        <v>3</v>
      </c>
      <c r="GR410">
        <v>45</v>
      </c>
      <c r="GS410">
        <v>3201.7</v>
      </c>
      <c r="GT410">
        <v>3201.7</v>
      </c>
      <c r="GU410">
        <v>2.01416</v>
      </c>
      <c r="GV410">
        <v>2.4121100000000002</v>
      </c>
      <c r="GW410">
        <v>1.9982899999999999</v>
      </c>
      <c r="GX410">
        <v>2.7075200000000001</v>
      </c>
      <c r="GY410">
        <v>2.0935100000000002</v>
      </c>
      <c r="GZ410">
        <v>2.4145500000000002</v>
      </c>
      <c r="HA410">
        <v>44.001899999999999</v>
      </c>
      <c r="HB410">
        <v>14.0007</v>
      </c>
      <c r="HC410">
        <v>18</v>
      </c>
      <c r="HD410">
        <v>428.69</v>
      </c>
      <c r="HE410">
        <v>610.678</v>
      </c>
      <c r="HF410">
        <v>19.4971</v>
      </c>
      <c r="HG410">
        <v>29.932200000000002</v>
      </c>
      <c r="HH410">
        <v>30.000699999999998</v>
      </c>
      <c r="HI410">
        <v>29.882400000000001</v>
      </c>
      <c r="HJ410">
        <v>29.854800000000001</v>
      </c>
      <c r="HK410">
        <v>40.411099999999998</v>
      </c>
      <c r="HL410">
        <v>51.790399999999998</v>
      </c>
      <c r="HM410">
        <v>0</v>
      </c>
      <c r="HN410">
        <v>19.499600000000001</v>
      </c>
      <c r="HO410">
        <v>722.27</v>
      </c>
      <c r="HP410">
        <v>16.4269</v>
      </c>
      <c r="HQ410">
        <v>95.699799999999996</v>
      </c>
      <c r="HR410">
        <v>99.830200000000005</v>
      </c>
    </row>
    <row r="411" spans="1:226" x14ac:dyDescent="0.2">
      <c r="A411">
        <v>395</v>
      </c>
      <c r="B411">
        <v>1657490227</v>
      </c>
      <c r="C411">
        <v>3757.5</v>
      </c>
      <c r="D411" t="s">
        <v>1152</v>
      </c>
      <c r="E411" t="s">
        <v>1153</v>
      </c>
      <c r="F411">
        <v>5</v>
      </c>
      <c r="G411" t="s">
        <v>1071</v>
      </c>
      <c r="H411" t="s">
        <v>354</v>
      </c>
      <c r="I411">
        <v>1657490224.1500001</v>
      </c>
      <c r="J411">
        <f t="shared" si="204"/>
        <v>3.688051999317374E-3</v>
      </c>
      <c r="K411">
        <f t="shared" si="205"/>
        <v>3.6880519993173739</v>
      </c>
      <c r="L411">
        <f t="shared" si="206"/>
        <v>25.320363249071541</v>
      </c>
      <c r="M411">
        <f t="shared" si="207"/>
        <v>650.25649999999996</v>
      </c>
      <c r="N411">
        <f t="shared" si="208"/>
        <v>367.06944298370342</v>
      </c>
      <c r="O411">
        <f t="shared" si="209"/>
        <v>26.504775497207458</v>
      </c>
      <c r="P411">
        <f t="shared" si="210"/>
        <v>46.952703030813296</v>
      </c>
      <c r="Q411">
        <f t="shared" si="211"/>
        <v>0.1584820313310461</v>
      </c>
      <c r="R411">
        <f t="shared" si="212"/>
        <v>2.395775547918261</v>
      </c>
      <c r="S411">
        <f t="shared" si="213"/>
        <v>0.15287969648445077</v>
      </c>
      <c r="T411">
        <f t="shared" si="214"/>
        <v>9.6036658682800313E-2</v>
      </c>
      <c r="U411">
        <f t="shared" si="215"/>
        <v>321.5189307</v>
      </c>
      <c r="V411">
        <f t="shared" si="216"/>
        <v>25.071923293884218</v>
      </c>
      <c r="W411">
        <f t="shared" si="217"/>
        <v>25.006910000000001</v>
      </c>
      <c r="X411">
        <f t="shared" si="218"/>
        <v>3.1809877509540017</v>
      </c>
      <c r="Y411">
        <f t="shared" si="219"/>
        <v>50.111788966138405</v>
      </c>
      <c r="Z411">
        <f t="shared" si="220"/>
        <v>1.4954956144619183</v>
      </c>
      <c r="AA411">
        <f t="shared" si="221"/>
        <v>2.984318950322161</v>
      </c>
      <c r="AB411">
        <f t="shared" si="222"/>
        <v>1.6854921364920834</v>
      </c>
      <c r="AC411">
        <f t="shared" si="223"/>
        <v>-162.64309316989619</v>
      </c>
      <c r="AD411">
        <f t="shared" si="224"/>
        <v>-137.71538776957584</v>
      </c>
      <c r="AE411">
        <f t="shared" si="225"/>
        <v>-12.094699591992219</v>
      </c>
      <c r="AF411">
        <f t="shared" si="226"/>
        <v>9.0657501685357715</v>
      </c>
      <c r="AG411">
        <f t="shared" si="227"/>
        <v>42.929179302202066</v>
      </c>
      <c r="AH411">
        <f t="shared" si="228"/>
        <v>3.6967522302065121</v>
      </c>
      <c r="AI411">
        <f t="shared" si="229"/>
        <v>25.320363249071541</v>
      </c>
      <c r="AJ411">
        <v>715.49633810831494</v>
      </c>
      <c r="AK411">
        <v>671.764145454546</v>
      </c>
      <c r="AL411">
        <v>3.30132904825604</v>
      </c>
      <c r="AM411">
        <v>66.577328604516893</v>
      </c>
      <c r="AN411">
        <f t="shared" si="230"/>
        <v>3.6880519993173739</v>
      </c>
      <c r="AO411">
        <v>16.3728808737172</v>
      </c>
      <c r="AP411">
        <v>20.707403030302999</v>
      </c>
      <c r="AQ411">
        <v>-2.03182910915966E-4</v>
      </c>
      <c r="AR411">
        <v>78.113982071576899</v>
      </c>
      <c r="AS411">
        <v>15</v>
      </c>
      <c r="AT411">
        <v>3</v>
      </c>
      <c r="AU411">
        <f t="shared" si="231"/>
        <v>1</v>
      </c>
      <c r="AV411">
        <f t="shared" si="232"/>
        <v>0</v>
      </c>
      <c r="AW411">
        <f t="shared" si="233"/>
        <v>38571.889448712849</v>
      </c>
      <c r="AX411">
        <f t="shared" si="234"/>
        <v>2000.018</v>
      </c>
      <c r="AY411">
        <f t="shared" si="235"/>
        <v>1681.2151500000002</v>
      </c>
      <c r="AZ411">
        <f t="shared" si="236"/>
        <v>0.84060000959991366</v>
      </c>
      <c r="BA411">
        <f t="shared" si="237"/>
        <v>0.16075801852783325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1657490224.1500001</v>
      </c>
      <c r="BH411">
        <v>650.25649999999996</v>
      </c>
      <c r="BI411">
        <v>704.6508</v>
      </c>
      <c r="BJ411">
        <v>20.711390000000002</v>
      </c>
      <c r="BK411">
        <v>16.36759</v>
      </c>
      <c r="BL411">
        <v>645.53869999999995</v>
      </c>
      <c r="BM411">
        <v>20.457470000000001</v>
      </c>
      <c r="BN411">
        <v>500.0489</v>
      </c>
      <c r="BO411">
        <v>72.183279999999996</v>
      </c>
      <c r="BP411">
        <v>2.3153969999999999E-2</v>
      </c>
      <c r="BQ411">
        <v>23.94068</v>
      </c>
      <c r="BR411">
        <v>25.006910000000001</v>
      </c>
      <c r="BS411">
        <v>999.9</v>
      </c>
      <c r="BT411">
        <v>0</v>
      </c>
      <c r="BU411">
        <v>0</v>
      </c>
      <c r="BV411">
        <v>10002.75</v>
      </c>
      <c r="BW411">
        <v>0</v>
      </c>
      <c r="BX411">
        <v>374.19330000000002</v>
      </c>
      <c r="BY411">
        <v>-54.39425</v>
      </c>
      <c r="BZ411">
        <v>664.00919999999996</v>
      </c>
      <c r="CA411">
        <v>716.37609999999995</v>
      </c>
      <c r="CB411">
        <v>4.3437989999999997</v>
      </c>
      <c r="CC411">
        <v>704.6508</v>
      </c>
      <c r="CD411">
        <v>16.36759</v>
      </c>
      <c r="CE411">
        <v>1.4950159999999999</v>
      </c>
      <c r="CF411">
        <v>1.1814659999999999</v>
      </c>
      <c r="CG411">
        <v>12.917289999999999</v>
      </c>
      <c r="CH411">
        <v>9.3700369999999999</v>
      </c>
      <c r="CI411">
        <v>2000.018</v>
      </c>
      <c r="CJ411">
        <v>0.98000010000000004</v>
      </c>
      <c r="CK411">
        <v>2.000033E-2</v>
      </c>
      <c r="CL411">
        <v>0</v>
      </c>
      <c r="CM411">
        <v>2.5347300000000001</v>
      </c>
      <c r="CN411">
        <v>0</v>
      </c>
      <c r="CO411">
        <v>14331.55</v>
      </c>
      <c r="CP411">
        <v>16705.55</v>
      </c>
      <c r="CQ411">
        <v>46.043399999999998</v>
      </c>
      <c r="CR411">
        <v>48.237400000000001</v>
      </c>
      <c r="CS411">
        <v>47.25</v>
      </c>
      <c r="CT411">
        <v>46.061999999999998</v>
      </c>
      <c r="CU411">
        <v>45.0809</v>
      </c>
      <c r="CV411">
        <v>1960.0170000000001</v>
      </c>
      <c r="CW411">
        <v>40.000999999999998</v>
      </c>
      <c r="CX411">
        <v>0</v>
      </c>
      <c r="CY411">
        <v>1651557012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3.5000000000000003E-2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-53.123037500000002</v>
      </c>
      <c r="DO411">
        <v>-10.006661538461501</v>
      </c>
      <c r="DP411">
        <v>0.97947573111524799</v>
      </c>
      <c r="DQ411">
        <v>0</v>
      </c>
      <c r="DR411">
        <v>4.3117267500000001</v>
      </c>
      <c r="DS411">
        <v>0.24845909943713301</v>
      </c>
      <c r="DT411">
        <v>2.3928799320849702E-2</v>
      </c>
      <c r="DU411">
        <v>0</v>
      </c>
      <c r="DV411">
        <v>0</v>
      </c>
      <c r="DW411">
        <v>2</v>
      </c>
      <c r="DX411" t="s">
        <v>357</v>
      </c>
      <c r="DY411">
        <v>2.8396300000000001</v>
      </c>
      <c r="DZ411">
        <v>2.63957</v>
      </c>
      <c r="EA411">
        <v>0.100803</v>
      </c>
      <c r="EB411">
        <v>0.10681599999999999</v>
      </c>
      <c r="EC411">
        <v>7.3855000000000004E-2</v>
      </c>
      <c r="ED411">
        <v>6.2415900000000003E-2</v>
      </c>
      <c r="EE411">
        <v>25098.2</v>
      </c>
      <c r="EF411">
        <v>21806.9</v>
      </c>
      <c r="EG411">
        <v>25001.8</v>
      </c>
      <c r="EH411">
        <v>23790.7</v>
      </c>
      <c r="EI411">
        <v>39553.800000000003</v>
      </c>
      <c r="EJ411">
        <v>36950.400000000001</v>
      </c>
      <c r="EK411">
        <v>45225.8</v>
      </c>
      <c r="EL411">
        <v>42474.3</v>
      </c>
      <c r="EM411">
        <v>1.7611699999999999</v>
      </c>
      <c r="EN411">
        <v>2.0461499999999999</v>
      </c>
      <c r="EO411">
        <v>7.4416399999999994E-2</v>
      </c>
      <c r="EP411">
        <v>0</v>
      </c>
      <c r="EQ411">
        <v>23.786000000000001</v>
      </c>
      <c r="ER411">
        <v>999.9</v>
      </c>
      <c r="ES411">
        <v>28.238</v>
      </c>
      <c r="ET411">
        <v>40.627000000000002</v>
      </c>
      <c r="EU411">
        <v>29.985199999999999</v>
      </c>
      <c r="EV411">
        <v>52.151400000000002</v>
      </c>
      <c r="EW411">
        <v>31.089700000000001</v>
      </c>
      <c r="EX411">
        <v>2</v>
      </c>
      <c r="EY411">
        <v>0.19693099999999999</v>
      </c>
      <c r="EZ411">
        <v>4.8028899999999997</v>
      </c>
      <c r="FA411">
        <v>20.1799</v>
      </c>
      <c r="FB411">
        <v>5.2331599999999998</v>
      </c>
      <c r="FC411">
        <v>11.992000000000001</v>
      </c>
      <c r="FD411">
        <v>4.9558499999999999</v>
      </c>
      <c r="FE411">
        <v>3.3039499999999999</v>
      </c>
      <c r="FF411">
        <v>350.8</v>
      </c>
      <c r="FG411">
        <v>9999</v>
      </c>
      <c r="FH411">
        <v>9999</v>
      </c>
      <c r="FI411">
        <v>6400.6</v>
      </c>
      <c r="FJ411">
        <v>1.86815</v>
      </c>
      <c r="FK411">
        <v>1.8639699999999999</v>
      </c>
      <c r="FL411">
        <v>1.8713599999999999</v>
      </c>
      <c r="FM411">
        <v>1.86249</v>
      </c>
      <c r="FN411">
        <v>1.86188</v>
      </c>
      <c r="FO411">
        <v>1.86829</v>
      </c>
      <c r="FP411">
        <v>1.8583700000000001</v>
      </c>
      <c r="FQ411">
        <v>1.8646199999999999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4.7469999999999999</v>
      </c>
      <c r="GF411">
        <v>0.25380000000000003</v>
      </c>
      <c r="GG411">
        <v>2.1444526195071201</v>
      </c>
      <c r="GH411">
        <v>5.2457919015285598E-3</v>
      </c>
      <c r="GI411">
        <v>-2.61795653493914E-6</v>
      </c>
      <c r="GJ411">
        <v>1.0331707357916401E-9</v>
      </c>
      <c r="GK411">
        <v>-3.2587959473820101E-2</v>
      </c>
      <c r="GL411">
        <v>-1.24659139965973E-2</v>
      </c>
      <c r="GM411">
        <v>1.5644569712257601E-3</v>
      </c>
      <c r="GN411">
        <v>-1.32223106024955E-5</v>
      </c>
      <c r="GO411">
        <v>14</v>
      </c>
      <c r="GP411">
        <v>2225</v>
      </c>
      <c r="GQ411">
        <v>3</v>
      </c>
      <c r="GR411">
        <v>45</v>
      </c>
      <c r="GS411">
        <v>3201.8</v>
      </c>
      <c r="GT411">
        <v>3201.8</v>
      </c>
      <c r="GU411">
        <v>2.04956</v>
      </c>
      <c r="GV411">
        <v>2.4145500000000002</v>
      </c>
      <c r="GW411">
        <v>1.9982899999999999</v>
      </c>
      <c r="GX411">
        <v>2.7075200000000001</v>
      </c>
      <c r="GY411">
        <v>2.0935100000000002</v>
      </c>
      <c r="GZ411">
        <v>2.3840300000000001</v>
      </c>
      <c r="HA411">
        <v>44.029499999999999</v>
      </c>
      <c r="HB411">
        <v>13.9832</v>
      </c>
      <c r="HC411">
        <v>18</v>
      </c>
      <c r="HD411">
        <v>428.68099999999998</v>
      </c>
      <c r="HE411">
        <v>610.86599999999999</v>
      </c>
      <c r="HF411">
        <v>19.493600000000001</v>
      </c>
      <c r="HG411">
        <v>29.936599999999999</v>
      </c>
      <c r="HH411">
        <v>30.000599999999999</v>
      </c>
      <c r="HI411">
        <v>29.885200000000001</v>
      </c>
      <c r="HJ411">
        <v>29.857600000000001</v>
      </c>
      <c r="HK411">
        <v>41.054000000000002</v>
      </c>
      <c r="HL411">
        <v>51.790399999999998</v>
      </c>
      <c r="HM411">
        <v>0</v>
      </c>
      <c r="HN411">
        <v>19.489599999999999</v>
      </c>
      <c r="HO411">
        <v>742.34500000000003</v>
      </c>
      <c r="HP411">
        <v>16.4209</v>
      </c>
      <c r="HQ411">
        <v>95.697999999999993</v>
      </c>
      <c r="HR411">
        <v>99.83</v>
      </c>
    </row>
    <row r="412" spans="1:226" x14ac:dyDescent="0.2">
      <c r="A412">
        <v>396</v>
      </c>
      <c r="B412">
        <v>1657490232.5</v>
      </c>
      <c r="C412">
        <v>3763</v>
      </c>
      <c r="D412" t="s">
        <v>1154</v>
      </c>
      <c r="E412" t="s">
        <v>1155</v>
      </c>
      <c r="F412">
        <v>5</v>
      </c>
      <c r="G412" t="s">
        <v>1071</v>
      </c>
      <c r="H412" t="s">
        <v>354</v>
      </c>
      <c r="I412">
        <v>1657490229.75</v>
      </c>
      <c r="J412">
        <f t="shared" si="204"/>
        <v>3.7023688549973396E-3</v>
      </c>
      <c r="K412">
        <f t="shared" si="205"/>
        <v>3.7023688549973395</v>
      </c>
      <c r="L412">
        <f t="shared" si="206"/>
        <v>25.702885016960309</v>
      </c>
      <c r="M412">
        <f t="shared" si="207"/>
        <v>668.33789999999999</v>
      </c>
      <c r="N412">
        <f t="shared" si="208"/>
        <v>381.23221370013596</v>
      </c>
      <c r="O412">
        <f t="shared" si="209"/>
        <v>27.527300964142139</v>
      </c>
      <c r="P412">
        <f t="shared" si="210"/>
        <v>48.258090103355215</v>
      </c>
      <c r="Q412">
        <f t="shared" si="211"/>
        <v>0.15892141953948188</v>
      </c>
      <c r="R412">
        <f t="shared" si="212"/>
        <v>2.3930590133212837</v>
      </c>
      <c r="S412">
        <f t="shared" si="213"/>
        <v>0.15328242074072848</v>
      </c>
      <c r="T412">
        <f t="shared" si="214"/>
        <v>9.62914849346998E-2</v>
      </c>
      <c r="U412">
        <f t="shared" si="215"/>
        <v>321.51392520000002</v>
      </c>
      <c r="V412">
        <f t="shared" si="216"/>
        <v>25.067629104357447</v>
      </c>
      <c r="W412">
        <f t="shared" si="217"/>
        <v>25.013089999999998</v>
      </c>
      <c r="X412">
        <f t="shared" si="218"/>
        <v>3.1821599008927124</v>
      </c>
      <c r="Y412">
        <f t="shared" si="219"/>
        <v>50.083966391183132</v>
      </c>
      <c r="Z412">
        <f t="shared" si="220"/>
        <v>1.4945808669719762</v>
      </c>
      <c r="AA412">
        <f t="shared" si="221"/>
        <v>2.9841503672023162</v>
      </c>
      <c r="AB412">
        <f t="shared" si="222"/>
        <v>1.6875790339207362</v>
      </c>
      <c r="AC412">
        <f t="shared" si="223"/>
        <v>-163.27446650538266</v>
      </c>
      <c r="AD412">
        <f t="shared" si="224"/>
        <v>-138.47781825472185</v>
      </c>
      <c r="AE412">
        <f t="shared" si="225"/>
        <v>-12.175787007331584</v>
      </c>
      <c r="AF412">
        <f t="shared" si="226"/>
        <v>7.5858534325639368</v>
      </c>
      <c r="AG412">
        <f t="shared" si="227"/>
        <v>43.38555622407393</v>
      </c>
      <c r="AH412">
        <f t="shared" si="228"/>
        <v>3.7109574736961175</v>
      </c>
      <c r="AI412">
        <f t="shared" si="229"/>
        <v>25.702885016960309</v>
      </c>
      <c r="AJ412">
        <v>734.06931645272005</v>
      </c>
      <c r="AK412">
        <v>689.91489090909101</v>
      </c>
      <c r="AL412">
        <v>3.2895849525618099</v>
      </c>
      <c r="AM412">
        <v>66.577328604516893</v>
      </c>
      <c r="AN412">
        <f t="shared" si="230"/>
        <v>3.7023688549973395</v>
      </c>
      <c r="AO412">
        <v>16.342506634348702</v>
      </c>
      <c r="AP412">
        <v>20.693670303030299</v>
      </c>
      <c r="AQ412">
        <v>-1.01498004449891E-4</v>
      </c>
      <c r="AR412">
        <v>78.113982071576899</v>
      </c>
      <c r="AS412">
        <v>15</v>
      </c>
      <c r="AT412">
        <v>3</v>
      </c>
      <c r="AU412">
        <f t="shared" si="231"/>
        <v>1</v>
      </c>
      <c r="AV412">
        <f t="shared" si="232"/>
        <v>0</v>
      </c>
      <c r="AW412">
        <f t="shared" si="233"/>
        <v>38505.3024282638</v>
      </c>
      <c r="AX412">
        <f t="shared" si="234"/>
        <v>1999.9870000000001</v>
      </c>
      <c r="AY412">
        <f t="shared" si="235"/>
        <v>1681.1890800000001</v>
      </c>
      <c r="AZ412">
        <f t="shared" si="236"/>
        <v>0.84060000390002532</v>
      </c>
      <c r="BA412">
        <f t="shared" si="237"/>
        <v>0.16075800752704894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1657490229.75</v>
      </c>
      <c r="BH412">
        <v>668.33789999999999</v>
      </c>
      <c r="BI412">
        <v>723.37419999999997</v>
      </c>
      <c r="BJ412">
        <v>20.698810000000002</v>
      </c>
      <c r="BK412">
        <v>16.338039999999999</v>
      </c>
      <c r="BL412">
        <v>663.5634</v>
      </c>
      <c r="BM412">
        <v>20.44528</v>
      </c>
      <c r="BN412">
        <v>500.02339999999998</v>
      </c>
      <c r="BO412">
        <v>72.183049999999994</v>
      </c>
      <c r="BP412">
        <v>2.3075229999999999E-2</v>
      </c>
      <c r="BQ412">
        <v>23.93974</v>
      </c>
      <c r="BR412">
        <v>25.013089999999998</v>
      </c>
      <c r="BS412">
        <v>999.9</v>
      </c>
      <c r="BT412">
        <v>0</v>
      </c>
      <c r="BU412">
        <v>0</v>
      </c>
      <c r="BV412">
        <v>9984.75</v>
      </c>
      <c r="BW412">
        <v>0</v>
      </c>
      <c r="BX412">
        <v>327.33260000000001</v>
      </c>
      <c r="BY412">
        <v>-55.036070000000002</v>
      </c>
      <c r="BZ412">
        <v>682.46429999999998</v>
      </c>
      <c r="CA412">
        <v>735.38890000000004</v>
      </c>
      <c r="CB412">
        <v>4.3607480000000001</v>
      </c>
      <c r="CC412">
        <v>723.37419999999997</v>
      </c>
      <c r="CD412">
        <v>16.338039999999999</v>
      </c>
      <c r="CE412">
        <v>1.494102</v>
      </c>
      <c r="CF412">
        <v>1.1793309999999999</v>
      </c>
      <c r="CG412">
        <v>12.90794</v>
      </c>
      <c r="CH412">
        <v>9.3431490000000004</v>
      </c>
      <c r="CI412">
        <v>1999.9870000000001</v>
      </c>
      <c r="CJ412">
        <v>0.98000010000000004</v>
      </c>
      <c r="CK412">
        <v>2.000033E-2</v>
      </c>
      <c r="CL412">
        <v>0</v>
      </c>
      <c r="CM412">
        <v>2.3824100000000001</v>
      </c>
      <c r="CN412">
        <v>0</v>
      </c>
      <c r="CO412">
        <v>14394.65</v>
      </c>
      <c r="CP412">
        <v>16705.29</v>
      </c>
      <c r="CQ412">
        <v>46.043399999999998</v>
      </c>
      <c r="CR412">
        <v>48.25</v>
      </c>
      <c r="CS412">
        <v>47.293399999999998</v>
      </c>
      <c r="CT412">
        <v>46.112400000000001</v>
      </c>
      <c r="CU412">
        <v>45.125</v>
      </c>
      <c r="CV412">
        <v>1959.9870000000001</v>
      </c>
      <c r="CW412">
        <v>40</v>
      </c>
      <c r="CX412">
        <v>0</v>
      </c>
      <c r="CY412">
        <v>1651557017.4000001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3.5000000000000003E-2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-54.024167499999997</v>
      </c>
      <c r="DO412">
        <v>-8.5942300187616301</v>
      </c>
      <c r="DP412">
        <v>0.84574408256502198</v>
      </c>
      <c r="DQ412">
        <v>0</v>
      </c>
      <c r="DR412">
        <v>4.3348800000000001</v>
      </c>
      <c r="DS412">
        <v>0.22243114446529499</v>
      </c>
      <c r="DT412">
        <v>2.1531341574551301E-2</v>
      </c>
      <c r="DU412">
        <v>0</v>
      </c>
      <c r="DV412">
        <v>0</v>
      </c>
      <c r="DW412">
        <v>2</v>
      </c>
      <c r="DX412" t="s">
        <v>357</v>
      </c>
      <c r="DY412">
        <v>2.8393199999999998</v>
      </c>
      <c r="DZ412">
        <v>2.6396099999999998</v>
      </c>
      <c r="EA412">
        <v>0.102691</v>
      </c>
      <c r="EB412">
        <v>0.108721</v>
      </c>
      <c r="EC412">
        <v>7.3819300000000004E-2</v>
      </c>
      <c r="ED412">
        <v>6.2343799999999998E-2</v>
      </c>
      <c r="EE412">
        <v>25045.3</v>
      </c>
      <c r="EF412">
        <v>21759.599999999999</v>
      </c>
      <c r="EG412">
        <v>25001.599999999999</v>
      </c>
      <c r="EH412">
        <v>23789.8</v>
      </c>
      <c r="EI412">
        <v>39555.1</v>
      </c>
      <c r="EJ412">
        <v>36952.400000000001</v>
      </c>
      <c r="EK412">
        <v>45225.4</v>
      </c>
      <c r="EL412">
        <v>42473.2</v>
      </c>
      <c r="EM412">
        <v>1.76112</v>
      </c>
      <c r="EN412">
        <v>2.0461</v>
      </c>
      <c r="EO412">
        <v>7.3369599999999993E-2</v>
      </c>
      <c r="EP412">
        <v>0</v>
      </c>
      <c r="EQ412">
        <v>23.791599999999999</v>
      </c>
      <c r="ER412">
        <v>999.9</v>
      </c>
      <c r="ES412">
        <v>28.189</v>
      </c>
      <c r="ET412">
        <v>40.646999999999998</v>
      </c>
      <c r="EU412">
        <v>29.966899999999999</v>
      </c>
      <c r="EV412">
        <v>52.221400000000003</v>
      </c>
      <c r="EW412">
        <v>31.133800000000001</v>
      </c>
      <c r="EX412">
        <v>2</v>
      </c>
      <c r="EY412">
        <v>0.19761200000000001</v>
      </c>
      <c r="EZ412">
        <v>4.8146599999999999</v>
      </c>
      <c r="FA412">
        <v>20.179600000000001</v>
      </c>
      <c r="FB412">
        <v>5.2333100000000004</v>
      </c>
      <c r="FC412">
        <v>11.992000000000001</v>
      </c>
      <c r="FD412">
        <v>4.9560000000000004</v>
      </c>
      <c r="FE412">
        <v>3.3039999999999998</v>
      </c>
      <c r="FF412">
        <v>350.8</v>
      </c>
      <c r="FG412">
        <v>9999</v>
      </c>
      <c r="FH412">
        <v>9999</v>
      </c>
      <c r="FI412">
        <v>6400.8</v>
      </c>
      <c r="FJ412">
        <v>1.86815</v>
      </c>
      <c r="FK412">
        <v>1.86399</v>
      </c>
      <c r="FL412">
        <v>1.8713599999999999</v>
      </c>
      <c r="FM412">
        <v>1.86249</v>
      </c>
      <c r="FN412">
        <v>1.86188</v>
      </c>
      <c r="FO412">
        <v>1.86829</v>
      </c>
      <c r="FP412">
        <v>1.8583700000000001</v>
      </c>
      <c r="FQ412">
        <v>1.8646199999999999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4.8019999999999996</v>
      </c>
      <c r="GF412">
        <v>0.25330000000000003</v>
      </c>
      <c r="GG412">
        <v>2.1444526195071201</v>
      </c>
      <c r="GH412">
        <v>5.2457919015285598E-3</v>
      </c>
      <c r="GI412">
        <v>-2.61795653493914E-6</v>
      </c>
      <c r="GJ412">
        <v>1.0331707357916401E-9</v>
      </c>
      <c r="GK412">
        <v>-3.2587959473820101E-2</v>
      </c>
      <c r="GL412">
        <v>-1.24659139965973E-2</v>
      </c>
      <c r="GM412">
        <v>1.5644569712257601E-3</v>
      </c>
      <c r="GN412">
        <v>-1.32223106024955E-5</v>
      </c>
      <c r="GO412">
        <v>14</v>
      </c>
      <c r="GP412">
        <v>2225</v>
      </c>
      <c r="GQ412">
        <v>3</v>
      </c>
      <c r="GR412">
        <v>45</v>
      </c>
      <c r="GS412">
        <v>3201.9</v>
      </c>
      <c r="GT412">
        <v>3201.9</v>
      </c>
      <c r="GU412">
        <v>2.0898400000000001</v>
      </c>
      <c r="GV412">
        <v>2.4108900000000002</v>
      </c>
      <c r="GW412">
        <v>1.9982899999999999</v>
      </c>
      <c r="GX412">
        <v>2.7075200000000001</v>
      </c>
      <c r="GY412">
        <v>2.0935100000000002</v>
      </c>
      <c r="GZ412">
        <v>2.4328599999999998</v>
      </c>
      <c r="HA412">
        <v>44.057099999999998</v>
      </c>
      <c r="HB412">
        <v>14.009499999999999</v>
      </c>
      <c r="HC412">
        <v>18</v>
      </c>
      <c r="HD412">
        <v>428.67700000000002</v>
      </c>
      <c r="HE412">
        <v>610.86500000000001</v>
      </c>
      <c r="HF412">
        <v>19.4847</v>
      </c>
      <c r="HG412">
        <v>29.942499999999999</v>
      </c>
      <c r="HH412">
        <v>30.000599999999999</v>
      </c>
      <c r="HI412">
        <v>29.8888</v>
      </c>
      <c r="HJ412">
        <v>29.8613</v>
      </c>
      <c r="HK412">
        <v>41.908200000000001</v>
      </c>
      <c r="HL412">
        <v>51.512300000000003</v>
      </c>
      <c r="HM412">
        <v>0</v>
      </c>
      <c r="HN412">
        <v>19.482199999999999</v>
      </c>
      <c r="HO412">
        <v>755.81</v>
      </c>
      <c r="HP412">
        <v>16.434200000000001</v>
      </c>
      <c r="HQ412">
        <v>95.697100000000006</v>
      </c>
      <c r="HR412">
        <v>99.827100000000002</v>
      </c>
    </row>
    <row r="413" spans="1:226" x14ac:dyDescent="0.2">
      <c r="A413">
        <v>397</v>
      </c>
      <c r="B413">
        <v>1657490237</v>
      </c>
      <c r="C413">
        <v>3767.5</v>
      </c>
      <c r="D413" t="s">
        <v>1156</v>
      </c>
      <c r="E413" t="s">
        <v>1157</v>
      </c>
      <c r="F413">
        <v>5</v>
      </c>
      <c r="G413" t="s">
        <v>1071</v>
      </c>
      <c r="H413" t="s">
        <v>354</v>
      </c>
      <c r="I413">
        <v>1657490234.1500001</v>
      </c>
      <c r="J413">
        <f t="shared" si="204"/>
        <v>3.7120423218511911E-3</v>
      </c>
      <c r="K413">
        <f t="shared" si="205"/>
        <v>3.7120423218511913</v>
      </c>
      <c r="L413">
        <f t="shared" si="206"/>
        <v>26.100575769310296</v>
      </c>
      <c r="M413">
        <f t="shared" si="207"/>
        <v>682.68820000000005</v>
      </c>
      <c r="N413">
        <f t="shared" si="208"/>
        <v>392.0300724181028</v>
      </c>
      <c r="O413">
        <f t="shared" si="209"/>
        <v>28.306792659151778</v>
      </c>
      <c r="P413">
        <f t="shared" si="210"/>
        <v>49.293956479031543</v>
      </c>
      <c r="Q413">
        <f t="shared" si="211"/>
        <v>0.15954861815564728</v>
      </c>
      <c r="R413">
        <f t="shared" si="212"/>
        <v>2.3938810395332757</v>
      </c>
      <c r="S413">
        <f t="shared" si="213"/>
        <v>0.15386775464722344</v>
      </c>
      <c r="T413">
        <f t="shared" si="214"/>
        <v>9.6660898006491941E-2</v>
      </c>
      <c r="U413">
        <f t="shared" si="215"/>
        <v>321.51823440000004</v>
      </c>
      <c r="V413">
        <f t="shared" si="216"/>
        <v>25.06375437847824</v>
      </c>
      <c r="W413">
        <f t="shared" si="217"/>
        <v>24.99935</v>
      </c>
      <c r="X413">
        <f t="shared" si="218"/>
        <v>3.1795543718976367</v>
      </c>
      <c r="Y413">
        <f t="shared" si="219"/>
        <v>50.06519643079794</v>
      </c>
      <c r="Z413">
        <f t="shared" si="220"/>
        <v>1.4939749525877641</v>
      </c>
      <c r="AA413">
        <f t="shared" si="221"/>
        <v>2.9840589053771001</v>
      </c>
      <c r="AB413">
        <f t="shared" si="222"/>
        <v>1.6855794193098725</v>
      </c>
      <c r="AC413">
        <f t="shared" si="223"/>
        <v>-163.70106639363752</v>
      </c>
      <c r="AD413">
        <f t="shared" si="224"/>
        <v>-136.8179365492696</v>
      </c>
      <c r="AE413">
        <f t="shared" si="225"/>
        <v>-12.024844491392482</v>
      </c>
      <c r="AF413">
        <f t="shared" si="226"/>
        <v>8.9743869657004609</v>
      </c>
      <c r="AG413">
        <f t="shared" si="227"/>
        <v>43.780628328840038</v>
      </c>
      <c r="AH413">
        <f t="shared" si="228"/>
        <v>3.706032149708486</v>
      </c>
      <c r="AI413">
        <f t="shared" si="229"/>
        <v>26.100575769310296</v>
      </c>
      <c r="AJ413">
        <v>749.655143541455</v>
      </c>
      <c r="AK413">
        <v>704.86627878787897</v>
      </c>
      <c r="AL413">
        <v>3.3264238578800001</v>
      </c>
      <c r="AM413">
        <v>66.577328604516893</v>
      </c>
      <c r="AN413">
        <f t="shared" si="230"/>
        <v>3.7120423218511913</v>
      </c>
      <c r="AO413">
        <v>16.326770565174101</v>
      </c>
      <c r="AP413">
        <v>20.6903981818182</v>
      </c>
      <c r="AQ413">
        <v>-2.0659714638567801E-4</v>
      </c>
      <c r="AR413">
        <v>78.113982071576899</v>
      </c>
      <c r="AS413">
        <v>15</v>
      </c>
      <c r="AT413">
        <v>3</v>
      </c>
      <c r="AU413">
        <f t="shared" si="231"/>
        <v>1</v>
      </c>
      <c r="AV413">
        <f t="shared" si="232"/>
        <v>0</v>
      </c>
      <c r="AW413">
        <f t="shared" si="233"/>
        <v>38525.534869027499</v>
      </c>
      <c r="AX413">
        <f t="shared" si="234"/>
        <v>2000.0139999999999</v>
      </c>
      <c r="AY413">
        <f t="shared" si="235"/>
        <v>1681.2117599999999</v>
      </c>
      <c r="AZ413">
        <f t="shared" si="236"/>
        <v>0.84059999580002942</v>
      </c>
      <c r="BA413">
        <f t="shared" si="237"/>
        <v>0.16075799189405676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1657490234.1500001</v>
      </c>
      <c r="BH413">
        <v>682.68820000000005</v>
      </c>
      <c r="BI413">
        <v>738.26610000000005</v>
      </c>
      <c r="BJ413">
        <v>20.690550000000002</v>
      </c>
      <c r="BK413">
        <v>16.33493</v>
      </c>
      <c r="BL413">
        <v>677.86869999999999</v>
      </c>
      <c r="BM413">
        <v>20.43732</v>
      </c>
      <c r="BN413">
        <v>499.95440000000002</v>
      </c>
      <c r="BO413">
        <v>72.182270000000003</v>
      </c>
      <c r="BP413">
        <v>2.3396480000000001E-2</v>
      </c>
      <c r="BQ413">
        <v>23.939229999999998</v>
      </c>
      <c r="BR413">
        <v>24.99935</v>
      </c>
      <c r="BS413">
        <v>999.9</v>
      </c>
      <c r="BT413">
        <v>0</v>
      </c>
      <c r="BU413">
        <v>0</v>
      </c>
      <c r="BV413">
        <v>9990.3130000000001</v>
      </c>
      <c r="BW413">
        <v>0</v>
      </c>
      <c r="BX413">
        <v>309.84379999999999</v>
      </c>
      <c r="BY413">
        <v>-55.578130000000002</v>
      </c>
      <c r="BZ413">
        <v>697.11180000000002</v>
      </c>
      <c r="CA413">
        <v>750.52610000000004</v>
      </c>
      <c r="CB413">
        <v>4.3556150000000002</v>
      </c>
      <c r="CC413">
        <v>738.26610000000005</v>
      </c>
      <c r="CD413">
        <v>16.33493</v>
      </c>
      <c r="CE413">
        <v>1.4934909999999999</v>
      </c>
      <c r="CF413">
        <v>1.1790929999999999</v>
      </c>
      <c r="CG413">
        <v>12.9017</v>
      </c>
      <c r="CH413">
        <v>9.3401639999999997</v>
      </c>
      <c r="CI413">
        <v>2000.0139999999999</v>
      </c>
      <c r="CJ413">
        <v>0.98000039999999999</v>
      </c>
      <c r="CK413">
        <v>2.000002E-2</v>
      </c>
      <c r="CL413">
        <v>0</v>
      </c>
      <c r="CM413">
        <v>2.4533499999999999</v>
      </c>
      <c r="CN413">
        <v>0</v>
      </c>
      <c r="CO413">
        <v>14427.29</v>
      </c>
      <c r="CP413">
        <v>16705.5</v>
      </c>
      <c r="CQ413">
        <v>46.061999999999998</v>
      </c>
      <c r="CR413">
        <v>48.25</v>
      </c>
      <c r="CS413">
        <v>47.293399999999998</v>
      </c>
      <c r="CT413">
        <v>46.118699999999997</v>
      </c>
      <c r="CU413">
        <v>45.125</v>
      </c>
      <c r="CV413">
        <v>1960.0139999999999</v>
      </c>
      <c r="CW413">
        <v>40</v>
      </c>
      <c r="CX413">
        <v>0</v>
      </c>
      <c r="CY413">
        <v>1651557022.2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3.5000000000000003E-2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-54.566225000000003</v>
      </c>
      <c r="DO413">
        <v>-8.1511294559097607</v>
      </c>
      <c r="DP413">
        <v>0.80485440383649498</v>
      </c>
      <c r="DQ413">
        <v>0</v>
      </c>
      <c r="DR413">
        <v>4.3455560000000002</v>
      </c>
      <c r="DS413">
        <v>0.14117020637897201</v>
      </c>
      <c r="DT413">
        <v>1.5822118979454101E-2</v>
      </c>
      <c r="DU413">
        <v>0</v>
      </c>
      <c r="DV413">
        <v>0</v>
      </c>
      <c r="DW413">
        <v>2</v>
      </c>
      <c r="DX413" t="s">
        <v>357</v>
      </c>
      <c r="DY413">
        <v>2.8395199999999998</v>
      </c>
      <c r="DZ413">
        <v>2.6400899999999998</v>
      </c>
      <c r="EA413">
        <v>0.104222</v>
      </c>
      <c r="EB413">
        <v>0.11021</v>
      </c>
      <c r="EC413">
        <v>7.3811600000000005E-2</v>
      </c>
      <c r="ED413">
        <v>6.2418500000000002E-2</v>
      </c>
      <c r="EE413">
        <v>25002.1</v>
      </c>
      <c r="EF413">
        <v>21722.9</v>
      </c>
      <c r="EG413">
        <v>25001.1</v>
      </c>
      <c r="EH413">
        <v>23789.5</v>
      </c>
      <c r="EI413">
        <v>39555.1</v>
      </c>
      <c r="EJ413">
        <v>36948.699999999997</v>
      </c>
      <c r="EK413">
        <v>45225</v>
      </c>
      <c r="EL413">
        <v>42472.4</v>
      </c>
      <c r="EM413">
        <v>1.76112</v>
      </c>
      <c r="EN413">
        <v>2.0459499999999999</v>
      </c>
      <c r="EO413">
        <v>7.2978399999999999E-2</v>
      </c>
      <c r="EP413">
        <v>0</v>
      </c>
      <c r="EQ413">
        <v>23.796099999999999</v>
      </c>
      <c r="ER413">
        <v>999.9</v>
      </c>
      <c r="ES413">
        <v>28.164999999999999</v>
      </c>
      <c r="ET413">
        <v>40.646999999999998</v>
      </c>
      <c r="EU413">
        <v>29.941299999999998</v>
      </c>
      <c r="EV413">
        <v>51.961399999999998</v>
      </c>
      <c r="EW413">
        <v>31.133800000000001</v>
      </c>
      <c r="EX413">
        <v>2</v>
      </c>
      <c r="EY413">
        <v>0.19842000000000001</v>
      </c>
      <c r="EZ413">
        <v>4.8357700000000001</v>
      </c>
      <c r="FA413">
        <v>20.178999999999998</v>
      </c>
      <c r="FB413">
        <v>5.23346</v>
      </c>
      <c r="FC413">
        <v>11.992000000000001</v>
      </c>
      <c r="FD413">
        <v>4.9559499999999996</v>
      </c>
      <c r="FE413">
        <v>3.3039299999999998</v>
      </c>
      <c r="FF413">
        <v>350.8</v>
      </c>
      <c r="FG413">
        <v>9999</v>
      </c>
      <c r="FH413">
        <v>9999</v>
      </c>
      <c r="FI413">
        <v>6400.8</v>
      </c>
      <c r="FJ413">
        <v>1.8681399999999999</v>
      </c>
      <c r="FK413">
        <v>1.86399</v>
      </c>
      <c r="FL413">
        <v>1.8713500000000001</v>
      </c>
      <c r="FM413">
        <v>1.8625100000000001</v>
      </c>
      <c r="FN413">
        <v>1.86188</v>
      </c>
      <c r="FO413">
        <v>1.86829</v>
      </c>
      <c r="FP413">
        <v>1.8583700000000001</v>
      </c>
      <c r="FQ413">
        <v>1.8646100000000001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4.8479999999999999</v>
      </c>
      <c r="GF413">
        <v>0.25319999999999998</v>
      </c>
      <c r="GG413">
        <v>2.1444526195071201</v>
      </c>
      <c r="GH413">
        <v>5.2457919015285598E-3</v>
      </c>
      <c r="GI413">
        <v>-2.61795653493914E-6</v>
      </c>
      <c r="GJ413">
        <v>1.0331707357916401E-9</v>
      </c>
      <c r="GK413">
        <v>-3.2587959473820101E-2</v>
      </c>
      <c r="GL413">
        <v>-1.24659139965973E-2</v>
      </c>
      <c r="GM413">
        <v>1.5644569712257601E-3</v>
      </c>
      <c r="GN413">
        <v>-1.32223106024955E-5</v>
      </c>
      <c r="GO413">
        <v>14</v>
      </c>
      <c r="GP413">
        <v>2225</v>
      </c>
      <c r="GQ413">
        <v>3</v>
      </c>
      <c r="GR413">
        <v>45</v>
      </c>
      <c r="GS413">
        <v>3201.9</v>
      </c>
      <c r="GT413">
        <v>3201.9</v>
      </c>
      <c r="GU413">
        <v>2.1252399999999998</v>
      </c>
      <c r="GV413">
        <v>2.4072300000000002</v>
      </c>
      <c r="GW413">
        <v>1.9982899999999999</v>
      </c>
      <c r="GX413">
        <v>2.7075200000000001</v>
      </c>
      <c r="GY413">
        <v>2.0935100000000002</v>
      </c>
      <c r="GZ413">
        <v>2.4035600000000001</v>
      </c>
      <c r="HA413">
        <v>44.084699999999998</v>
      </c>
      <c r="HB413">
        <v>13.991899999999999</v>
      </c>
      <c r="HC413">
        <v>18</v>
      </c>
      <c r="HD413">
        <v>428.69600000000003</v>
      </c>
      <c r="HE413">
        <v>610.77700000000004</v>
      </c>
      <c r="HF413">
        <v>19.477</v>
      </c>
      <c r="HG413">
        <v>29.947700000000001</v>
      </c>
      <c r="HH413">
        <v>30.000800000000002</v>
      </c>
      <c r="HI413">
        <v>29.8916</v>
      </c>
      <c r="HJ413">
        <v>29.8642</v>
      </c>
      <c r="HK413">
        <v>42.555199999999999</v>
      </c>
      <c r="HL413">
        <v>51.512300000000003</v>
      </c>
      <c r="HM413">
        <v>0</v>
      </c>
      <c r="HN413">
        <v>19.4726</v>
      </c>
      <c r="HO413">
        <v>775.93499999999995</v>
      </c>
      <c r="HP413">
        <v>16.421399999999998</v>
      </c>
      <c r="HQ413">
        <v>95.696100000000001</v>
      </c>
      <c r="HR413">
        <v>99.825400000000002</v>
      </c>
    </row>
    <row r="414" spans="1:226" x14ac:dyDescent="0.2">
      <c r="A414">
        <v>398</v>
      </c>
      <c r="B414">
        <v>1657490242.5</v>
      </c>
      <c r="C414">
        <v>3773</v>
      </c>
      <c r="D414" t="s">
        <v>1158</v>
      </c>
      <c r="E414" t="s">
        <v>1159</v>
      </c>
      <c r="F414">
        <v>5</v>
      </c>
      <c r="G414" t="s">
        <v>1071</v>
      </c>
      <c r="H414" t="s">
        <v>354</v>
      </c>
      <c r="I414">
        <v>1657490239.75</v>
      </c>
      <c r="J414">
        <f t="shared" si="204"/>
        <v>3.7035188060829615E-3</v>
      </c>
      <c r="K414">
        <f t="shared" si="205"/>
        <v>3.7035188060829616</v>
      </c>
      <c r="L414">
        <f t="shared" si="206"/>
        <v>26.072847952004143</v>
      </c>
      <c r="M414">
        <f t="shared" si="207"/>
        <v>700.81690000000003</v>
      </c>
      <c r="N414">
        <f t="shared" si="208"/>
        <v>409.46080666868335</v>
      </c>
      <c r="O414">
        <f t="shared" si="209"/>
        <v>29.565267576046455</v>
      </c>
      <c r="P414">
        <f t="shared" si="210"/>
        <v>50.602741050820342</v>
      </c>
      <c r="Q414">
        <f t="shared" si="211"/>
        <v>0.15933307354033707</v>
      </c>
      <c r="R414">
        <f t="shared" si="212"/>
        <v>2.4021527150615158</v>
      </c>
      <c r="S414">
        <f t="shared" si="213"/>
        <v>0.1536860216983654</v>
      </c>
      <c r="T414">
        <f t="shared" si="214"/>
        <v>9.6544454635202753E-2</v>
      </c>
      <c r="U414">
        <f t="shared" si="215"/>
        <v>321.51771179999997</v>
      </c>
      <c r="V414">
        <f t="shared" si="216"/>
        <v>25.067424480120227</v>
      </c>
      <c r="W414">
        <f t="shared" si="217"/>
        <v>24.99137</v>
      </c>
      <c r="X414">
        <f t="shared" si="218"/>
        <v>3.1780419730364557</v>
      </c>
      <c r="Y414">
        <f t="shared" si="219"/>
        <v>50.063601654435217</v>
      </c>
      <c r="Z414">
        <f t="shared" si="220"/>
        <v>1.4943377133967808</v>
      </c>
      <c r="AA414">
        <f t="shared" si="221"/>
        <v>2.9848785624963017</v>
      </c>
      <c r="AB414">
        <f t="shared" si="222"/>
        <v>1.683704259639675</v>
      </c>
      <c r="AC414">
        <f t="shared" si="223"/>
        <v>-163.32517934825862</v>
      </c>
      <c r="AD414">
        <f t="shared" si="224"/>
        <v>-135.66540323018253</v>
      </c>
      <c r="AE414">
        <f t="shared" si="225"/>
        <v>-11.882285779338947</v>
      </c>
      <c r="AF414">
        <f t="shared" si="226"/>
        <v>10.644843442219894</v>
      </c>
      <c r="AG414">
        <f t="shared" si="227"/>
        <v>44.236721830151737</v>
      </c>
      <c r="AH414">
        <f t="shared" si="228"/>
        <v>3.7027782618373775</v>
      </c>
      <c r="AI414">
        <f t="shared" si="229"/>
        <v>26.072847952004143</v>
      </c>
      <c r="AJ414">
        <v>768.36085267642704</v>
      </c>
      <c r="AK414">
        <v>723.31635151515104</v>
      </c>
      <c r="AL414">
        <v>3.4021829556581</v>
      </c>
      <c r="AM414">
        <v>66.577328604516893</v>
      </c>
      <c r="AN414">
        <f t="shared" si="230"/>
        <v>3.7035188060829616</v>
      </c>
      <c r="AO414">
        <v>16.3481786191286</v>
      </c>
      <c r="AP414">
        <v>20.699742424242402</v>
      </c>
      <c r="AQ414">
        <v>1.1790814502203701E-4</v>
      </c>
      <c r="AR414">
        <v>78.113982071576899</v>
      </c>
      <c r="AS414">
        <v>15</v>
      </c>
      <c r="AT414">
        <v>3</v>
      </c>
      <c r="AU414">
        <f t="shared" si="231"/>
        <v>1</v>
      </c>
      <c r="AV414">
        <f t="shared" si="232"/>
        <v>0</v>
      </c>
      <c r="AW414">
        <f t="shared" si="233"/>
        <v>38728.10147544332</v>
      </c>
      <c r="AX414">
        <f t="shared" si="234"/>
        <v>2000.01</v>
      </c>
      <c r="AY414">
        <f t="shared" si="235"/>
        <v>1681.2084600000001</v>
      </c>
      <c r="AZ414">
        <f t="shared" si="236"/>
        <v>0.84060002699986502</v>
      </c>
      <c r="BA414">
        <f t="shared" si="237"/>
        <v>0.16075805210973945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1657490239.75</v>
      </c>
      <c r="BH414">
        <v>700.81690000000003</v>
      </c>
      <c r="BI414">
        <v>757.01329999999996</v>
      </c>
      <c r="BJ414">
        <v>20.69566</v>
      </c>
      <c r="BK414">
        <v>16.34441</v>
      </c>
      <c r="BL414">
        <v>695.94150000000002</v>
      </c>
      <c r="BM414">
        <v>20.442270000000001</v>
      </c>
      <c r="BN414">
        <v>500.0145</v>
      </c>
      <c r="BO414">
        <v>72.182010000000005</v>
      </c>
      <c r="BP414">
        <v>2.3356410000000001E-2</v>
      </c>
      <c r="BQ414">
        <v>23.9438</v>
      </c>
      <c r="BR414">
        <v>24.99137</v>
      </c>
      <c r="BS414">
        <v>999.9</v>
      </c>
      <c r="BT414">
        <v>0</v>
      </c>
      <c r="BU414">
        <v>0</v>
      </c>
      <c r="BV414">
        <v>10045.31</v>
      </c>
      <c r="BW414">
        <v>0</v>
      </c>
      <c r="BX414">
        <v>282.23340000000002</v>
      </c>
      <c r="BY414">
        <v>-56.196309999999997</v>
      </c>
      <c r="BZ414">
        <v>715.62729999999999</v>
      </c>
      <c r="CA414">
        <v>769.59190000000001</v>
      </c>
      <c r="CB414">
        <v>4.351248</v>
      </c>
      <c r="CC414">
        <v>757.01329999999996</v>
      </c>
      <c r="CD414">
        <v>16.34441</v>
      </c>
      <c r="CE414">
        <v>1.493854</v>
      </c>
      <c r="CF414">
        <v>1.179772</v>
      </c>
      <c r="CG414">
        <v>12.90541</v>
      </c>
      <c r="CH414">
        <v>9.3487259999999992</v>
      </c>
      <c r="CI414">
        <v>2000.01</v>
      </c>
      <c r="CJ414">
        <v>0.97999979999999998</v>
      </c>
      <c r="CK414">
        <v>2.000064E-2</v>
      </c>
      <c r="CL414">
        <v>0</v>
      </c>
      <c r="CM414">
        <v>2.5905900000000002</v>
      </c>
      <c r="CN414">
        <v>0</v>
      </c>
      <c r="CO414">
        <v>14485.83</v>
      </c>
      <c r="CP414">
        <v>16705.47</v>
      </c>
      <c r="CQ414">
        <v>46.061999999999998</v>
      </c>
      <c r="CR414">
        <v>48.25</v>
      </c>
      <c r="CS414">
        <v>47.311999999999998</v>
      </c>
      <c r="CT414">
        <v>46.125</v>
      </c>
      <c r="CU414">
        <v>45.125</v>
      </c>
      <c r="CV414">
        <v>1960.008</v>
      </c>
      <c r="CW414">
        <v>40.002000000000002</v>
      </c>
      <c r="CX414">
        <v>0</v>
      </c>
      <c r="CY414">
        <v>1651557027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3.5000000000000003E-2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-55.216439999999999</v>
      </c>
      <c r="DO414">
        <v>-7.1320727954969998</v>
      </c>
      <c r="DP414">
        <v>0.69775789132047705</v>
      </c>
      <c r="DQ414">
        <v>0</v>
      </c>
      <c r="DR414">
        <v>4.3514379999999999</v>
      </c>
      <c r="DS414">
        <v>1.84597373358346E-2</v>
      </c>
      <c r="DT414">
        <v>9.5899481750425092E-3</v>
      </c>
      <c r="DU414">
        <v>1</v>
      </c>
      <c r="DV414">
        <v>1</v>
      </c>
      <c r="DW414">
        <v>2</v>
      </c>
      <c r="DX414" t="s">
        <v>363</v>
      </c>
      <c r="DY414">
        <v>2.8395700000000001</v>
      </c>
      <c r="DZ414">
        <v>2.6401500000000002</v>
      </c>
      <c r="EA414">
        <v>0.10609300000000001</v>
      </c>
      <c r="EB414">
        <v>0.11205</v>
      </c>
      <c r="EC414">
        <v>7.3834899999999995E-2</v>
      </c>
      <c r="ED414">
        <v>6.2362399999999998E-2</v>
      </c>
      <c r="EE414">
        <v>24949.599999999999</v>
      </c>
      <c r="EF414">
        <v>21677.8</v>
      </c>
      <c r="EG414">
        <v>25000.9</v>
      </c>
      <c r="EH414">
        <v>23789.3</v>
      </c>
      <c r="EI414">
        <v>39553.5</v>
      </c>
      <c r="EJ414">
        <v>36950.800000000003</v>
      </c>
      <c r="EK414">
        <v>45224.2</v>
      </c>
      <c r="EL414">
        <v>42472.2</v>
      </c>
      <c r="EM414">
        <v>1.76108</v>
      </c>
      <c r="EN414">
        <v>2.0458500000000002</v>
      </c>
      <c r="EO414">
        <v>7.1786299999999997E-2</v>
      </c>
      <c r="EP414">
        <v>0</v>
      </c>
      <c r="EQ414">
        <v>23.803100000000001</v>
      </c>
      <c r="ER414">
        <v>999.9</v>
      </c>
      <c r="ES414">
        <v>28.116</v>
      </c>
      <c r="ET414">
        <v>40.627000000000002</v>
      </c>
      <c r="EU414">
        <v>29.857500000000002</v>
      </c>
      <c r="EV414">
        <v>51.671399999999998</v>
      </c>
      <c r="EW414">
        <v>31.089700000000001</v>
      </c>
      <c r="EX414">
        <v>2</v>
      </c>
      <c r="EY414">
        <v>0.19827700000000001</v>
      </c>
      <c r="EZ414">
        <v>4.6302399999999997</v>
      </c>
      <c r="FA414">
        <v>20.1845</v>
      </c>
      <c r="FB414">
        <v>5.2336099999999997</v>
      </c>
      <c r="FC414">
        <v>11.992000000000001</v>
      </c>
      <c r="FD414">
        <v>4.9560500000000003</v>
      </c>
      <c r="FE414">
        <v>3.3039999999999998</v>
      </c>
      <c r="FF414">
        <v>350.8</v>
      </c>
      <c r="FG414">
        <v>9999</v>
      </c>
      <c r="FH414">
        <v>9999</v>
      </c>
      <c r="FI414">
        <v>6401.1</v>
      </c>
      <c r="FJ414">
        <v>1.86816</v>
      </c>
      <c r="FK414">
        <v>1.86399</v>
      </c>
      <c r="FL414">
        <v>1.8713599999999999</v>
      </c>
      <c r="FM414">
        <v>1.8625</v>
      </c>
      <c r="FN414">
        <v>1.86188</v>
      </c>
      <c r="FO414">
        <v>1.86829</v>
      </c>
      <c r="FP414">
        <v>1.8583700000000001</v>
      </c>
      <c r="FQ414">
        <v>1.8646199999999999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4.9029999999999996</v>
      </c>
      <c r="GF414">
        <v>0.2535</v>
      </c>
      <c r="GG414">
        <v>2.1444526195071201</v>
      </c>
      <c r="GH414">
        <v>5.2457919015285598E-3</v>
      </c>
      <c r="GI414">
        <v>-2.61795653493914E-6</v>
      </c>
      <c r="GJ414">
        <v>1.0331707357916401E-9</v>
      </c>
      <c r="GK414">
        <v>-3.2587959473820101E-2</v>
      </c>
      <c r="GL414">
        <v>-1.24659139965973E-2</v>
      </c>
      <c r="GM414">
        <v>1.5644569712257601E-3</v>
      </c>
      <c r="GN414">
        <v>-1.32223106024955E-5</v>
      </c>
      <c r="GO414">
        <v>14</v>
      </c>
      <c r="GP414">
        <v>2225</v>
      </c>
      <c r="GQ414">
        <v>3</v>
      </c>
      <c r="GR414">
        <v>45</v>
      </c>
      <c r="GS414">
        <v>3202</v>
      </c>
      <c r="GT414">
        <v>3202</v>
      </c>
      <c r="GU414">
        <v>2.16675</v>
      </c>
      <c r="GV414">
        <v>2.4133300000000002</v>
      </c>
      <c r="GW414">
        <v>1.9982899999999999</v>
      </c>
      <c r="GX414">
        <v>2.7075200000000001</v>
      </c>
      <c r="GY414">
        <v>2.0935100000000002</v>
      </c>
      <c r="GZ414">
        <v>2.4047900000000002</v>
      </c>
      <c r="HA414">
        <v>44.084699999999998</v>
      </c>
      <c r="HB414">
        <v>13.9832</v>
      </c>
      <c r="HC414">
        <v>18</v>
      </c>
      <c r="HD414">
        <v>428.69099999999997</v>
      </c>
      <c r="HE414">
        <v>610.74199999999996</v>
      </c>
      <c r="HF414">
        <v>19.4876</v>
      </c>
      <c r="HG414">
        <v>29.953900000000001</v>
      </c>
      <c r="HH414">
        <v>30</v>
      </c>
      <c r="HI414">
        <v>29.895199999999999</v>
      </c>
      <c r="HJ414">
        <v>29.868300000000001</v>
      </c>
      <c r="HK414">
        <v>43.368000000000002</v>
      </c>
      <c r="HL414">
        <v>51.512300000000003</v>
      </c>
      <c r="HM414">
        <v>0</v>
      </c>
      <c r="HN414">
        <v>19.511600000000001</v>
      </c>
      <c r="HO414">
        <v>789.51199999999994</v>
      </c>
      <c r="HP414">
        <v>16.4099</v>
      </c>
      <c r="HQ414">
        <v>95.694599999999994</v>
      </c>
      <c r="HR414">
        <v>99.8249</v>
      </c>
    </row>
    <row r="415" spans="1:226" x14ac:dyDescent="0.2">
      <c r="A415">
        <v>399</v>
      </c>
      <c r="B415">
        <v>1657490247.5</v>
      </c>
      <c r="C415">
        <v>3778</v>
      </c>
      <c r="D415" t="s">
        <v>1160</v>
      </c>
      <c r="E415" t="s">
        <v>1161</v>
      </c>
      <c r="F415">
        <v>5</v>
      </c>
      <c r="G415" t="s">
        <v>1071</v>
      </c>
      <c r="H415" t="s">
        <v>354</v>
      </c>
      <c r="I415">
        <v>1657490245</v>
      </c>
      <c r="J415">
        <f t="shared" si="204"/>
        <v>3.7204583022682272E-3</v>
      </c>
      <c r="K415">
        <f t="shared" si="205"/>
        <v>3.7204583022682272</v>
      </c>
      <c r="L415">
        <f t="shared" si="206"/>
        <v>26.68803460203991</v>
      </c>
      <c r="M415">
        <f t="shared" si="207"/>
        <v>718.01811111111101</v>
      </c>
      <c r="N415">
        <f t="shared" si="208"/>
        <v>421.44251276723111</v>
      </c>
      <c r="O415">
        <f t="shared" si="209"/>
        <v>30.430745030037883</v>
      </c>
      <c r="P415">
        <f t="shared" si="210"/>
        <v>51.8453298000328</v>
      </c>
      <c r="Q415">
        <f t="shared" si="211"/>
        <v>0.16034762221624391</v>
      </c>
      <c r="R415">
        <f t="shared" si="212"/>
        <v>2.3973410032679006</v>
      </c>
      <c r="S415">
        <f t="shared" si="213"/>
        <v>0.15461877975508762</v>
      </c>
      <c r="T415">
        <f t="shared" si="214"/>
        <v>9.7134398891932067E-2</v>
      </c>
      <c r="U415">
        <f t="shared" si="215"/>
        <v>321.51972399999948</v>
      </c>
      <c r="V415">
        <f t="shared" si="216"/>
        <v>25.067360867501268</v>
      </c>
      <c r="W415">
        <f t="shared" si="217"/>
        <v>24.979333333333301</v>
      </c>
      <c r="X415">
        <f t="shared" si="218"/>
        <v>3.1757619290985168</v>
      </c>
      <c r="Y415">
        <f t="shared" si="219"/>
        <v>50.060042480869718</v>
      </c>
      <c r="Z415">
        <f t="shared" si="220"/>
        <v>1.49451585560638</v>
      </c>
      <c r="AA415">
        <f t="shared" si="221"/>
        <v>2.9854466387588556</v>
      </c>
      <c r="AB415">
        <f t="shared" si="222"/>
        <v>1.6812460734921368</v>
      </c>
      <c r="AC415">
        <f t="shared" si="223"/>
        <v>-164.07221113002882</v>
      </c>
      <c r="AD415">
        <f t="shared" si="224"/>
        <v>-133.42869250721392</v>
      </c>
      <c r="AE415">
        <f t="shared" si="225"/>
        <v>-11.709313944028638</v>
      </c>
      <c r="AF415">
        <f t="shared" si="226"/>
        <v>12.30950641872812</v>
      </c>
      <c r="AG415">
        <f t="shared" si="227"/>
        <v>44.221943195869557</v>
      </c>
      <c r="AH415">
        <f t="shared" si="228"/>
        <v>3.7251369407248967</v>
      </c>
      <c r="AI415">
        <f t="shared" si="229"/>
        <v>26.68803460203991</v>
      </c>
      <c r="AJ415">
        <v>784.99783687553202</v>
      </c>
      <c r="AK415">
        <v>739.71046060606102</v>
      </c>
      <c r="AL415">
        <v>3.2726464093591199</v>
      </c>
      <c r="AM415">
        <v>66.577328604516893</v>
      </c>
      <c r="AN415">
        <f t="shared" si="230"/>
        <v>3.7204583022682272</v>
      </c>
      <c r="AO415">
        <v>16.324299827198601</v>
      </c>
      <c r="AP415">
        <v>20.6962139393939</v>
      </c>
      <c r="AQ415">
        <v>-3.5005762166101601E-5</v>
      </c>
      <c r="AR415">
        <v>78.113982071576899</v>
      </c>
      <c r="AS415">
        <v>15</v>
      </c>
      <c r="AT415">
        <v>3</v>
      </c>
      <c r="AU415">
        <f t="shared" si="231"/>
        <v>1</v>
      </c>
      <c r="AV415">
        <f t="shared" si="232"/>
        <v>0</v>
      </c>
      <c r="AW415">
        <f t="shared" si="233"/>
        <v>38609.509721240545</v>
      </c>
      <c r="AX415">
        <f t="shared" si="234"/>
        <v>2000.0233333333299</v>
      </c>
      <c r="AY415">
        <f t="shared" si="235"/>
        <v>1681.2195999999972</v>
      </c>
      <c r="AZ415">
        <f t="shared" si="236"/>
        <v>0.8405999930000817</v>
      </c>
      <c r="BA415">
        <f t="shared" si="237"/>
        <v>0.16075798649015763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1657490245</v>
      </c>
      <c r="BH415">
        <v>718.01811111111101</v>
      </c>
      <c r="BI415">
        <v>774.28899999999999</v>
      </c>
      <c r="BJ415">
        <v>20.697900000000001</v>
      </c>
      <c r="BK415">
        <v>16.3206555555556</v>
      </c>
      <c r="BL415">
        <v>713.08955555555599</v>
      </c>
      <c r="BM415">
        <v>20.444400000000002</v>
      </c>
      <c r="BN415">
        <v>500.04533333333302</v>
      </c>
      <c r="BO415">
        <v>72.182900000000004</v>
      </c>
      <c r="BP415">
        <v>2.3258866666666701E-2</v>
      </c>
      <c r="BQ415">
        <v>23.9469666666667</v>
      </c>
      <c r="BR415">
        <v>24.979333333333301</v>
      </c>
      <c r="BS415">
        <v>999.9</v>
      </c>
      <c r="BT415">
        <v>0</v>
      </c>
      <c r="BU415">
        <v>0</v>
      </c>
      <c r="BV415">
        <v>10013.200000000001</v>
      </c>
      <c r="BW415">
        <v>0</v>
      </c>
      <c r="BX415">
        <v>282.99688888888898</v>
      </c>
      <c r="BY415">
        <v>-56.270866666666699</v>
      </c>
      <c r="BZ415">
        <v>733.19355555555603</v>
      </c>
      <c r="CA415">
        <v>787.13555555555604</v>
      </c>
      <c r="CB415">
        <v>4.37723</v>
      </c>
      <c r="CC415">
        <v>774.28899999999999</v>
      </c>
      <c r="CD415">
        <v>16.3206555555556</v>
      </c>
      <c r="CE415">
        <v>1.49403111111111</v>
      </c>
      <c r="CF415">
        <v>1.17807222222222</v>
      </c>
      <c r="CG415">
        <v>12.9072333333333</v>
      </c>
      <c r="CH415">
        <v>9.3272822222222196</v>
      </c>
      <c r="CI415">
        <v>2000.0233333333299</v>
      </c>
      <c r="CJ415">
        <v>0.98000066666666696</v>
      </c>
      <c r="CK415">
        <v>1.9999744444444401E-2</v>
      </c>
      <c r="CL415">
        <v>0</v>
      </c>
      <c r="CM415">
        <v>2.4886888888888898</v>
      </c>
      <c r="CN415">
        <v>0</v>
      </c>
      <c r="CO415">
        <v>14520.4222222222</v>
      </c>
      <c r="CP415">
        <v>16705.599999999999</v>
      </c>
      <c r="CQ415">
        <v>46.061999999999998</v>
      </c>
      <c r="CR415">
        <v>48.25</v>
      </c>
      <c r="CS415">
        <v>47.311999999999998</v>
      </c>
      <c r="CT415">
        <v>46.125</v>
      </c>
      <c r="CU415">
        <v>45.125</v>
      </c>
      <c r="CV415">
        <v>1960.0233333333299</v>
      </c>
      <c r="CW415">
        <v>40</v>
      </c>
      <c r="CX415">
        <v>0</v>
      </c>
      <c r="CY415">
        <v>1651557032.4000001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3.5000000000000003E-2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-55.681202499999998</v>
      </c>
      <c r="DO415">
        <v>-5.6250360225140401</v>
      </c>
      <c r="DP415">
        <v>0.57801875552939397</v>
      </c>
      <c r="DQ415">
        <v>0</v>
      </c>
      <c r="DR415">
        <v>4.3591530000000001</v>
      </c>
      <c r="DS415">
        <v>4.1824615384614398E-2</v>
      </c>
      <c r="DT415">
        <v>1.1655258941782499E-2</v>
      </c>
      <c r="DU415">
        <v>1</v>
      </c>
      <c r="DV415">
        <v>1</v>
      </c>
      <c r="DW415">
        <v>2</v>
      </c>
      <c r="DX415" t="s">
        <v>363</v>
      </c>
      <c r="DY415">
        <v>2.83934</v>
      </c>
      <c r="DZ415">
        <v>2.6396099999999998</v>
      </c>
      <c r="EA415">
        <v>0.107734</v>
      </c>
      <c r="EB415">
        <v>0.11365599999999999</v>
      </c>
      <c r="EC415">
        <v>7.3830400000000004E-2</v>
      </c>
      <c r="ED415">
        <v>6.2355599999999997E-2</v>
      </c>
      <c r="EE415">
        <v>24903.4</v>
      </c>
      <c r="EF415">
        <v>21638.1</v>
      </c>
      <c r="EG415">
        <v>25000.6</v>
      </c>
      <c r="EH415">
        <v>23788.799999999999</v>
      </c>
      <c r="EI415">
        <v>39553.699999999997</v>
      </c>
      <c r="EJ415">
        <v>36950.1</v>
      </c>
      <c r="EK415">
        <v>45224.2</v>
      </c>
      <c r="EL415">
        <v>42471.1</v>
      </c>
      <c r="EM415">
        <v>1.7607699999999999</v>
      </c>
      <c r="EN415">
        <v>2.0459700000000001</v>
      </c>
      <c r="EO415">
        <v>7.1041300000000002E-2</v>
      </c>
      <c r="EP415">
        <v>0</v>
      </c>
      <c r="EQ415">
        <v>23.808599999999998</v>
      </c>
      <c r="ER415">
        <v>999.9</v>
      </c>
      <c r="ES415">
        <v>28.091999999999999</v>
      </c>
      <c r="ET415">
        <v>40.646999999999998</v>
      </c>
      <c r="EU415">
        <v>29.8643</v>
      </c>
      <c r="EV415">
        <v>51.621400000000001</v>
      </c>
      <c r="EW415">
        <v>31.069700000000001</v>
      </c>
      <c r="EX415">
        <v>2</v>
      </c>
      <c r="EY415">
        <v>0.19843</v>
      </c>
      <c r="EZ415">
        <v>4.6523599999999998</v>
      </c>
      <c r="FA415">
        <v>20.183800000000002</v>
      </c>
      <c r="FB415">
        <v>5.2330100000000002</v>
      </c>
      <c r="FC415">
        <v>11.992000000000001</v>
      </c>
      <c r="FD415">
        <v>4.9558</v>
      </c>
      <c r="FE415">
        <v>3.3039800000000001</v>
      </c>
      <c r="FF415">
        <v>350.8</v>
      </c>
      <c r="FG415">
        <v>9999</v>
      </c>
      <c r="FH415">
        <v>9999</v>
      </c>
      <c r="FI415">
        <v>6401.1</v>
      </c>
      <c r="FJ415">
        <v>1.86818</v>
      </c>
      <c r="FK415">
        <v>1.86398</v>
      </c>
      <c r="FL415">
        <v>1.87134</v>
      </c>
      <c r="FM415">
        <v>1.86249</v>
      </c>
      <c r="FN415">
        <v>1.86188</v>
      </c>
      <c r="FO415">
        <v>1.8682799999999999</v>
      </c>
      <c r="FP415">
        <v>1.8583700000000001</v>
      </c>
      <c r="FQ415">
        <v>1.8646199999999999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4.9530000000000003</v>
      </c>
      <c r="GF415">
        <v>0.25340000000000001</v>
      </c>
      <c r="GG415">
        <v>2.1444526195071201</v>
      </c>
      <c r="GH415">
        <v>5.2457919015285598E-3</v>
      </c>
      <c r="GI415">
        <v>-2.61795653493914E-6</v>
      </c>
      <c r="GJ415">
        <v>1.0331707357916401E-9</v>
      </c>
      <c r="GK415">
        <v>-3.2587959473820101E-2</v>
      </c>
      <c r="GL415">
        <v>-1.24659139965973E-2</v>
      </c>
      <c r="GM415">
        <v>1.5644569712257601E-3</v>
      </c>
      <c r="GN415">
        <v>-1.32223106024955E-5</v>
      </c>
      <c r="GO415">
        <v>14</v>
      </c>
      <c r="GP415">
        <v>2225</v>
      </c>
      <c r="GQ415">
        <v>3</v>
      </c>
      <c r="GR415">
        <v>45</v>
      </c>
      <c r="GS415">
        <v>3202.1</v>
      </c>
      <c r="GT415">
        <v>3202.1</v>
      </c>
      <c r="GU415">
        <v>2.1984900000000001</v>
      </c>
      <c r="GV415">
        <v>2.4084500000000002</v>
      </c>
      <c r="GW415">
        <v>1.9982899999999999</v>
      </c>
      <c r="GX415">
        <v>2.7075200000000001</v>
      </c>
      <c r="GY415">
        <v>2.0935100000000002</v>
      </c>
      <c r="GZ415">
        <v>2.4243199999999998</v>
      </c>
      <c r="HA415">
        <v>44.112400000000001</v>
      </c>
      <c r="HB415">
        <v>13.991899999999999</v>
      </c>
      <c r="HC415">
        <v>18</v>
      </c>
      <c r="HD415">
        <v>428.54</v>
      </c>
      <c r="HE415">
        <v>610.875</v>
      </c>
      <c r="HF415">
        <v>19.513300000000001</v>
      </c>
      <c r="HG415">
        <v>29.959399999999999</v>
      </c>
      <c r="HH415">
        <v>30.0002</v>
      </c>
      <c r="HI415">
        <v>29.898399999999999</v>
      </c>
      <c r="HJ415">
        <v>29.871500000000001</v>
      </c>
      <c r="HK415">
        <v>44.059899999999999</v>
      </c>
      <c r="HL415">
        <v>51.222000000000001</v>
      </c>
      <c r="HM415">
        <v>0</v>
      </c>
      <c r="HN415">
        <v>19.519500000000001</v>
      </c>
      <c r="HO415">
        <v>809.86</v>
      </c>
      <c r="HP415">
        <v>16.4024</v>
      </c>
      <c r="HQ415">
        <v>95.694199999999995</v>
      </c>
      <c r="HR415">
        <v>99.822299999999998</v>
      </c>
    </row>
    <row r="416" spans="1:226" x14ac:dyDescent="0.2">
      <c r="A416">
        <v>400</v>
      </c>
      <c r="B416">
        <v>1657490252.5</v>
      </c>
      <c r="C416">
        <v>3783</v>
      </c>
      <c r="D416" t="s">
        <v>1162</v>
      </c>
      <c r="E416" t="s">
        <v>1163</v>
      </c>
      <c r="F416">
        <v>5</v>
      </c>
      <c r="G416" t="s">
        <v>1071</v>
      </c>
      <c r="H416" t="s">
        <v>354</v>
      </c>
      <c r="I416">
        <v>1657490249.7</v>
      </c>
      <c r="J416">
        <f t="shared" si="204"/>
        <v>3.7121192616383796E-3</v>
      </c>
      <c r="K416">
        <f t="shared" si="205"/>
        <v>3.7121192616383798</v>
      </c>
      <c r="L416">
        <f t="shared" si="206"/>
        <v>26.814936959441585</v>
      </c>
      <c r="M416">
        <f t="shared" si="207"/>
        <v>733.08810000000005</v>
      </c>
      <c r="N416">
        <f t="shared" si="208"/>
        <v>434.12264906029884</v>
      </c>
      <c r="O416">
        <f t="shared" si="209"/>
        <v>31.346547986330869</v>
      </c>
      <c r="P416">
        <f t="shared" si="210"/>
        <v>52.933845664583778</v>
      </c>
      <c r="Q416">
        <f t="shared" si="211"/>
        <v>0.16001578125390353</v>
      </c>
      <c r="R416">
        <f t="shared" si="212"/>
        <v>2.3967415364318985</v>
      </c>
      <c r="S416">
        <f t="shared" si="213"/>
        <v>0.15430879985386403</v>
      </c>
      <c r="T416">
        <f t="shared" si="214"/>
        <v>9.693879215921819E-2</v>
      </c>
      <c r="U416">
        <f t="shared" si="215"/>
        <v>321.5179152</v>
      </c>
      <c r="V416">
        <f t="shared" si="216"/>
        <v>25.068318306673337</v>
      </c>
      <c r="W416">
        <f t="shared" si="217"/>
        <v>24.980329999999999</v>
      </c>
      <c r="X416">
        <f t="shared" si="218"/>
        <v>3.1759506682482952</v>
      </c>
      <c r="Y416">
        <f t="shared" si="219"/>
        <v>50.085358754083806</v>
      </c>
      <c r="Z416">
        <f t="shared" si="220"/>
        <v>1.4951003409467731</v>
      </c>
      <c r="AA416">
        <f t="shared" si="221"/>
        <v>2.9851045857285934</v>
      </c>
      <c r="AB416">
        <f t="shared" si="222"/>
        <v>1.6808503273015221</v>
      </c>
      <c r="AC416">
        <f t="shared" si="223"/>
        <v>-163.70445943825254</v>
      </c>
      <c r="AD416">
        <f t="shared" si="224"/>
        <v>-133.77047679706251</v>
      </c>
      <c r="AE416">
        <f t="shared" si="225"/>
        <v>-11.742190461178582</v>
      </c>
      <c r="AF416">
        <f t="shared" si="226"/>
        <v>12.30078850350634</v>
      </c>
      <c r="AG416">
        <f t="shared" si="227"/>
        <v>44.649691180155386</v>
      </c>
      <c r="AH416">
        <f t="shared" si="228"/>
        <v>3.6900849145478927</v>
      </c>
      <c r="AI416">
        <f t="shared" si="229"/>
        <v>26.814936959441585</v>
      </c>
      <c r="AJ416">
        <v>801.87184621040899</v>
      </c>
      <c r="AK416">
        <v>756.23689090909102</v>
      </c>
      <c r="AL416">
        <v>3.3207299370607601</v>
      </c>
      <c r="AM416">
        <v>66.577328604516893</v>
      </c>
      <c r="AN416">
        <f t="shared" si="230"/>
        <v>3.7121192616383798</v>
      </c>
      <c r="AO416">
        <v>16.358294745774501</v>
      </c>
      <c r="AP416">
        <v>20.719881212121201</v>
      </c>
      <c r="AQ416">
        <v>1.39002109082839E-4</v>
      </c>
      <c r="AR416">
        <v>78.113982071576899</v>
      </c>
      <c r="AS416">
        <v>15</v>
      </c>
      <c r="AT416">
        <v>3</v>
      </c>
      <c r="AU416">
        <f t="shared" si="231"/>
        <v>1</v>
      </c>
      <c r="AV416">
        <f t="shared" si="232"/>
        <v>0</v>
      </c>
      <c r="AW416">
        <f t="shared" si="233"/>
        <v>38595.048595209162</v>
      </c>
      <c r="AX416">
        <f t="shared" si="234"/>
        <v>2000.0119999999999</v>
      </c>
      <c r="AY416">
        <f t="shared" si="235"/>
        <v>1681.2100799999998</v>
      </c>
      <c r="AZ416">
        <f t="shared" si="236"/>
        <v>0.84059999640002159</v>
      </c>
      <c r="BA416">
        <f t="shared" si="237"/>
        <v>0.16075799305204169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1657490249.7</v>
      </c>
      <c r="BH416">
        <v>733.08810000000005</v>
      </c>
      <c r="BI416">
        <v>789.91359999999997</v>
      </c>
      <c r="BJ416">
        <v>20.705850000000002</v>
      </c>
      <c r="BK416">
        <v>16.36946</v>
      </c>
      <c r="BL416">
        <v>728.11320000000001</v>
      </c>
      <c r="BM416">
        <v>20.452100000000002</v>
      </c>
      <c r="BN416">
        <v>500.00279999999998</v>
      </c>
      <c r="BO416">
        <v>72.183520000000001</v>
      </c>
      <c r="BP416">
        <v>2.3143380000000002E-2</v>
      </c>
      <c r="BQ416">
        <v>23.945060000000002</v>
      </c>
      <c r="BR416">
        <v>24.980329999999999</v>
      </c>
      <c r="BS416">
        <v>999.9</v>
      </c>
      <c r="BT416">
        <v>0</v>
      </c>
      <c r="BU416">
        <v>0</v>
      </c>
      <c r="BV416">
        <v>10009.132</v>
      </c>
      <c r="BW416">
        <v>0</v>
      </c>
      <c r="BX416">
        <v>301.49849999999998</v>
      </c>
      <c r="BY416">
        <v>-56.825620000000001</v>
      </c>
      <c r="BZ416">
        <v>748.58820000000003</v>
      </c>
      <c r="CA416">
        <v>803.05939999999998</v>
      </c>
      <c r="CB416">
        <v>4.3363849999999999</v>
      </c>
      <c r="CC416">
        <v>789.91359999999997</v>
      </c>
      <c r="CD416">
        <v>16.36946</v>
      </c>
      <c r="CE416">
        <v>1.4946200000000001</v>
      </c>
      <c r="CF416">
        <v>1.1816040000000001</v>
      </c>
      <c r="CG416">
        <v>12.91325</v>
      </c>
      <c r="CH416">
        <v>9.3717670000000002</v>
      </c>
      <c r="CI416">
        <v>2000.0119999999999</v>
      </c>
      <c r="CJ416">
        <v>0.98000069999999995</v>
      </c>
      <c r="CK416">
        <v>1.999971E-2</v>
      </c>
      <c r="CL416">
        <v>0</v>
      </c>
      <c r="CM416">
        <v>2.5836399999999999</v>
      </c>
      <c r="CN416">
        <v>0</v>
      </c>
      <c r="CO416">
        <v>14559.92</v>
      </c>
      <c r="CP416">
        <v>16705.52</v>
      </c>
      <c r="CQ416">
        <v>46.074599999999997</v>
      </c>
      <c r="CR416">
        <v>48.274799999999999</v>
      </c>
      <c r="CS416">
        <v>47.311999999999998</v>
      </c>
      <c r="CT416">
        <v>46.125</v>
      </c>
      <c r="CU416">
        <v>45.125</v>
      </c>
      <c r="CV416">
        <v>1960.0119999999999</v>
      </c>
      <c r="CW416">
        <v>40</v>
      </c>
      <c r="CX416">
        <v>0</v>
      </c>
      <c r="CY416">
        <v>1651557037.2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3.5000000000000003E-2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-56.142209999999999</v>
      </c>
      <c r="DO416">
        <v>-4.32523001876159</v>
      </c>
      <c r="DP416">
        <v>0.43873403492321</v>
      </c>
      <c r="DQ416">
        <v>0</v>
      </c>
      <c r="DR416">
        <v>4.356001</v>
      </c>
      <c r="DS416">
        <v>-2.1896960600374701E-2</v>
      </c>
      <c r="DT416">
        <v>1.6915862792065899E-2</v>
      </c>
      <c r="DU416">
        <v>1</v>
      </c>
      <c r="DV416">
        <v>1</v>
      </c>
      <c r="DW416">
        <v>2</v>
      </c>
      <c r="DX416" t="s">
        <v>363</v>
      </c>
      <c r="DY416">
        <v>2.83961</v>
      </c>
      <c r="DZ416">
        <v>2.6394000000000002</v>
      </c>
      <c r="EA416">
        <v>0.109375</v>
      </c>
      <c r="EB416">
        <v>0.115296</v>
      </c>
      <c r="EC416">
        <v>7.3893500000000001E-2</v>
      </c>
      <c r="ED416">
        <v>6.2520199999999998E-2</v>
      </c>
      <c r="EE416">
        <v>24857.3</v>
      </c>
      <c r="EF416">
        <v>21597.8</v>
      </c>
      <c r="EG416">
        <v>25000.2</v>
      </c>
      <c r="EH416">
        <v>23788.6</v>
      </c>
      <c r="EI416">
        <v>39550.400000000001</v>
      </c>
      <c r="EJ416">
        <v>36943.599999999999</v>
      </c>
      <c r="EK416">
        <v>45223.5</v>
      </c>
      <c r="EL416">
        <v>42471.1</v>
      </c>
      <c r="EM416">
        <v>1.7611000000000001</v>
      </c>
      <c r="EN416">
        <v>2.0457700000000001</v>
      </c>
      <c r="EO416">
        <v>7.1879499999999999E-2</v>
      </c>
      <c r="EP416">
        <v>0</v>
      </c>
      <c r="EQ416">
        <v>23.813199999999998</v>
      </c>
      <c r="ER416">
        <v>999.9</v>
      </c>
      <c r="ES416">
        <v>28.042999999999999</v>
      </c>
      <c r="ET416">
        <v>40.646999999999998</v>
      </c>
      <c r="EU416">
        <v>29.8184</v>
      </c>
      <c r="EV416">
        <v>51.241399999999999</v>
      </c>
      <c r="EW416">
        <v>30.973600000000001</v>
      </c>
      <c r="EX416">
        <v>2</v>
      </c>
      <c r="EY416">
        <v>0.19889499999999999</v>
      </c>
      <c r="EZ416">
        <v>4.6292600000000004</v>
      </c>
      <c r="FA416">
        <v>20.184699999999999</v>
      </c>
      <c r="FB416">
        <v>5.2331599999999998</v>
      </c>
      <c r="FC416">
        <v>11.992000000000001</v>
      </c>
      <c r="FD416">
        <v>4.9560500000000003</v>
      </c>
      <c r="FE416">
        <v>3.3039499999999999</v>
      </c>
      <c r="FF416">
        <v>350.8</v>
      </c>
      <c r="FG416">
        <v>9999</v>
      </c>
      <c r="FH416">
        <v>9999</v>
      </c>
      <c r="FI416">
        <v>6401.3</v>
      </c>
      <c r="FJ416">
        <v>1.86816</v>
      </c>
      <c r="FK416">
        <v>1.8640099999999999</v>
      </c>
      <c r="FL416">
        <v>1.8713500000000001</v>
      </c>
      <c r="FM416">
        <v>1.8625</v>
      </c>
      <c r="FN416">
        <v>1.86188</v>
      </c>
      <c r="FO416">
        <v>1.86829</v>
      </c>
      <c r="FP416">
        <v>1.8583700000000001</v>
      </c>
      <c r="FQ416">
        <v>1.8646199999999999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5.0019999999999998</v>
      </c>
      <c r="GF416">
        <v>0.25430000000000003</v>
      </c>
      <c r="GG416">
        <v>2.1444526195071201</v>
      </c>
      <c r="GH416">
        <v>5.2457919015285598E-3</v>
      </c>
      <c r="GI416">
        <v>-2.61795653493914E-6</v>
      </c>
      <c r="GJ416">
        <v>1.0331707357916401E-9</v>
      </c>
      <c r="GK416">
        <v>-3.2587959473820101E-2</v>
      </c>
      <c r="GL416">
        <v>-1.24659139965973E-2</v>
      </c>
      <c r="GM416">
        <v>1.5644569712257601E-3</v>
      </c>
      <c r="GN416">
        <v>-1.32223106024955E-5</v>
      </c>
      <c r="GO416">
        <v>14</v>
      </c>
      <c r="GP416">
        <v>2225</v>
      </c>
      <c r="GQ416">
        <v>3</v>
      </c>
      <c r="GR416">
        <v>45</v>
      </c>
      <c r="GS416">
        <v>3202.2</v>
      </c>
      <c r="GT416">
        <v>3202.2</v>
      </c>
      <c r="GU416">
        <v>2.2387700000000001</v>
      </c>
      <c r="GV416">
        <v>2.4023400000000001</v>
      </c>
      <c r="GW416">
        <v>1.9982899999999999</v>
      </c>
      <c r="GX416">
        <v>2.7087400000000001</v>
      </c>
      <c r="GY416">
        <v>2.0935100000000002</v>
      </c>
      <c r="GZ416">
        <v>2.4218799999999998</v>
      </c>
      <c r="HA416">
        <v>44.14</v>
      </c>
      <c r="HB416">
        <v>14.0007</v>
      </c>
      <c r="HC416">
        <v>18</v>
      </c>
      <c r="HD416">
        <v>428.75400000000002</v>
      </c>
      <c r="HE416">
        <v>610.75699999999995</v>
      </c>
      <c r="HF416">
        <v>19.529699999999998</v>
      </c>
      <c r="HG416">
        <v>29.964600000000001</v>
      </c>
      <c r="HH416">
        <v>30.000499999999999</v>
      </c>
      <c r="HI416">
        <v>29.902200000000001</v>
      </c>
      <c r="HJ416">
        <v>29.875399999999999</v>
      </c>
      <c r="HK416">
        <v>44.825899999999997</v>
      </c>
      <c r="HL416">
        <v>51.222000000000001</v>
      </c>
      <c r="HM416">
        <v>0</v>
      </c>
      <c r="HN416">
        <v>19.5349</v>
      </c>
      <c r="HO416">
        <v>823.36300000000006</v>
      </c>
      <c r="HP416">
        <v>16.365300000000001</v>
      </c>
      <c r="HQ416">
        <v>95.692800000000005</v>
      </c>
      <c r="HR416">
        <v>99.822000000000003</v>
      </c>
    </row>
    <row r="417" spans="1:226" x14ac:dyDescent="0.2">
      <c r="A417">
        <v>401</v>
      </c>
      <c r="B417">
        <v>1657490257.5</v>
      </c>
      <c r="C417">
        <v>3788</v>
      </c>
      <c r="D417" t="s">
        <v>1164</v>
      </c>
      <c r="E417" t="s">
        <v>1165</v>
      </c>
      <c r="F417">
        <v>5</v>
      </c>
      <c r="G417" t="s">
        <v>1071</v>
      </c>
      <c r="H417" t="s">
        <v>354</v>
      </c>
      <c r="I417">
        <v>1657490255</v>
      </c>
      <c r="J417">
        <f t="shared" si="204"/>
        <v>3.7143832958453213E-3</v>
      </c>
      <c r="K417">
        <f t="shared" si="205"/>
        <v>3.7143832958453213</v>
      </c>
      <c r="L417">
        <f t="shared" si="206"/>
        <v>27.27003955289296</v>
      </c>
      <c r="M417">
        <f t="shared" si="207"/>
        <v>750.34966666666696</v>
      </c>
      <c r="N417">
        <f t="shared" si="208"/>
        <v>446.38941501713714</v>
      </c>
      <c r="O417">
        <f t="shared" si="209"/>
        <v>32.23216578705631</v>
      </c>
      <c r="P417">
        <f t="shared" si="210"/>
        <v>54.180036624152386</v>
      </c>
      <c r="Q417">
        <f t="shared" si="211"/>
        <v>0.16016572290190229</v>
      </c>
      <c r="R417">
        <f t="shared" si="212"/>
        <v>2.3975629652202368</v>
      </c>
      <c r="S417">
        <f t="shared" si="213"/>
        <v>0.15445013035178984</v>
      </c>
      <c r="T417">
        <f t="shared" si="214"/>
        <v>9.7027862097390671E-2</v>
      </c>
      <c r="U417">
        <f t="shared" si="215"/>
        <v>321.50500533333314</v>
      </c>
      <c r="V417">
        <f t="shared" si="216"/>
        <v>25.069577653479246</v>
      </c>
      <c r="W417">
        <f t="shared" si="217"/>
        <v>24.987655555555602</v>
      </c>
      <c r="X417">
        <f t="shared" si="218"/>
        <v>3.1773382123458411</v>
      </c>
      <c r="Y417">
        <f t="shared" si="219"/>
        <v>50.143337139012715</v>
      </c>
      <c r="Z417">
        <f t="shared" si="220"/>
        <v>1.4970485537968674</v>
      </c>
      <c r="AA417">
        <f t="shared" si="221"/>
        <v>2.9855383371206221</v>
      </c>
      <c r="AB417">
        <f t="shared" si="222"/>
        <v>1.6802896585489737</v>
      </c>
      <c r="AC417">
        <f t="shared" si="223"/>
        <v>-163.80430334677868</v>
      </c>
      <c r="AD417">
        <f t="shared" si="224"/>
        <v>-134.4506902601203</v>
      </c>
      <c r="AE417">
        <f t="shared" si="225"/>
        <v>-11.798435228891584</v>
      </c>
      <c r="AF417">
        <f t="shared" si="226"/>
        <v>11.451576497542561</v>
      </c>
      <c r="AG417">
        <f t="shared" si="227"/>
        <v>45.194611373652855</v>
      </c>
      <c r="AH417">
        <f t="shared" si="228"/>
        <v>3.7033646628819481</v>
      </c>
      <c r="AI417">
        <f t="shared" si="229"/>
        <v>27.27003955289296</v>
      </c>
      <c r="AJ417">
        <v>819.238575578005</v>
      </c>
      <c r="AK417">
        <v>772.93956363636403</v>
      </c>
      <c r="AL417">
        <v>3.3493119709257</v>
      </c>
      <c r="AM417">
        <v>66.577328604516893</v>
      </c>
      <c r="AN417">
        <f t="shared" si="230"/>
        <v>3.7143832958453213</v>
      </c>
      <c r="AO417">
        <v>16.386230446809101</v>
      </c>
      <c r="AP417">
        <v>20.7395563636364</v>
      </c>
      <c r="AQ417">
        <v>2.4564203545253301E-3</v>
      </c>
      <c r="AR417">
        <v>78.113982071576899</v>
      </c>
      <c r="AS417">
        <v>15</v>
      </c>
      <c r="AT417">
        <v>3</v>
      </c>
      <c r="AU417">
        <f t="shared" si="231"/>
        <v>1</v>
      </c>
      <c r="AV417">
        <f t="shared" si="232"/>
        <v>0</v>
      </c>
      <c r="AW417">
        <f t="shared" si="233"/>
        <v>38614.911848867509</v>
      </c>
      <c r="AX417">
        <f t="shared" si="234"/>
        <v>1999.9311111111101</v>
      </c>
      <c r="AY417">
        <f t="shared" si="235"/>
        <v>1681.1421333333324</v>
      </c>
      <c r="AZ417">
        <f t="shared" si="236"/>
        <v>0.84060002066737849</v>
      </c>
      <c r="BA417">
        <f t="shared" si="237"/>
        <v>0.16075803988804058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1657490255</v>
      </c>
      <c r="BH417">
        <v>750.34966666666696</v>
      </c>
      <c r="BI417">
        <v>807.91411111111097</v>
      </c>
      <c r="BJ417">
        <v>20.7329111111111</v>
      </c>
      <c r="BK417">
        <v>16.3812888888889</v>
      </c>
      <c r="BL417">
        <v>745.322</v>
      </c>
      <c r="BM417">
        <v>20.478277777777802</v>
      </c>
      <c r="BN417">
        <v>500.031888888889</v>
      </c>
      <c r="BO417">
        <v>72.183677777777802</v>
      </c>
      <c r="BP417">
        <v>2.2706833333333301E-2</v>
      </c>
      <c r="BQ417">
        <v>23.947477777777799</v>
      </c>
      <c r="BR417">
        <v>24.987655555555602</v>
      </c>
      <c r="BS417">
        <v>999.9</v>
      </c>
      <c r="BT417">
        <v>0</v>
      </c>
      <c r="BU417">
        <v>0</v>
      </c>
      <c r="BV417">
        <v>10014.5666666667</v>
      </c>
      <c r="BW417">
        <v>0</v>
      </c>
      <c r="BX417">
        <v>306.104777777778</v>
      </c>
      <c r="BY417">
        <v>-57.564433333333298</v>
      </c>
      <c r="BZ417">
        <v>766.23599999999999</v>
      </c>
      <c r="CA417">
        <v>821.36911111111101</v>
      </c>
      <c r="CB417">
        <v>4.35164333333333</v>
      </c>
      <c r="CC417">
        <v>807.91411111111097</v>
      </c>
      <c r="CD417">
        <v>16.3812888888889</v>
      </c>
      <c r="CE417">
        <v>1.49657888888889</v>
      </c>
      <c r="CF417">
        <v>1.1824622222222201</v>
      </c>
      <c r="CG417">
        <v>12.9332444444444</v>
      </c>
      <c r="CH417">
        <v>9.3825555555555606</v>
      </c>
      <c r="CI417">
        <v>1999.9311111111101</v>
      </c>
      <c r="CJ417">
        <v>0.98</v>
      </c>
      <c r="CK417">
        <v>2.00004333333333E-2</v>
      </c>
      <c r="CL417">
        <v>0</v>
      </c>
      <c r="CM417">
        <v>2.3683111111111099</v>
      </c>
      <c r="CN417">
        <v>0</v>
      </c>
      <c r="CO417">
        <v>14583.3777777778</v>
      </c>
      <c r="CP417">
        <v>16704.844444444399</v>
      </c>
      <c r="CQ417">
        <v>46.125</v>
      </c>
      <c r="CR417">
        <v>48.311999999999998</v>
      </c>
      <c r="CS417">
        <v>47.326000000000001</v>
      </c>
      <c r="CT417">
        <v>46.131888888888902</v>
      </c>
      <c r="CU417">
        <v>45.159444444444397</v>
      </c>
      <c r="CV417">
        <v>1959.9311111111101</v>
      </c>
      <c r="CW417">
        <v>40</v>
      </c>
      <c r="CX417">
        <v>0</v>
      </c>
      <c r="CY417">
        <v>1651557042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3.5000000000000003E-2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-56.607552499999997</v>
      </c>
      <c r="DO417">
        <v>-5.45086941838629</v>
      </c>
      <c r="DP417">
        <v>0.55549195763192605</v>
      </c>
      <c r="DQ417">
        <v>0</v>
      </c>
      <c r="DR417">
        <v>4.3519447500000004</v>
      </c>
      <c r="DS417">
        <v>-4.3849193245793901E-2</v>
      </c>
      <c r="DT417">
        <v>1.8107972827942301E-2</v>
      </c>
      <c r="DU417">
        <v>1</v>
      </c>
      <c r="DV417">
        <v>1</v>
      </c>
      <c r="DW417">
        <v>2</v>
      </c>
      <c r="DX417" t="s">
        <v>363</v>
      </c>
      <c r="DY417">
        <v>2.8393899999999999</v>
      </c>
      <c r="DZ417">
        <v>2.6393900000000001</v>
      </c>
      <c r="EA417">
        <v>0.111008</v>
      </c>
      <c r="EB417">
        <v>0.11691500000000001</v>
      </c>
      <c r="EC417">
        <v>7.3940699999999998E-2</v>
      </c>
      <c r="ED417">
        <v>6.2465600000000003E-2</v>
      </c>
      <c r="EE417">
        <v>24811.1</v>
      </c>
      <c r="EF417">
        <v>21557.599999999999</v>
      </c>
      <c r="EG417">
        <v>24999.599999999999</v>
      </c>
      <c r="EH417">
        <v>23787.8</v>
      </c>
      <c r="EI417">
        <v>39547.599999999999</v>
      </c>
      <c r="EJ417">
        <v>36944.800000000003</v>
      </c>
      <c r="EK417">
        <v>45222.5</v>
      </c>
      <c r="EL417">
        <v>42469.8</v>
      </c>
      <c r="EM417">
        <v>1.7608999999999999</v>
      </c>
      <c r="EN417">
        <v>2.0459499999999999</v>
      </c>
      <c r="EO417">
        <v>7.1123199999999998E-2</v>
      </c>
      <c r="EP417">
        <v>0</v>
      </c>
      <c r="EQ417">
        <v>23.816400000000002</v>
      </c>
      <c r="ER417">
        <v>999.9</v>
      </c>
      <c r="ES417">
        <v>28.012</v>
      </c>
      <c r="ET417">
        <v>40.656999999999996</v>
      </c>
      <c r="EU417">
        <v>29.794899999999998</v>
      </c>
      <c r="EV417">
        <v>51.311399999999999</v>
      </c>
      <c r="EW417">
        <v>31.0016</v>
      </c>
      <c r="EX417">
        <v>2</v>
      </c>
      <c r="EY417">
        <v>0.19947899999999999</v>
      </c>
      <c r="EZ417">
        <v>4.6300400000000002</v>
      </c>
      <c r="FA417">
        <v>20.184799999999999</v>
      </c>
      <c r="FB417">
        <v>5.2340600000000004</v>
      </c>
      <c r="FC417">
        <v>11.992000000000001</v>
      </c>
      <c r="FD417">
        <v>4.9561500000000001</v>
      </c>
      <c r="FE417">
        <v>3.3039999999999998</v>
      </c>
      <c r="FF417">
        <v>350.8</v>
      </c>
      <c r="FG417">
        <v>9999</v>
      </c>
      <c r="FH417">
        <v>9999</v>
      </c>
      <c r="FI417">
        <v>6401.3</v>
      </c>
      <c r="FJ417">
        <v>1.8682099999999999</v>
      </c>
      <c r="FK417">
        <v>1.8640000000000001</v>
      </c>
      <c r="FL417">
        <v>1.87138</v>
      </c>
      <c r="FM417">
        <v>1.86252</v>
      </c>
      <c r="FN417">
        <v>1.86188</v>
      </c>
      <c r="FO417">
        <v>1.86829</v>
      </c>
      <c r="FP417">
        <v>1.8583700000000001</v>
      </c>
      <c r="FQ417">
        <v>1.8646199999999999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5.0529999999999999</v>
      </c>
      <c r="GF417">
        <v>0.25490000000000002</v>
      </c>
      <c r="GG417">
        <v>2.1444526195071201</v>
      </c>
      <c r="GH417">
        <v>5.2457919015285598E-3</v>
      </c>
      <c r="GI417">
        <v>-2.61795653493914E-6</v>
      </c>
      <c r="GJ417">
        <v>1.0331707357916401E-9</v>
      </c>
      <c r="GK417">
        <v>-3.2587959473820101E-2</v>
      </c>
      <c r="GL417">
        <v>-1.24659139965973E-2</v>
      </c>
      <c r="GM417">
        <v>1.5644569712257601E-3</v>
      </c>
      <c r="GN417">
        <v>-1.32223106024955E-5</v>
      </c>
      <c r="GO417">
        <v>14</v>
      </c>
      <c r="GP417">
        <v>2225</v>
      </c>
      <c r="GQ417">
        <v>3</v>
      </c>
      <c r="GR417">
        <v>45</v>
      </c>
      <c r="GS417">
        <v>3202.3</v>
      </c>
      <c r="GT417">
        <v>3202.3</v>
      </c>
      <c r="GU417">
        <v>2.2729499999999998</v>
      </c>
      <c r="GV417">
        <v>2.4096700000000002</v>
      </c>
      <c r="GW417">
        <v>1.9982899999999999</v>
      </c>
      <c r="GX417">
        <v>2.7087400000000001</v>
      </c>
      <c r="GY417">
        <v>2.0935100000000002</v>
      </c>
      <c r="GZ417">
        <v>2.3999000000000001</v>
      </c>
      <c r="HA417">
        <v>44.167700000000004</v>
      </c>
      <c r="HB417">
        <v>13.9832</v>
      </c>
      <c r="HC417">
        <v>18</v>
      </c>
      <c r="HD417">
        <v>428.66</v>
      </c>
      <c r="HE417">
        <v>610.93499999999995</v>
      </c>
      <c r="HF417">
        <v>19.5442</v>
      </c>
      <c r="HG417">
        <v>29.970099999999999</v>
      </c>
      <c r="HH417">
        <v>30.000599999999999</v>
      </c>
      <c r="HI417">
        <v>29.9053</v>
      </c>
      <c r="HJ417">
        <v>29.879100000000001</v>
      </c>
      <c r="HK417">
        <v>45.509500000000003</v>
      </c>
      <c r="HL417">
        <v>51.222000000000001</v>
      </c>
      <c r="HM417">
        <v>0</v>
      </c>
      <c r="HN417">
        <v>19.546099999999999</v>
      </c>
      <c r="HO417">
        <v>843.47</v>
      </c>
      <c r="HP417">
        <v>16.337700000000002</v>
      </c>
      <c r="HQ417">
        <v>95.690600000000003</v>
      </c>
      <c r="HR417">
        <v>99.819000000000003</v>
      </c>
    </row>
    <row r="418" spans="1:226" x14ac:dyDescent="0.2">
      <c r="A418">
        <v>402</v>
      </c>
      <c r="B418">
        <v>1657490262.5</v>
      </c>
      <c r="C418">
        <v>3793</v>
      </c>
      <c r="D418" t="s">
        <v>1166</v>
      </c>
      <c r="E418" t="s">
        <v>1167</v>
      </c>
      <c r="F418">
        <v>5</v>
      </c>
      <c r="G418" t="s">
        <v>1071</v>
      </c>
      <c r="H418" t="s">
        <v>354</v>
      </c>
      <c r="I418">
        <v>1657490259.7</v>
      </c>
      <c r="J418">
        <f t="shared" si="204"/>
        <v>3.7330992093830302E-3</v>
      </c>
      <c r="K418">
        <f t="shared" si="205"/>
        <v>3.7330992093830302</v>
      </c>
      <c r="L418">
        <f t="shared" si="206"/>
        <v>27.597650602188612</v>
      </c>
      <c r="M418">
        <f t="shared" si="207"/>
        <v>765.71569999999997</v>
      </c>
      <c r="N418">
        <f t="shared" si="208"/>
        <v>459.01081613694345</v>
      </c>
      <c r="O418">
        <f t="shared" si="209"/>
        <v>33.144152685622331</v>
      </c>
      <c r="P418">
        <f t="shared" si="210"/>
        <v>55.29063190311944</v>
      </c>
      <c r="Q418">
        <f t="shared" si="211"/>
        <v>0.160858547878277</v>
      </c>
      <c r="R418">
        <f t="shared" si="212"/>
        <v>2.3975079501275927</v>
      </c>
      <c r="S418">
        <f t="shared" si="213"/>
        <v>0.15509423091185154</v>
      </c>
      <c r="T418">
        <f t="shared" si="214"/>
        <v>9.7434586043573621E-2</v>
      </c>
      <c r="U418">
        <f t="shared" si="215"/>
        <v>321.51488280000001</v>
      </c>
      <c r="V418">
        <f t="shared" si="216"/>
        <v>25.067717333917571</v>
      </c>
      <c r="W418">
        <f t="shared" si="217"/>
        <v>25.000080000000001</v>
      </c>
      <c r="X418">
        <f t="shared" si="218"/>
        <v>3.1796927555689365</v>
      </c>
      <c r="Y418">
        <f t="shared" si="219"/>
        <v>50.161890026688674</v>
      </c>
      <c r="Z418">
        <f t="shared" si="220"/>
        <v>1.4979554803100501</v>
      </c>
      <c r="AA418">
        <f t="shared" si="221"/>
        <v>2.9862421043406893</v>
      </c>
      <c r="AB418">
        <f t="shared" si="222"/>
        <v>1.6817372752588864</v>
      </c>
      <c r="AC418">
        <f t="shared" si="223"/>
        <v>-164.62967513379164</v>
      </c>
      <c r="AD418">
        <f t="shared" si="224"/>
        <v>-135.54655516548124</v>
      </c>
      <c r="AE418">
        <f t="shared" si="225"/>
        <v>-11.895854578916586</v>
      </c>
      <c r="AF418">
        <f t="shared" si="226"/>
        <v>9.4427979218105236</v>
      </c>
      <c r="AG418">
        <f t="shared" si="227"/>
        <v>45.486290795338334</v>
      </c>
      <c r="AH418">
        <f t="shared" si="228"/>
        <v>3.7325922315925091</v>
      </c>
      <c r="AI418">
        <f t="shared" si="229"/>
        <v>27.597650602188612</v>
      </c>
      <c r="AJ418">
        <v>836.33041049431097</v>
      </c>
      <c r="AK418">
        <v>789.64403030303004</v>
      </c>
      <c r="AL418">
        <v>3.34662650929871</v>
      </c>
      <c r="AM418">
        <v>66.577328604516893</v>
      </c>
      <c r="AN418">
        <f t="shared" si="230"/>
        <v>3.7330992093830302</v>
      </c>
      <c r="AO418">
        <v>16.363678856476898</v>
      </c>
      <c r="AP418">
        <v>20.748341212121201</v>
      </c>
      <c r="AQ418">
        <v>3.7648209379415298E-4</v>
      </c>
      <c r="AR418">
        <v>78.113982071576899</v>
      </c>
      <c r="AS418">
        <v>15</v>
      </c>
      <c r="AT418">
        <v>3</v>
      </c>
      <c r="AU418">
        <f t="shared" si="231"/>
        <v>1</v>
      </c>
      <c r="AV418">
        <f t="shared" si="232"/>
        <v>0</v>
      </c>
      <c r="AW418">
        <f t="shared" si="233"/>
        <v>38613.084191901173</v>
      </c>
      <c r="AX418">
        <f t="shared" si="234"/>
        <v>1999.9929999999999</v>
      </c>
      <c r="AY418">
        <f t="shared" si="235"/>
        <v>1681.1941200000001</v>
      </c>
      <c r="AZ418">
        <f t="shared" si="236"/>
        <v>0.8406000021000074</v>
      </c>
      <c r="BA418">
        <f t="shared" si="237"/>
        <v>0.16075800405301419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1657490259.7</v>
      </c>
      <c r="BH418">
        <v>765.71569999999997</v>
      </c>
      <c r="BI418">
        <v>823.72379999999998</v>
      </c>
      <c r="BJ418">
        <v>20.745069999999998</v>
      </c>
      <c r="BK418">
        <v>16.359269999999999</v>
      </c>
      <c r="BL418">
        <v>760.64089999999999</v>
      </c>
      <c r="BM418">
        <v>20.489989999999999</v>
      </c>
      <c r="BN418">
        <v>500.0446</v>
      </c>
      <c r="BO418">
        <v>72.185199999999995</v>
      </c>
      <c r="BP418">
        <v>2.258143E-2</v>
      </c>
      <c r="BQ418">
        <v>23.9514</v>
      </c>
      <c r="BR418">
        <v>25.000080000000001</v>
      </c>
      <c r="BS418">
        <v>999.9</v>
      </c>
      <c r="BT418">
        <v>0</v>
      </c>
      <c r="BU418">
        <v>0</v>
      </c>
      <c r="BV418">
        <v>10013.99</v>
      </c>
      <c r="BW418">
        <v>0</v>
      </c>
      <c r="BX418">
        <v>377.63389999999998</v>
      </c>
      <c r="BY418">
        <v>-58.008209999999998</v>
      </c>
      <c r="BZ418">
        <v>781.93709999999999</v>
      </c>
      <c r="CA418">
        <v>837.42319999999995</v>
      </c>
      <c r="CB418">
        <v>4.3858199999999998</v>
      </c>
      <c r="CC418">
        <v>823.72379999999998</v>
      </c>
      <c r="CD418">
        <v>16.359269999999999</v>
      </c>
      <c r="CE418">
        <v>1.4974860000000001</v>
      </c>
      <c r="CF418">
        <v>1.1808940000000001</v>
      </c>
      <c r="CG418">
        <v>12.94251</v>
      </c>
      <c r="CH418">
        <v>9.3628669999999996</v>
      </c>
      <c r="CI418">
        <v>1999.9929999999999</v>
      </c>
      <c r="CJ418">
        <v>0.98000069999999995</v>
      </c>
      <c r="CK418">
        <v>1.999971E-2</v>
      </c>
      <c r="CL418">
        <v>0</v>
      </c>
      <c r="CM418">
        <v>2.5123899999999999</v>
      </c>
      <c r="CN418">
        <v>0</v>
      </c>
      <c r="CO418">
        <v>14607.74</v>
      </c>
      <c r="CP418">
        <v>16705.34</v>
      </c>
      <c r="CQ418">
        <v>46.125</v>
      </c>
      <c r="CR418">
        <v>48.311999999999998</v>
      </c>
      <c r="CS418">
        <v>47.368699999999997</v>
      </c>
      <c r="CT418">
        <v>46.174599999999998</v>
      </c>
      <c r="CU418">
        <v>45.174599999999998</v>
      </c>
      <c r="CV418">
        <v>1959.9929999999999</v>
      </c>
      <c r="CW418">
        <v>40</v>
      </c>
      <c r="CX418">
        <v>0</v>
      </c>
      <c r="CY418">
        <v>1651557047.4000001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3.5000000000000003E-2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-57.066495000000003</v>
      </c>
      <c r="DO418">
        <v>-6.9215797373357901</v>
      </c>
      <c r="DP418">
        <v>0.67361863912379905</v>
      </c>
      <c r="DQ418">
        <v>0</v>
      </c>
      <c r="DR418">
        <v>4.3602037500000002</v>
      </c>
      <c r="DS418">
        <v>2.1642889305806799E-2</v>
      </c>
      <c r="DT418">
        <v>2.1373775133033901E-2</v>
      </c>
      <c r="DU418">
        <v>1</v>
      </c>
      <c r="DV418">
        <v>1</v>
      </c>
      <c r="DW418">
        <v>2</v>
      </c>
      <c r="DX418" t="s">
        <v>363</v>
      </c>
      <c r="DY418">
        <v>2.8393600000000001</v>
      </c>
      <c r="DZ418">
        <v>2.6390799999999999</v>
      </c>
      <c r="EA418">
        <v>0.112638</v>
      </c>
      <c r="EB418">
        <v>0.11851200000000001</v>
      </c>
      <c r="EC418">
        <v>7.3962799999999995E-2</v>
      </c>
      <c r="ED418">
        <v>6.2402899999999997E-2</v>
      </c>
      <c r="EE418">
        <v>24764.9</v>
      </c>
      <c r="EF418">
        <v>21518.6</v>
      </c>
      <c r="EG418">
        <v>24998.9</v>
      </c>
      <c r="EH418">
        <v>23787.8</v>
      </c>
      <c r="EI418">
        <v>39545.699999999997</v>
      </c>
      <c r="EJ418">
        <v>36947.599999999999</v>
      </c>
      <c r="EK418">
        <v>45221.4</v>
      </c>
      <c r="EL418">
        <v>42470.2</v>
      </c>
      <c r="EM418">
        <v>1.7607299999999999</v>
      </c>
      <c r="EN418">
        <v>2.0460500000000001</v>
      </c>
      <c r="EO418">
        <v>7.1581500000000006E-2</v>
      </c>
      <c r="EP418">
        <v>0</v>
      </c>
      <c r="EQ418">
        <v>23.820699999999999</v>
      </c>
      <c r="ER418">
        <v>999.9</v>
      </c>
      <c r="ES418">
        <v>27.963999999999999</v>
      </c>
      <c r="ET418">
        <v>40.656999999999996</v>
      </c>
      <c r="EU418">
        <v>29.742799999999999</v>
      </c>
      <c r="EV418">
        <v>51.501399999999997</v>
      </c>
      <c r="EW418">
        <v>30.933499999999999</v>
      </c>
      <c r="EX418">
        <v>2</v>
      </c>
      <c r="EY418">
        <v>0.200102</v>
      </c>
      <c r="EZ418">
        <v>4.64405</v>
      </c>
      <c r="FA418">
        <v>20.1845</v>
      </c>
      <c r="FB418">
        <v>5.23346</v>
      </c>
      <c r="FC418">
        <v>11.992000000000001</v>
      </c>
      <c r="FD418">
        <v>4.9559499999999996</v>
      </c>
      <c r="FE418">
        <v>3.3039499999999999</v>
      </c>
      <c r="FF418">
        <v>350.8</v>
      </c>
      <c r="FG418">
        <v>9999</v>
      </c>
      <c r="FH418">
        <v>9999</v>
      </c>
      <c r="FI418">
        <v>6401.6</v>
      </c>
      <c r="FJ418">
        <v>1.86819</v>
      </c>
      <c r="FK418">
        <v>1.8640000000000001</v>
      </c>
      <c r="FL418">
        <v>1.87137</v>
      </c>
      <c r="FM418">
        <v>1.86252</v>
      </c>
      <c r="FN418">
        <v>1.86188</v>
      </c>
      <c r="FO418">
        <v>1.86829</v>
      </c>
      <c r="FP418">
        <v>1.8583799999999999</v>
      </c>
      <c r="FQ418">
        <v>1.8646199999999999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5.1020000000000003</v>
      </c>
      <c r="GF418">
        <v>0.25530000000000003</v>
      </c>
      <c r="GG418">
        <v>2.1444526195071201</v>
      </c>
      <c r="GH418">
        <v>5.2457919015285598E-3</v>
      </c>
      <c r="GI418">
        <v>-2.61795653493914E-6</v>
      </c>
      <c r="GJ418">
        <v>1.0331707357916401E-9</v>
      </c>
      <c r="GK418">
        <v>-3.2587959473820101E-2</v>
      </c>
      <c r="GL418">
        <v>-1.24659139965973E-2</v>
      </c>
      <c r="GM418">
        <v>1.5644569712257601E-3</v>
      </c>
      <c r="GN418">
        <v>-1.32223106024955E-5</v>
      </c>
      <c r="GO418">
        <v>14</v>
      </c>
      <c r="GP418">
        <v>2225</v>
      </c>
      <c r="GQ418">
        <v>3</v>
      </c>
      <c r="GR418">
        <v>45</v>
      </c>
      <c r="GS418">
        <v>3202.4</v>
      </c>
      <c r="GT418">
        <v>3202.4</v>
      </c>
      <c r="GU418">
        <v>2.3120099999999999</v>
      </c>
      <c r="GV418">
        <v>2.4060100000000002</v>
      </c>
      <c r="GW418">
        <v>1.9982899999999999</v>
      </c>
      <c r="GX418">
        <v>2.7087400000000001</v>
      </c>
      <c r="GY418">
        <v>2.0935100000000002</v>
      </c>
      <c r="GZ418">
        <v>2.4194300000000002</v>
      </c>
      <c r="HA418">
        <v>44.167700000000004</v>
      </c>
      <c r="HB418">
        <v>13.991899999999999</v>
      </c>
      <c r="HC418">
        <v>18</v>
      </c>
      <c r="HD418">
        <v>428.58199999999999</v>
      </c>
      <c r="HE418">
        <v>611.04999999999995</v>
      </c>
      <c r="HF418">
        <v>19.555800000000001</v>
      </c>
      <c r="HG418">
        <v>29.976199999999999</v>
      </c>
      <c r="HH418">
        <v>30.000599999999999</v>
      </c>
      <c r="HI418">
        <v>29.9087</v>
      </c>
      <c r="HJ418">
        <v>29.8825</v>
      </c>
      <c r="HK418">
        <v>46.270499999999998</v>
      </c>
      <c r="HL418">
        <v>51.222000000000001</v>
      </c>
      <c r="HM418">
        <v>0</v>
      </c>
      <c r="HN418">
        <v>19.555099999999999</v>
      </c>
      <c r="HO418">
        <v>856.93799999999999</v>
      </c>
      <c r="HP418">
        <v>16.311</v>
      </c>
      <c r="HQ418">
        <v>95.688100000000006</v>
      </c>
      <c r="HR418">
        <v>99.819599999999994</v>
      </c>
    </row>
    <row r="419" spans="1:226" x14ac:dyDescent="0.2">
      <c r="A419">
        <v>403</v>
      </c>
      <c r="B419">
        <v>1657490267.5</v>
      </c>
      <c r="C419">
        <v>3798</v>
      </c>
      <c r="D419" t="s">
        <v>1168</v>
      </c>
      <c r="E419" t="s">
        <v>1169</v>
      </c>
      <c r="F419">
        <v>5</v>
      </c>
      <c r="G419" t="s">
        <v>1071</v>
      </c>
      <c r="H419" t="s">
        <v>354</v>
      </c>
      <c r="I419">
        <v>1657490265</v>
      </c>
      <c r="J419">
        <f t="shared" si="204"/>
        <v>3.7463280697449431E-3</v>
      </c>
      <c r="K419">
        <f t="shared" si="205"/>
        <v>3.7463280697449433</v>
      </c>
      <c r="L419">
        <f t="shared" si="206"/>
        <v>27.50221785823144</v>
      </c>
      <c r="M419">
        <f t="shared" si="207"/>
        <v>783.23544444444497</v>
      </c>
      <c r="N419">
        <f t="shared" si="208"/>
        <v>478.18194334556438</v>
      </c>
      <c r="O419">
        <f t="shared" si="209"/>
        <v>34.529072915028294</v>
      </c>
      <c r="P419">
        <f t="shared" si="210"/>
        <v>56.556702207621527</v>
      </c>
      <c r="Q419">
        <f t="shared" si="211"/>
        <v>0.16166312183616996</v>
      </c>
      <c r="R419">
        <f t="shared" si="212"/>
        <v>2.3929227704475164</v>
      </c>
      <c r="S419">
        <f t="shared" si="213"/>
        <v>0.15583139882995764</v>
      </c>
      <c r="T419">
        <f t="shared" si="214"/>
        <v>9.7901054845857871E-2</v>
      </c>
      <c r="U419">
        <f t="shared" si="215"/>
        <v>321.51848266666735</v>
      </c>
      <c r="V419">
        <f t="shared" si="216"/>
        <v>25.070957737255583</v>
      </c>
      <c r="W419">
        <f t="shared" si="217"/>
        <v>24.990377777777798</v>
      </c>
      <c r="X419">
        <f t="shared" si="218"/>
        <v>3.1778539673927235</v>
      </c>
      <c r="Y419">
        <f t="shared" si="219"/>
        <v>50.150067271185129</v>
      </c>
      <c r="Z419">
        <f t="shared" si="220"/>
        <v>1.4980894604708617</v>
      </c>
      <c r="AA419">
        <f t="shared" si="221"/>
        <v>2.9872132620879324</v>
      </c>
      <c r="AB419">
        <f t="shared" si="222"/>
        <v>1.6797645069218619</v>
      </c>
      <c r="AC419">
        <f t="shared" si="223"/>
        <v>-165.21306787575199</v>
      </c>
      <c r="AD419">
        <f t="shared" si="224"/>
        <v>-133.33759583927613</v>
      </c>
      <c r="AE419">
        <f t="shared" si="225"/>
        <v>-11.724159548857036</v>
      </c>
      <c r="AF419">
        <f t="shared" si="226"/>
        <v>11.243659402782214</v>
      </c>
      <c r="AG419">
        <f t="shared" si="227"/>
        <v>45.663735501152445</v>
      </c>
      <c r="AH419">
        <f t="shared" si="228"/>
        <v>3.7519535250770399</v>
      </c>
      <c r="AI419">
        <f t="shared" si="229"/>
        <v>27.50221785823144</v>
      </c>
      <c r="AJ419">
        <v>853.39984471225898</v>
      </c>
      <c r="AK419">
        <v>806.62555151515096</v>
      </c>
      <c r="AL419">
        <v>3.3975826224027501</v>
      </c>
      <c r="AM419">
        <v>66.577328604516893</v>
      </c>
      <c r="AN419">
        <f t="shared" si="230"/>
        <v>3.7463280697449433</v>
      </c>
      <c r="AO419">
        <v>16.3420780105487</v>
      </c>
      <c r="AP419">
        <v>20.745500606060599</v>
      </c>
      <c r="AQ419">
        <v>-1.8394169549871401E-4</v>
      </c>
      <c r="AR419">
        <v>78.113982071576899</v>
      </c>
      <c r="AS419">
        <v>15</v>
      </c>
      <c r="AT419">
        <v>3</v>
      </c>
      <c r="AU419">
        <f t="shared" si="231"/>
        <v>1</v>
      </c>
      <c r="AV419">
        <f t="shared" si="232"/>
        <v>0</v>
      </c>
      <c r="AW419">
        <f t="shared" si="233"/>
        <v>38499.813477417869</v>
      </c>
      <c r="AX419">
        <f t="shared" si="234"/>
        <v>2000.01555555556</v>
      </c>
      <c r="AY419">
        <f t="shared" si="235"/>
        <v>1681.2130666666703</v>
      </c>
      <c r="AZ419">
        <f t="shared" si="236"/>
        <v>0.8405999953333696</v>
      </c>
      <c r="BA419">
        <f t="shared" si="237"/>
        <v>0.16075799099340338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1657490265</v>
      </c>
      <c r="BH419">
        <v>783.23544444444497</v>
      </c>
      <c r="BI419">
        <v>841.56166666666695</v>
      </c>
      <c r="BJ419">
        <v>20.746555555555599</v>
      </c>
      <c r="BK419">
        <v>16.3373666666667</v>
      </c>
      <c r="BL419">
        <v>778.10744444444401</v>
      </c>
      <c r="BM419">
        <v>20.491433333333301</v>
      </c>
      <c r="BN419">
        <v>499.97133333333301</v>
      </c>
      <c r="BO419">
        <v>72.186266666666697</v>
      </c>
      <c r="BP419">
        <v>2.28022777777778E-2</v>
      </c>
      <c r="BQ419">
        <v>23.956811111111101</v>
      </c>
      <c r="BR419">
        <v>24.990377777777798</v>
      </c>
      <c r="BS419">
        <v>999.9</v>
      </c>
      <c r="BT419">
        <v>0</v>
      </c>
      <c r="BU419">
        <v>0</v>
      </c>
      <c r="BV419">
        <v>9983.4011111111104</v>
      </c>
      <c r="BW419">
        <v>0</v>
      </c>
      <c r="BX419">
        <v>397.90755555555597</v>
      </c>
      <c r="BY419">
        <v>-58.326311111111103</v>
      </c>
      <c r="BZ419">
        <v>799.82911111111105</v>
      </c>
      <c r="CA419">
        <v>855.53911111111097</v>
      </c>
      <c r="CB419">
        <v>4.40916777777778</v>
      </c>
      <c r="CC419">
        <v>841.56166666666695</v>
      </c>
      <c r="CD419">
        <v>16.3373666666667</v>
      </c>
      <c r="CE419">
        <v>1.4976155555555599</v>
      </c>
      <c r="CF419">
        <v>1.17933444444444</v>
      </c>
      <c r="CG419">
        <v>12.9438444444444</v>
      </c>
      <c r="CH419">
        <v>9.3432066666666707</v>
      </c>
      <c r="CI419">
        <v>2000.01555555556</v>
      </c>
      <c r="CJ419">
        <v>0.98000100000000001</v>
      </c>
      <c r="CK419">
        <v>1.9999400000000001E-2</v>
      </c>
      <c r="CL419">
        <v>0</v>
      </c>
      <c r="CM419">
        <v>2.5891000000000002</v>
      </c>
      <c r="CN419">
        <v>0</v>
      </c>
      <c r="CO419">
        <v>14627.6222222222</v>
      </c>
      <c r="CP419">
        <v>16705.5333333333</v>
      </c>
      <c r="CQ419">
        <v>46.125</v>
      </c>
      <c r="CR419">
        <v>48.311999999999998</v>
      </c>
      <c r="CS419">
        <v>47.375</v>
      </c>
      <c r="CT419">
        <v>46.186999999999998</v>
      </c>
      <c r="CU419">
        <v>45.186999999999998</v>
      </c>
      <c r="CV419">
        <v>1960.01555555556</v>
      </c>
      <c r="CW419">
        <v>40</v>
      </c>
      <c r="CX419">
        <v>0</v>
      </c>
      <c r="CY419">
        <v>1651557052.2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3.5000000000000003E-2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-57.672809999999998</v>
      </c>
      <c r="DO419">
        <v>-5.86500787992484</v>
      </c>
      <c r="DP419">
        <v>0.57745577700807404</v>
      </c>
      <c r="DQ419">
        <v>0</v>
      </c>
      <c r="DR419">
        <v>4.3700665000000001</v>
      </c>
      <c r="DS419">
        <v>0.29369628517822499</v>
      </c>
      <c r="DT419">
        <v>3.0809282980134401E-2</v>
      </c>
      <c r="DU419">
        <v>0</v>
      </c>
      <c r="DV419">
        <v>0</v>
      </c>
      <c r="DW419">
        <v>2</v>
      </c>
      <c r="DX419" t="s">
        <v>357</v>
      </c>
      <c r="DY419">
        <v>2.8391500000000001</v>
      </c>
      <c r="DZ419">
        <v>2.63916</v>
      </c>
      <c r="EA419">
        <v>0.114262</v>
      </c>
      <c r="EB419">
        <v>0.120102</v>
      </c>
      <c r="EC419">
        <v>7.3950799999999997E-2</v>
      </c>
      <c r="ED419">
        <v>6.2348899999999999E-2</v>
      </c>
      <c r="EE419">
        <v>24719.200000000001</v>
      </c>
      <c r="EF419">
        <v>21479.599999999999</v>
      </c>
      <c r="EG419">
        <v>24998.6</v>
      </c>
      <c r="EH419">
        <v>23787.7</v>
      </c>
      <c r="EI419">
        <v>39545.5</v>
      </c>
      <c r="EJ419">
        <v>36949.699999999997</v>
      </c>
      <c r="EK419">
        <v>45220.6</v>
      </c>
      <c r="EL419">
        <v>42470.1</v>
      </c>
      <c r="EM419">
        <v>1.7605200000000001</v>
      </c>
      <c r="EN419">
        <v>2.0461499999999999</v>
      </c>
      <c r="EO419">
        <v>7.2237099999999999E-2</v>
      </c>
      <c r="EP419">
        <v>0</v>
      </c>
      <c r="EQ419">
        <v>23.824400000000001</v>
      </c>
      <c r="ER419">
        <v>999.9</v>
      </c>
      <c r="ES419">
        <v>27.939</v>
      </c>
      <c r="ET419">
        <v>40.646999999999998</v>
      </c>
      <c r="EU419">
        <v>29.700600000000001</v>
      </c>
      <c r="EV419">
        <v>51.871400000000001</v>
      </c>
      <c r="EW419">
        <v>30.933499999999999</v>
      </c>
      <c r="EX419">
        <v>2</v>
      </c>
      <c r="EY419">
        <v>0.201263</v>
      </c>
      <c r="EZ419">
        <v>4.77318</v>
      </c>
      <c r="FA419">
        <v>20.180199999999999</v>
      </c>
      <c r="FB419">
        <v>5.2337600000000002</v>
      </c>
      <c r="FC419">
        <v>11.992000000000001</v>
      </c>
      <c r="FD419">
        <v>4.9558999999999997</v>
      </c>
      <c r="FE419">
        <v>3.3039999999999998</v>
      </c>
      <c r="FF419">
        <v>350.8</v>
      </c>
      <c r="FG419">
        <v>9999</v>
      </c>
      <c r="FH419">
        <v>9999</v>
      </c>
      <c r="FI419">
        <v>6401.6</v>
      </c>
      <c r="FJ419">
        <v>1.86816</v>
      </c>
      <c r="FK419">
        <v>1.86399</v>
      </c>
      <c r="FL419">
        <v>1.87137</v>
      </c>
      <c r="FM419">
        <v>1.8625100000000001</v>
      </c>
      <c r="FN419">
        <v>1.86188</v>
      </c>
      <c r="FO419">
        <v>1.86829</v>
      </c>
      <c r="FP419">
        <v>1.8583700000000001</v>
      </c>
      <c r="FQ419">
        <v>1.8646199999999999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5.1529999999999996</v>
      </c>
      <c r="GF419">
        <v>0.255</v>
      </c>
      <c r="GG419">
        <v>2.1444526195071201</v>
      </c>
      <c r="GH419">
        <v>5.2457919015285598E-3</v>
      </c>
      <c r="GI419">
        <v>-2.61795653493914E-6</v>
      </c>
      <c r="GJ419">
        <v>1.0331707357916401E-9</v>
      </c>
      <c r="GK419">
        <v>-3.2587959473820101E-2</v>
      </c>
      <c r="GL419">
        <v>-1.24659139965973E-2</v>
      </c>
      <c r="GM419">
        <v>1.5644569712257601E-3</v>
      </c>
      <c r="GN419">
        <v>-1.32223106024955E-5</v>
      </c>
      <c r="GO419">
        <v>14</v>
      </c>
      <c r="GP419">
        <v>2225</v>
      </c>
      <c r="GQ419">
        <v>3</v>
      </c>
      <c r="GR419">
        <v>45</v>
      </c>
      <c r="GS419">
        <v>3202.4</v>
      </c>
      <c r="GT419">
        <v>3202.4</v>
      </c>
      <c r="GU419">
        <v>2.34497</v>
      </c>
      <c r="GV419">
        <v>2.4060100000000002</v>
      </c>
      <c r="GW419">
        <v>1.9982899999999999</v>
      </c>
      <c r="GX419">
        <v>2.7087400000000001</v>
      </c>
      <c r="GY419">
        <v>2.0935100000000002</v>
      </c>
      <c r="GZ419">
        <v>2.3718300000000001</v>
      </c>
      <c r="HA419">
        <v>44.195399999999999</v>
      </c>
      <c r="HB419">
        <v>13.974399999999999</v>
      </c>
      <c r="HC419">
        <v>18</v>
      </c>
      <c r="HD419">
        <v>428.488</v>
      </c>
      <c r="HE419">
        <v>611.16200000000003</v>
      </c>
      <c r="HF419">
        <v>19.550899999999999</v>
      </c>
      <c r="HG419">
        <v>29.981100000000001</v>
      </c>
      <c r="HH419">
        <v>30.001100000000001</v>
      </c>
      <c r="HI419">
        <v>29.9117</v>
      </c>
      <c r="HJ419">
        <v>29.8856</v>
      </c>
      <c r="HK419">
        <v>46.951000000000001</v>
      </c>
      <c r="HL419">
        <v>51.222000000000001</v>
      </c>
      <c r="HM419">
        <v>0</v>
      </c>
      <c r="HN419">
        <v>19.534199999999998</v>
      </c>
      <c r="HO419">
        <v>877.07799999999997</v>
      </c>
      <c r="HP419">
        <v>16.285499999999999</v>
      </c>
      <c r="HQ419">
        <v>95.686599999999999</v>
      </c>
      <c r="HR419">
        <v>99.819199999999995</v>
      </c>
    </row>
    <row r="420" spans="1:226" x14ac:dyDescent="0.2">
      <c r="A420">
        <v>404</v>
      </c>
      <c r="B420">
        <v>1657490272.5</v>
      </c>
      <c r="C420">
        <v>3803</v>
      </c>
      <c r="D420" t="s">
        <v>1170</v>
      </c>
      <c r="E420" t="s">
        <v>1171</v>
      </c>
      <c r="F420">
        <v>5</v>
      </c>
      <c r="G420" t="s">
        <v>1071</v>
      </c>
      <c r="H420" t="s">
        <v>354</v>
      </c>
      <c r="I420">
        <v>1657490269.7</v>
      </c>
      <c r="J420">
        <f t="shared" si="204"/>
        <v>3.7608059237972296E-3</v>
      </c>
      <c r="K420">
        <f t="shared" si="205"/>
        <v>3.7608059237972298</v>
      </c>
      <c r="L420">
        <f t="shared" si="206"/>
        <v>28.186813529680119</v>
      </c>
      <c r="M420">
        <f t="shared" si="207"/>
        <v>798.71439999999996</v>
      </c>
      <c r="N420">
        <f t="shared" si="208"/>
        <v>486.58904203185114</v>
      </c>
      <c r="O420">
        <f t="shared" si="209"/>
        <v>35.136962868657392</v>
      </c>
      <c r="P420">
        <f t="shared" si="210"/>
        <v>57.675771115340758</v>
      </c>
      <c r="Q420">
        <f t="shared" si="211"/>
        <v>0.16191580796659127</v>
      </c>
      <c r="R420">
        <f t="shared" si="212"/>
        <v>2.3929727025867753</v>
      </c>
      <c r="S420">
        <f t="shared" si="213"/>
        <v>0.15606631242002936</v>
      </c>
      <c r="T420">
        <f t="shared" si="214"/>
        <v>9.804939312921282E-2</v>
      </c>
      <c r="U420">
        <f t="shared" si="215"/>
        <v>321.51663839999998</v>
      </c>
      <c r="V420">
        <f t="shared" si="216"/>
        <v>25.067220379569903</v>
      </c>
      <c r="W420">
        <f t="shared" si="217"/>
        <v>25.010470000000002</v>
      </c>
      <c r="X420">
        <f t="shared" si="218"/>
        <v>3.1816629239320582</v>
      </c>
      <c r="Y420">
        <f t="shared" si="219"/>
        <v>50.142794008867618</v>
      </c>
      <c r="Z420">
        <f t="shared" si="220"/>
        <v>1.4979485997863096</v>
      </c>
      <c r="AA420">
        <f t="shared" si="221"/>
        <v>2.9873656412552547</v>
      </c>
      <c r="AB420">
        <f t="shared" si="222"/>
        <v>1.6837143241457486</v>
      </c>
      <c r="AC420">
        <f t="shared" si="223"/>
        <v>-165.85154123945782</v>
      </c>
      <c r="AD420">
        <f t="shared" si="224"/>
        <v>-135.8229595025519</v>
      </c>
      <c r="AE420">
        <f t="shared" si="225"/>
        <v>-11.943706822024069</v>
      </c>
      <c r="AF420">
        <f t="shared" si="226"/>
        <v>7.8984308359661952</v>
      </c>
      <c r="AG420">
        <f t="shared" si="227"/>
        <v>46.010913109418972</v>
      </c>
      <c r="AH420">
        <f t="shared" si="228"/>
        <v>3.7672347765121379</v>
      </c>
      <c r="AI420">
        <f t="shared" si="229"/>
        <v>28.186813529680119</v>
      </c>
      <c r="AJ420">
        <v>870.66797298788003</v>
      </c>
      <c r="AK420">
        <v>823.29455757575704</v>
      </c>
      <c r="AL420">
        <v>3.3373150819264299</v>
      </c>
      <c r="AM420">
        <v>66.577328604516893</v>
      </c>
      <c r="AN420">
        <f t="shared" si="230"/>
        <v>3.7608059237972298</v>
      </c>
      <c r="AO420">
        <v>16.3212752521661</v>
      </c>
      <c r="AP420">
        <v>20.741207272727301</v>
      </c>
      <c r="AQ420">
        <v>-9.0616117559712305E-5</v>
      </c>
      <c r="AR420">
        <v>78.113982071576899</v>
      </c>
      <c r="AS420">
        <v>15</v>
      </c>
      <c r="AT420">
        <v>3</v>
      </c>
      <c r="AU420">
        <f t="shared" si="231"/>
        <v>1</v>
      </c>
      <c r="AV420">
        <f t="shared" si="232"/>
        <v>0</v>
      </c>
      <c r="AW420">
        <f t="shared" si="233"/>
        <v>38500.958079828808</v>
      </c>
      <c r="AX420">
        <f t="shared" si="234"/>
        <v>2000.0039999999999</v>
      </c>
      <c r="AY420">
        <f t="shared" si="235"/>
        <v>1681.2033599999997</v>
      </c>
      <c r="AZ420">
        <f t="shared" si="236"/>
        <v>0.84059999880000236</v>
      </c>
      <c r="BA420">
        <f t="shared" si="237"/>
        <v>0.16075799768400462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1657490269.7</v>
      </c>
      <c r="BH420">
        <v>798.71439999999996</v>
      </c>
      <c r="BI420">
        <v>857.5403</v>
      </c>
      <c r="BJ420">
        <v>20.744119999999999</v>
      </c>
      <c r="BK420">
        <v>16.317060000000001</v>
      </c>
      <c r="BL420">
        <v>793.53930000000003</v>
      </c>
      <c r="BM420">
        <v>20.489070000000002</v>
      </c>
      <c r="BN420">
        <v>499.98239999999998</v>
      </c>
      <c r="BO420">
        <v>72.187600000000003</v>
      </c>
      <c r="BP420">
        <v>2.315658E-2</v>
      </c>
      <c r="BQ420">
        <v>23.957660000000001</v>
      </c>
      <c r="BR420">
        <v>25.010470000000002</v>
      </c>
      <c r="BS420">
        <v>999.9</v>
      </c>
      <c r="BT420">
        <v>0</v>
      </c>
      <c r="BU420">
        <v>0</v>
      </c>
      <c r="BV420">
        <v>9983.5480000000007</v>
      </c>
      <c r="BW420">
        <v>0</v>
      </c>
      <c r="BX420">
        <v>391.79610000000002</v>
      </c>
      <c r="BY420">
        <v>-58.826009999999997</v>
      </c>
      <c r="BZ420">
        <v>815.63409999999999</v>
      </c>
      <c r="CA420">
        <v>871.76499999999999</v>
      </c>
      <c r="CB420">
        <v>4.4270459999999998</v>
      </c>
      <c r="CC420">
        <v>857.5403</v>
      </c>
      <c r="CD420">
        <v>16.317060000000001</v>
      </c>
      <c r="CE420">
        <v>1.4974700000000001</v>
      </c>
      <c r="CF420">
        <v>1.1778900000000001</v>
      </c>
      <c r="CG420">
        <v>12.94233</v>
      </c>
      <c r="CH420">
        <v>9.3249919999999999</v>
      </c>
      <c r="CI420">
        <v>2000.0039999999999</v>
      </c>
      <c r="CJ420">
        <v>0.98000069999999995</v>
      </c>
      <c r="CK420">
        <v>1.999971E-2</v>
      </c>
      <c r="CL420">
        <v>0</v>
      </c>
      <c r="CM420">
        <v>2.5784400000000001</v>
      </c>
      <c r="CN420">
        <v>0</v>
      </c>
      <c r="CO420">
        <v>14641</v>
      </c>
      <c r="CP420">
        <v>16705.439999999999</v>
      </c>
      <c r="CQ420">
        <v>46.125</v>
      </c>
      <c r="CR420">
        <v>48.311999999999998</v>
      </c>
      <c r="CS420">
        <v>47.375</v>
      </c>
      <c r="CT420">
        <v>46.186999999999998</v>
      </c>
      <c r="CU420">
        <v>45.186999999999998</v>
      </c>
      <c r="CV420">
        <v>1960.0039999999999</v>
      </c>
      <c r="CW420">
        <v>40</v>
      </c>
      <c r="CX420">
        <v>0</v>
      </c>
      <c r="CY420">
        <v>1651557057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3.5000000000000003E-2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-58.076027500000002</v>
      </c>
      <c r="DO420">
        <v>-5.0777279549718104</v>
      </c>
      <c r="DP420">
        <v>0.49646773912687397</v>
      </c>
      <c r="DQ420">
        <v>0</v>
      </c>
      <c r="DR420">
        <v>4.3875342499999999</v>
      </c>
      <c r="DS420">
        <v>0.32306240150093701</v>
      </c>
      <c r="DT420">
        <v>3.1595359935241998E-2</v>
      </c>
      <c r="DU420">
        <v>0</v>
      </c>
      <c r="DV420">
        <v>0</v>
      </c>
      <c r="DW420">
        <v>2</v>
      </c>
      <c r="DX420" t="s">
        <v>357</v>
      </c>
      <c r="DY420">
        <v>2.8391500000000001</v>
      </c>
      <c r="DZ420">
        <v>2.6394600000000001</v>
      </c>
      <c r="EA420">
        <v>0.11584800000000001</v>
      </c>
      <c r="EB420">
        <v>0.121682</v>
      </c>
      <c r="EC420">
        <v>7.3935600000000004E-2</v>
      </c>
      <c r="ED420">
        <v>6.22838E-2</v>
      </c>
      <c r="EE420">
        <v>24674.1</v>
      </c>
      <c r="EF420">
        <v>21440.3</v>
      </c>
      <c r="EG420">
        <v>24997.8</v>
      </c>
      <c r="EH420">
        <v>23787</v>
      </c>
      <c r="EI420">
        <v>39545.300000000003</v>
      </c>
      <c r="EJ420">
        <v>36950.9</v>
      </c>
      <c r="EK420">
        <v>45219.6</v>
      </c>
      <c r="EL420">
        <v>42468.6</v>
      </c>
      <c r="EM420">
        <v>1.76065</v>
      </c>
      <c r="EN420">
        <v>2.0460799999999999</v>
      </c>
      <c r="EO420">
        <v>7.1432399999999993E-2</v>
      </c>
      <c r="EP420">
        <v>0</v>
      </c>
      <c r="EQ420">
        <v>23.828700000000001</v>
      </c>
      <c r="ER420">
        <v>999.9</v>
      </c>
      <c r="ES420">
        <v>27.914999999999999</v>
      </c>
      <c r="ET420">
        <v>40.656999999999996</v>
      </c>
      <c r="EU420">
        <v>29.690999999999999</v>
      </c>
      <c r="EV420">
        <v>51.5214</v>
      </c>
      <c r="EW420">
        <v>31.0016</v>
      </c>
      <c r="EX420">
        <v>2</v>
      </c>
      <c r="EY420">
        <v>0.20160800000000001</v>
      </c>
      <c r="EZ420">
        <v>4.7158199999999999</v>
      </c>
      <c r="FA420">
        <v>20.181799999999999</v>
      </c>
      <c r="FB420">
        <v>5.2337600000000002</v>
      </c>
      <c r="FC420">
        <v>11.992000000000001</v>
      </c>
      <c r="FD420">
        <v>4.9558</v>
      </c>
      <c r="FE420">
        <v>3.3039499999999999</v>
      </c>
      <c r="FF420">
        <v>350.8</v>
      </c>
      <c r="FG420">
        <v>9999</v>
      </c>
      <c r="FH420">
        <v>9999</v>
      </c>
      <c r="FI420">
        <v>6401.9</v>
      </c>
      <c r="FJ420">
        <v>1.86819</v>
      </c>
      <c r="FK420">
        <v>1.8640000000000001</v>
      </c>
      <c r="FL420">
        <v>1.87138</v>
      </c>
      <c r="FM420">
        <v>1.8625100000000001</v>
      </c>
      <c r="FN420">
        <v>1.86188</v>
      </c>
      <c r="FO420">
        <v>1.86829</v>
      </c>
      <c r="FP420">
        <v>1.8583700000000001</v>
      </c>
      <c r="FQ420">
        <v>1.8646199999999999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5.202</v>
      </c>
      <c r="GF420">
        <v>0.25480000000000003</v>
      </c>
      <c r="GG420">
        <v>2.1444526195071201</v>
      </c>
      <c r="GH420">
        <v>5.2457919015285598E-3</v>
      </c>
      <c r="GI420">
        <v>-2.61795653493914E-6</v>
      </c>
      <c r="GJ420">
        <v>1.0331707357916401E-9</v>
      </c>
      <c r="GK420">
        <v>-3.2587959473820101E-2</v>
      </c>
      <c r="GL420">
        <v>-1.24659139965973E-2</v>
      </c>
      <c r="GM420">
        <v>1.5644569712257601E-3</v>
      </c>
      <c r="GN420">
        <v>-1.32223106024955E-5</v>
      </c>
      <c r="GO420">
        <v>14</v>
      </c>
      <c r="GP420">
        <v>2225</v>
      </c>
      <c r="GQ420">
        <v>3</v>
      </c>
      <c r="GR420">
        <v>45</v>
      </c>
      <c r="GS420">
        <v>3202.5</v>
      </c>
      <c r="GT420">
        <v>3202.5</v>
      </c>
      <c r="GU420">
        <v>2.3828100000000001</v>
      </c>
      <c r="GV420">
        <v>2.4023400000000001</v>
      </c>
      <c r="GW420">
        <v>1.9982899999999999</v>
      </c>
      <c r="GX420">
        <v>2.7087400000000001</v>
      </c>
      <c r="GY420">
        <v>2.0935100000000002</v>
      </c>
      <c r="GZ420">
        <v>2.4206500000000002</v>
      </c>
      <c r="HA420">
        <v>44.223199999999999</v>
      </c>
      <c r="HB420">
        <v>13.9832</v>
      </c>
      <c r="HC420">
        <v>18</v>
      </c>
      <c r="HD420">
        <v>428.58199999999999</v>
      </c>
      <c r="HE420">
        <v>611.13800000000003</v>
      </c>
      <c r="HF420">
        <v>19.540099999999999</v>
      </c>
      <c r="HG420">
        <v>29.986599999999999</v>
      </c>
      <c r="HH420">
        <v>30.000599999999999</v>
      </c>
      <c r="HI420">
        <v>29.915099999999999</v>
      </c>
      <c r="HJ420">
        <v>29.8889</v>
      </c>
      <c r="HK420">
        <v>47.702599999999997</v>
      </c>
      <c r="HL420">
        <v>51.222000000000001</v>
      </c>
      <c r="HM420">
        <v>0</v>
      </c>
      <c r="HN420">
        <v>19.5411</v>
      </c>
      <c r="HO420">
        <v>890.51800000000003</v>
      </c>
      <c r="HP420">
        <v>16.273700000000002</v>
      </c>
      <c r="HQ420">
        <v>95.684100000000001</v>
      </c>
      <c r="HR420">
        <v>99.815799999999996</v>
      </c>
    </row>
    <row r="421" spans="1:226" x14ac:dyDescent="0.2">
      <c r="A421">
        <v>405</v>
      </c>
      <c r="B421">
        <v>1657490277.5</v>
      </c>
      <c r="C421">
        <v>3808</v>
      </c>
      <c r="D421" t="s">
        <v>1172</v>
      </c>
      <c r="E421" t="s">
        <v>1173</v>
      </c>
      <c r="F421">
        <v>5</v>
      </c>
      <c r="G421" t="s">
        <v>1071</v>
      </c>
      <c r="H421" t="s">
        <v>354</v>
      </c>
      <c r="I421">
        <v>1657490275</v>
      </c>
      <c r="J421">
        <f t="shared" si="204"/>
        <v>3.7744923091281258E-3</v>
      </c>
      <c r="K421">
        <f t="shared" si="205"/>
        <v>3.7744923091281257</v>
      </c>
      <c r="L421">
        <f t="shared" si="206"/>
        <v>28.027904877600985</v>
      </c>
      <c r="M421">
        <f t="shared" si="207"/>
        <v>816.18722222222198</v>
      </c>
      <c r="N421">
        <f t="shared" si="208"/>
        <v>505.76053915153074</v>
      </c>
      <c r="O421">
        <f t="shared" si="209"/>
        <v>36.520020163686382</v>
      </c>
      <c r="P421">
        <f t="shared" si="210"/>
        <v>58.935348856800019</v>
      </c>
      <c r="Q421">
        <f t="shared" si="211"/>
        <v>0.16238431823761831</v>
      </c>
      <c r="R421">
        <f t="shared" si="212"/>
        <v>2.3936461566170566</v>
      </c>
      <c r="S421">
        <f t="shared" si="213"/>
        <v>0.15650317439135225</v>
      </c>
      <c r="T421">
        <f t="shared" si="214"/>
        <v>9.8325135600013644E-2</v>
      </c>
      <c r="U421">
        <f t="shared" si="215"/>
        <v>321.51617733333313</v>
      </c>
      <c r="V421">
        <f t="shared" si="216"/>
        <v>25.066998377296031</v>
      </c>
      <c r="W421">
        <f t="shared" si="217"/>
        <v>25.013911111111099</v>
      </c>
      <c r="X421">
        <f t="shared" si="218"/>
        <v>3.1823156680231373</v>
      </c>
      <c r="Y421">
        <f t="shared" si="219"/>
        <v>50.106371200138234</v>
      </c>
      <c r="Z421">
        <f t="shared" si="220"/>
        <v>1.4972539222978025</v>
      </c>
      <c r="AA421">
        <f t="shared" si="221"/>
        <v>2.9881507809004373</v>
      </c>
      <c r="AB421">
        <f t="shared" si="222"/>
        <v>1.6850617457253347</v>
      </c>
      <c r="AC421">
        <f t="shared" si="223"/>
        <v>-166.45511083255036</v>
      </c>
      <c r="AD421">
        <f t="shared" si="224"/>
        <v>-135.74088435887026</v>
      </c>
      <c r="AE421">
        <f t="shared" si="225"/>
        <v>-11.933601271422566</v>
      </c>
      <c r="AF421">
        <f t="shared" si="226"/>
        <v>7.3865808704899507</v>
      </c>
      <c r="AG421">
        <f t="shared" si="227"/>
        <v>46.270893010985922</v>
      </c>
      <c r="AH421">
        <f t="shared" si="228"/>
        <v>3.7805443108610852</v>
      </c>
      <c r="AI421">
        <f t="shared" si="229"/>
        <v>28.027904877600985</v>
      </c>
      <c r="AJ421">
        <v>887.74598414365096</v>
      </c>
      <c r="AK421">
        <v>840.30655757575801</v>
      </c>
      <c r="AL421">
        <v>3.40589147932856</v>
      </c>
      <c r="AM421">
        <v>66.577328604516893</v>
      </c>
      <c r="AN421">
        <f t="shared" si="230"/>
        <v>3.7744923091281257</v>
      </c>
      <c r="AO421">
        <v>16.297927379568598</v>
      </c>
      <c r="AP421">
        <v>20.733907272727301</v>
      </c>
      <c r="AQ421">
        <v>-1.8900254464092E-4</v>
      </c>
      <c r="AR421">
        <v>78.113982071576899</v>
      </c>
      <c r="AS421">
        <v>15</v>
      </c>
      <c r="AT421">
        <v>3</v>
      </c>
      <c r="AU421">
        <f t="shared" si="231"/>
        <v>1</v>
      </c>
      <c r="AV421">
        <f t="shared" si="232"/>
        <v>0</v>
      </c>
      <c r="AW421">
        <f t="shared" si="233"/>
        <v>38516.875660037302</v>
      </c>
      <c r="AX421">
        <f t="shared" si="234"/>
        <v>2000.00111111111</v>
      </c>
      <c r="AY421">
        <f t="shared" si="235"/>
        <v>1681.2009333333322</v>
      </c>
      <c r="AZ421">
        <f t="shared" si="236"/>
        <v>0.84059999966666676</v>
      </c>
      <c r="BA421">
        <f t="shared" si="237"/>
        <v>0.16075799935666701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1657490275</v>
      </c>
      <c r="BH421">
        <v>816.18722222222198</v>
      </c>
      <c r="BI421">
        <v>875.41022222222205</v>
      </c>
      <c r="BJ421">
        <v>20.7352555555556</v>
      </c>
      <c r="BK421">
        <v>16.293033333333302</v>
      </c>
      <c r="BL421">
        <v>810.95944444444399</v>
      </c>
      <c r="BM421">
        <v>20.480522222222199</v>
      </c>
      <c r="BN421">
        <v>500.04077777777798</v>
      </c>
      <c r="BO421">
        <v>72.185311111111105</v>
      </c>
      <c r="BP421">
        <v>2.28137555555556E-2</v>
      </c>
      <c r="BQ421">
        <v>23.962033333333299</v>
      </c>
      <c r="BR421">
        <v>25.013911111111099</v>
      </c>
      <c r="BS421">
        <v>999.9</v>
      </c>
      <c r="BT421">
        <v>0</v>
      </c>
      <c r="BU421">
        <v>0</v>
      </c>
      <c r="BV421">
        <v>9988.3333333333303</v>
      </c>
      <c r="BW421">
        <v>0</v>
      </c>
      <c r="BX421">
        <v>327.67599999999999</v>
      </c>
      <c r="BY421">
        <v>-59.223144444444401</v>
      </c>
      <c r="BZ421">
        <v>833.469333333333</v>
      </c>
      <c r="CA421">
        <v>889.90944444444403</v>
      </c>
      <c r="CB421">
        <v>4.4422433333333302</v>
      </c>
      <c r="CC421">
        <v>875.41022222222205</v>
      </c>
      <c r="CD421">
        <v>16.293033333333302</v>
      </c>
      <c r="CE421">
        <v>1.49678111111111</v>
      </c>
      <c r="CF421">
        <v>1.17611666666667</v>
      </c>
      <c r="CG421">
        <v>12.935311111111099</v>
      </c>
      <c r="CH421">
        <v>9.3026244444444401</v>
      </c>
      <c r="CI421">
        <v>2000.00111111111</v>
      </c>
      <c r="CJ421">
        <v>0.98000100000000001</v>
      </c>
      <c r="CK421">
        <v>1.9999400000000001E-2</v>
      </c>
      <c r="CL421">
        <v>0</v>
      </c>
      <c r="CM421">
        <v>2.5709444444444398</v>
      </c>
      <c r="CN421">
        <v>0</v>
      </c>
      <c r="CO421">
        <v>14623.244444444401</v>
      </c>
      <c r="CP421">
        <v>16705.411111111101</v>
      </c>
      <c r="CQ421">
        <v>46.131888888888902</v>
      </c>
      <c r="CR421">
        <v>48.353999999999999</v>
      </c>
      <c r="CS421">
        <v>47.375</v>
      </c>
      <c r="CT421">
        <v>46.186999999999998</v>
      </c>
      <c r="CU421">
        <v>45.186999999999998</v>
      </c>
      <c r="CV421">
        <v>1960.00111111111</v>
      </c>
      <c r="CW421">
        <v>40</v>
      </c>
      <c r="CX421">
        <v>0</v>
      </c>
      <c r="CY421">
        <v>1651557062.4000001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3.5000000000000003E-2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-58.592849999999999</v>
      </c>
      <c r="DO421">
        <v>-4.9150491557223202</v>
      </c>
      <c r="DP421">
        <v>0.48091794414432099</v>
      </c>
      <c r="DQ421">
        <v>0</v>
      </c>
      <c r="DR421">
        <v>4.41585275</v>
      </c>
      <c r="DS421">
        <v>0.221870431519677</v>
      </c>
      <c r="DT421">
        <v>2.15339243970415E-2</v>
      </c>
      <c r="DU421">
        <v>0</v>
      </c>
      <c r="DV421">
        <v>0</v>
      </c>
      <c r="DW421">
        <v>2</v>
      </c>
      <c r="DX421" t="s">
        <v>357</v>
      </c>
      <c r="DY421">
        <v>2.83901</v>
      </c>
      <c r="DZ421">
        <v>2.63924</v>
      </c>
      <c r="EA421">
        <v>0.117437</v>
      </c>
      <c r="EB421">
        <v>0.123233</v>
      </c>
      <c r="EC421">
        <v>7.3918300000000006E-2</v>
      </c>
      <c r="ED421">
        <v>6.2222600000000003E-2</v>
      </c>
      <c r="EE421">
        <v>24629.5</v>
      </c>
      <c r="EF421">
        <v>21402.3</v>
      </c>
      <c r="EG421">
        <v>24997.599999999999</v>
      </c>
      <c r="EH421">
        <v>23786.799999999999</v>
      </c>
      <c r="EI421">
        <v>39545.699999999997</v>
      </c>
      <c r="EJ421">
        <v>36953</v>
      </c>
      <c r="EK421">
        <v>45219.1</v>
      </c>
      <c r="EL421">
        <v>42468.2</v>
      </c>
      <c r="EM421">
        <v>1.76033</v>
      </c>
      <c r="EN421">
        <v>2.0461</v>
      </c>
      <c r="EO421">
        <v>7.2605900000000001E-2</v>
      </c>
      <c r="EP421">
        <v>0</v>
      </c>
      <c r="EQ421">
        <v>23.832599999999999</v>
      </c>
      <c r="ER421">
        <v>999.9</v>
      </c>
      <c r="ES421">
        <v>27.866</v>
      </c>
      <c r="ET421">
        <v>40.677</v>
      </c>
      <c r="EU421">
        <v>29.668600000000001</v>
      </c>
      <c r="EV421">
        <v>51.801400000000001</v>
      </c>
      <c r="EW421">
        <v>30.9696</v>
      </c>
      <c r="EX421">
        <v>2</v>
      </c>
      <c r="EY421">
        <v>0.20200199999999999</v>
      </c>
      <c r="EZ421">
        <v>4.7187200000000002</v>
      </c>
      <c r="FA421">
        <v>20.181799999999999</v>
      </c>
      <c r="FB421">
        <v>5.2336099999999997</v>
      </c>
      <c r="FC421">
        <v>11.992000000000001</v>
      </c>
      <c r="FD421">
        <v>4.9558499999999999</v>
      </c>
      <c r="FE421">
        <v>3.3039999999999998</v>
      </c>
      <c r="FF421">
        <v>350.8</v>
      </c>
      <c r="FG421">
        <v>9999</v>
      </c>
      <c r="FH421">
        <v>9999</v>
      </c>
      <c r="FI421">
        <v>6401.9</v>
      </c>
      <c r="FJ421">
        <v>1.86818</v>
      </c>
      <c r="FK421">
        <v>1.8640099999999999</v>
      </c>
      <c r="FL421">
        <v>1.87141</v>
      </c>
      <c r="FM421">
        <v>1.86253</v>
      </c>
      <c r="FN421">
        <v>1.86188</v>
      </c>
      <c r="FO421">
        <v>1.86829</v>
      </c>
      <c r="FP421">
        <v>1.8583700000000001</v>
      </c>
      <c r="FQ421">
        <v>1.8646199999999999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5.2530000000000001</v>
      </c>
      <c r="GF421">
        <v>0.25469999999999998</v>
      </c>
      <c r="GG421">
        <v>2.1444526195071201</v>
      </c>
      <c r="GH421">
        <v>5.2457919015285598E-3</v>
      </c>
      <c r="GI421">
        <v>-2.61795653493914E-6</v>
      </c>
      <c r="GJ421">
        <v>1.0331707357916401E-9</v>
      </c>
      <c r="GK421">
        <v>-3.2587959473820101E-2</v>
      </c>
      <c r="GL421">
        <v>-1.24659139965973E-2</v>
      </c>
      <c r="GM421">
        <v>1.5644569712257601E-3</v>
      </c>
      <c r="GN421">
        <v>-1.32223106024955E-5</v>
      </c>
      <c r="GO421">
        <v>14</v>
      </c>
      <c r="GP421">
        <v>2225</v>
      </c>
      <c r="GQ421">
        <v>3</v>
      </c>
      <c r="GR421">
        <v>45</v>
      </c>
      <c r="GS421">
        <v>3202.6</v>
      </c>
      <c r="GT421">
        <v>3202.6</v>
      </c>
      <c r="GU421">
        <v>2.4169900000000002</v>
      </c>
      <c r="GV421">
        <v>2.4035600000000001</v>
      </c>
      <c r="GW421">
        <v>1.9982899999999999</v>
      </c>
      <c r="GX421">
        <v>2.7087400000000001</v>
      </c>
      <c r="GY421">
        <v>2.0935100000000002</v>
      </c>
      <c r="GZ421">
        <v>2.3815900000000001</v>
      </c>
      <c r="HA421">
        <v>44.223199999999999</v>
      </c>
      <c r="HB421">
        <v>13.9657</v>
      </c>
      <c r="HC421">
        <v>18</v>
      </c>
      <c r="HD421">
        <v>428.41699999999997</v>
      </c>
      <c r="HE421">
        <v>611.20500000000004</v>
      </c>
      <c r="HF421">
        <v>19.540600000000001</v>
      </c>
      <c r="HG421">
        <v>29.992000000000001</v>
      </c>
      <c r="HH421">
        <v>30.000499999999999</v>
      </c>
      <c r="HI421">
        <v>29.918199999999999</v>
      </c>
      <c r="HJ421">
        <v>29.8933</v>
      </c>
      <c r="HK421">
        <v>48.374099999999999</v>
      </c>
      <c r="HL421">
        <v>51.222000000000001</v>
      </c>
      <c r="HM421">
        <v>0</v>
      </c>
      <c r="HN421">
        <v>19.540700000000001</v>
      </c>
      <c r="HO421">
        <v>910.71400000000006</v>
      </c>
      <c r="HP421">
        <v>16.255299999999998</v>
      </c>
      <c r="HQ421">
        <v>95.683199999999999</v>
      </c>
      <c r="HR421">
        <v>99.814999999999998</v>
      </c>
    </row>
    <row r="422" spans="1:226" x14ac:dyDescent="0.2">
      <c r="A422">
        <v>406</v>
      </c>
      <c r="B422">
        <v>1657490282.5</v>
      </c>
      <c r="C422">
        <v>3813</v>
      </c>
      <c r="D422" t="s">
        <v>1174</v>
      </c>
      <c r="E422" t="s">
        <v>1175</v>
      </c>
      <c r="F422">
        <v>5</v>
      </c>
      <c r="G422" t="s">
        <v>1071</v>
      </c>
      <c r="H422" t="s">
        <v>354</v>
      </c>
      <c r="I422">
        <v>1657490279.7</v>
      </c>
      <c r="J422">
        <f t="shared" si="204"/>
        <v>3.7840188512218995E-3</v>
      </c>
      <c r="K422">
        <f t="shared" si="205"/>
        <v>3.7840188512218993</v>
      </c>
      <c r="L422">
        <f t="shared" si="206"/>
        <v>28.522688483211009</v>
      </c>
      <c r="M422">
        <f t="shared" si="207"/>
        <v>831.74929999999995</v>
      </c>
      <c r="N422">
        <f t="shared" si="208"/>
        <v>516.5714439315509</v>
      </c>
      <c r="O422">
        <f t="shared" si="209"/>
        <v>37.301283989967182</v>
      </c>
      <c r="P422">
        <f t="shared" si="210"/>
        <v>60.060069545515688</v>
      </c>
      <c r="Q422">
        <f t="shared" si="211"/>
        <v>0.16283997647937731</v>
      </c>
      <c r="R422">
        <f t="shared" si="212"/>
        <v>2.3925896807539671</v>
      </c>
      <c r="S422">
        <f t="shared" si="213"/>
        <v>0.15692391818976306</v>
      </c>
      <c r="T422">
        <f t="shared" si="214"/>
        <v>9.859107624847796E-2</v>
      </c>
      <c r="U422">
        <f t="shared" si="215"/>
        <v>321.51472319999993</v>
      </c>
      <c r="V422">
        <f t="shared" si="216"/>
        <v>25.072581042662023</v>
      </c>
      <c r="W422">
        <f t="shared" si="217"/>
        <v>25.010919999999999</v>
      </c>
      <c r="X422">
        <f t="shared" si="218"/>
        <v>3.1817482777457138</v>
      </c>
      <c r="Y422">
        <f t="shared" si="219"/>
        <v>50.070773413900802</v>
      </c>
      <c r="Z422">
        <f t="shared" si="220"/>
        <v>1.4969227637471949</v>
      </c>
      <c r="AA422">
        <f t="shared" si="221"/>
        <v>2.9896138239630519</v>
      </c>
      <c r="AB422">
        <f t="shared" si="222"/>
        <v>1.6848255139985189</v>
      </c>
      <c r="AC422">
        <f t="shared" si="223"/>
        <v>-166.87523133888575</v>
      </c>
      <c r="AD422">
        <f t="shared" si="224"/>
        <v>-134.24431874176304</v>
      </c>
      <c r="AE422">
        <f t="shared" si="225"/>
        <v>-11.807548834729607</v>
      </c>
      <c r="AF422">
        <f t="shared" si="226"/>
        <v>8.5876242846215121</v>
      </c>
      <c r="AG422">
        <f t="shared" si="227"/>
        <v>46.491974209412831</v>
      </c>
      <c r="AH422">
        <f t="shared" si="228"/>
        <v>3.791629734929947</v>
      </c>
      <c r="AI422">
        <f t="shared" si="229"/>
        <v>28.522688483211009</v>
      </c>
      <c r="AJ422">
        <v>904.95172668511998</v>
      </c>
      <c r="AK422">
        <v>857.06809696969697</v>
      </c>
      <c r="AL422">
        <v>3.3624014053671099</v>
      </c>
      <c r="AM422">
        <v>66.577328604516893</v>
      </c>
      <c r="AN422">
        <f t="shared" si="230"/>
        <v>3.7840188512218993</v>
      </c>
      <c r="AO422">
        <v>16.278305165998901</v>
      </c>
      <c r="AP422">
        <v>20.726087272727298</v>
      </c>
      <c r="AQ422">
        <v>-9.5902985454524505E-5</v>
      </c>
      <c r="AR422">
        <v>78.113982071576899</v>
      </c>
      <c r="AS422">
        <v>15</v>
      </c>
      <c r="AT422">
        <v>3</v>
      </c>
      <c r="AU422">
        <f t="shared" si="231"/>
        <v>1</v>
      </c>
      <c r="AV422">
        <f t="shared" si="232"/>
        <v>0</v>
      </c>
      <c r="AW422">
        <f t="shared" si="233"/>
        <v>38489.903668135841</v>
      </c>
      <c r="AX422">
        <f t="shared" si="234"/>
        <v>1999.992</v>
      </c>
      <c r="AY422">
        <f t="shared" si="235"/>
        <v>1681.1932799999997</v>
      </c>
      <c r="AZ422">
        <f t="shared" si="236"/>
        <v>0.84060000240000954</v>
      </c>
      <c r="BA422">
        <f t="shared" si="237"/>
        <v>0.1607580046320185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1657490279.7</v>
      </c>
      <c r="BH422">
        <v>831.74929999999995</v>
      </c>
      <c r="BI422">
        <v>891.33259999999996</v>
      </c>
      <c r="BJ422">
        <v>20.730319999999999</v>
      </c>
      <c r="BK422">
        <v>16.274049999999999</v>
      </c>
      <c r="BL422">
        <v>826.47439999999995</v>
      </c>
      <c r="BM422">
        <v>20.475750000000001</v>
      </c>
      <c r="BN422">
        <v>499.92860000000002</v>
      </c>
      <c r="BO422">
        <v>72.18629</v>
      </c>
      <c r="BP422">
        <v>2.305186E-2</v>
      </c>
      <c r="BQ422">
        <v>23.970179999999999</v>
      </c>
      <c r="BR422">
        <v>25.010919999999999</v>
      </c>
      <c r="BS422">
        <v>999.9</v>
      </c>
      <c r="BT422">
        <v>0</v>
      </c>
      <c r="BU422">
        <v>0</v>
      </c>
      <c r="BV422">
        <v>9981.1880000000001</v>
      </c>
      <c r="BW422">
        <v>0</v>
      </c>
      <c r="BX422">
        <v>335.95659999999998</v>
      </c>
      <c r="BY422">
        <v>-59.583109999999998</v>
      </c>
      <c r="BZ422">
        <v>849.35680000000002</v>
      </c>
      <c r="CA422">
        <v>906.07799999999997</v>
      </c>
      <c r="CB422">
        <v>4.4562730000000004</v>
      </c>
      <c r="CC422">
        <v>891.33259999999996</v>
      </c>
      <c r="CD422">
        <v>16.274049999999999</v>
      </c>
      <c r="CE422">
        <v>1.4964459999999999</v>
      </c>
      <c r="CF422">
        <v>1.1747650000000001</v>
      </c>
      <c r="CG422">
        <v>12.931900000000001</v>
      </c>
      <c r="CH422">
        <v>9.2855229999999995</v>
      </c>
      <c r="CI422">
        <v>1999.992</v>
      </c>
      <c r="CJ422">
        <v>0.98000100000000001</v>
      </c>
      <c r="CK422">
        <v>1.9999400000000001E-2</v>
      </c>
      <c r="CL422">
        <v>0</v>
      </c>
      <c r="CM422">
        <v>2.6243099999999999</v>
      </c>
      <c r="CN422">
        <v>0</v>
      </c>
      <c r="CO422">
        <v>14617.19</v>
      </c>
      <c r="CP422">
        <v>16705.349999999999</v>
      </c>
      <c r="CQ422">
        <v>46.180799999999998</v>
      </c>
      <c r="CR422">
        <v>48.3309</v>
      </c>
      <c r="CS422">
        <v>47.375</v>
      </c>
      <c r="CT422">
        <v>46.186999999999998</v>
      </c>
      <c r="CU422">
        <v>45.212200000000003</v>
      </c>
      <c r="CV422">
        <v>1959.992</v>
      </c>
      <c r="CW422">
        <v>40</v>
      </c>
      <c r="CX422">
        <v>0</v>
      </c>
      <c r="CY422">
        <v>1651557067.2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3.5000000000000003E-2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-58.905192499999998</v>
      </c>
      <c r="DO422">
        <v>-5.0428761726076399</v>
      </c>
      <c r="DP422">
        <v>0.49214579363614402</v>
      </c>
      <c r="DQ422">
        <v>0</v>
      </c>
      <c r="DR422">
        <v>4.4302134999999998</v>
      </c>
      <c r="DS422">
        <v>0.192467392120071</v>
      </c>
      <c r="DT422">
        <v>1.8562075389082999E-2</v>
      </c>
      <c r="DU422">
        <v>0</v>
      </c>
      <c r="DV422">
        <v>0</v>
      </c>
      <c r="DW422">
        <v>2</v>
      </c>
      <c r="DX422" t="s">
        <v>357</v>
      </c>
      <c r="DY422">
        <v>2.8389700000000002</v>
      </c>
      <c r="DZ422">
        <v>2.6394299999999999</v>
      </c>
      <c r="EA422">
        <v>0.11899999999999999</v>
      </c>
      <c r="EB422">
        <v>0.124779</v>
      </c>
      <c r="EC422">
        <v>7.39012E-2</v>
      </c>
      <c r="ED422">
        <v>6.2161000000000001E-2</v>
      </c>
      <c r="EE422">
        <v>24585.3</v>
      </c>
      <c r="EF422">
        <v>21364.400000000001</v>
      </c>
      <c r="EG422">
        <v>24997</v>
      </c>
      <c r="EH422">
        <v>23786.7</v>
      </c>
      <c r="EI422">
        <v>39545.9</v>
      </c>
      <c r="EJ422">
        <v>36955.1</v>
      </c>
      <c r="EK422">
        <v>45218.5</v>
      </c>
      <c r="EL422">
        <v>42467.7</v>
      </c>
      <c r="EM422">
        <v>1.7602800000000001</v>
      </c>
      <c r="EN422">
        <v>2.0460500000000001</v>
      </c>
      <c r="EO422">
        <v>7.0910899999999999E-2</v>
      </c>
      <c r="EP422">
        <v>0</v>
      </c>
      <c r="EQ422">
        <v>23.839300000000001</v>
      </c>
      <c r="ER422">
        <v>999.9</v>
      </c>
      <c r="ES422">
        <v>27.817</v>
      </c>
      <c r="ET422">
        <v>40.677</v>
      </c>
      <c r="EU422">
        <v>29.619499999999999</v>
      </c>
      <c r="EV422">
        <v>52.261400000000002</v>
      </c>
      <c r="EW422">
        <v>31.0457</v>
      </c>
      <c r="EX422">
        <v>2</v>
      </c>
      <c r="EY422">
        <v>0.20282</v>
      </c>
      <c r="EZ422">
        <v>4.7989499999999996</v>
      </c>
      <c r="FA422">
        <v>20.179600000000001</v>
      </c>
      <c r="FB422">
        <v>5.23346</v>
      </c>
      <c r="FC422">
        <v>11.992000000000001</v>
      </c>
      <c r="FD422">
        <v>4.9557500000000001</v>
      </c>
      <c r="FE422">
        <v>3.3039499999999999</v>
      </c>
      <c r="FF422">
        <v>350.8</v>
      </c>
      <c r="FG422">
        <v>9999</v>
      </c>
      <c r="FH422">
        <v>9999</v>
      </c>
      <c r="FI422">
        <v>6402.1</v>
      </c>
      <c r="FJ422">
        <v>1.86816</v>
      </c>
      <c r="FK422">
        <v>1.86399</v>
      </c>
      <c r="FL422">
        <v>1.8714</v>
      </c>
      <c r="FM422">
        <v>1.86249</v>
      </c>
      <c r="FN422">
        <v>1.86188</v>
      </c>
      <c r="FO422">
        <v>1.8682799999999999</v>
      </c>
      <c r="FP422">
        <v>1.8583799999999999</v>
      </c>
      <c r="FQ422">
        <v>1.8646199999999999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5.3019999999999996</v>
      </c>
      <c r="GF422">
        <v>0.2545</v>
      </c>
      <c r="GG422">
        <v>2.1444526195071201</v>
      </c>
      <c r="GH422">
        <v>5.2457919015285598E-3</v>
      </c>
      <c r="GI422">
        <v>-2.61795653493914E-6</v>
      </c>
      <c r="GJ422">
        <v>1.0331707357916401E-9</v>
      </c>
      <c r="GK422">
        <v>-3.2587959473820101E-2</v>
      </c>
      <c r="GL422">
        <v>-1.24659139965973E-2</v>
      </c>
      <c r="GM422">
        <v>1.5644569712257601E-3</v>
      </c>
      <c r="GN422">
        <v>-1.32223106024955E-5</v>
      </c>
      <c r="GO422">
        <v>14</v>
      </c>
      <c r="GP422">
        <v>2225</v>
      </c>
      <c r="GQ422">
        <v>3</v>
      </c>
      <c r="GR422">
        <v>45</v>
      </c>
      <c r="GS422">
        <v>3202.7</v>
      </c>
      <c r="GT422">
        <v>3202.7</v>
      </c>
      <c r="GU422">
        <v>2.4536099999999998</v>
      </c>
      <c r="GV422">
        <v>2.4023400000000001</v>
      </c>
      <c r="GW422">
        <v>1.9982899999999999</v>
      </c>
      <c r="GX422">
        <v>2.7075200000000001</v>
      </c>
      <c r="GY422">
        <v>2.0935100000000002</v>
      </c>
      <c r="GZ422">
        <v>2.4328599999999998</v>
      </c>
      <c r="HA422">
        <v>44.250900000000001</v>
      </c>
      <c r="HB422">
        <v>13.9832</v>
      </c>
      <c r="HC422">
        <v>18</v>
      </c>
      <c r="HD422">
        <v>428.41899999999998</v>
      </c>
      <c r="HE422">
        <v>611.20600000000002</v>
      </c>
      <c r="HF422">
        <v>19.5335</v>
      </c>
      <c r="HG422">
        <v>29.998200000000001</v>
      </c>
      <c r="HH422">
        <v>30.000699999999998</v>
      </c>
      <c r="HI422">
        <v>29.922799999999999</v>
      </c>
      <c r="HJ422">
        <v>29.897200000000002</v>
      </c>
      <c r="HK422">
        <v>49.118400000000001</v>
      </c>
      <c r="HL422">
        <v>51.222000000000001</v>
      </c>
      <c r="HM422">
        <v>0</v>
      </c>
      <c r="HN422">
        <v>19.523399999999999</v>
      </c>
      <c r="HO422">
        <v>924.18</v>
      </c>
      <c r="HP422">
        <v>16.243400000000001</v>
      </c>
      <c r="HQ422">
        <v>95.681600000000003</v>
      </c>
      <c r="HR422">
        <v>99.814099999999996</v>
      </c>
    </row>
    <row r="423" spans="1:226" x14ac:dyDescent="0.2">
      <c r="A423">
        <v>407</v>
      </c>
      <c r="B423">
        <v>1657490287.5</v>
      </c>
      <c r="C423">
        <v>3818</v>
      </c>
      <c r="D423" t="s">
        <v>1176</v>
      </c>
      <c r="E423" t="s">
        <v>1177</v>
      </c>
      <c r="F423">
        <v>5</v>
      </c>
      <c r="G423" t="s">
        <v>1071</v>
      </c>
      <c r="H423" t="s">
        <v>354</v>
      </c>
      <c r="I423">
        <v>1657490285</v>
      </c>
      <c r="J423">
        <f t="shared" si="204"/>
        <v>3.7983219154074186E-3</v>
      </c>
      <c r="K423">
        <f t="shared" si="205"/>
        <v>3.7983219154074188</v>
      </c>
      <c r="L423">
        <f t="shared" si="206"/>
        <v>28.598081015486574</v>
      </c>
      <c r="M423">
        <f t="shared" si="207"/>
        <v>849.21444444444398</v>
      </c>
      <c r="N423">
        <f t="shared" si="208"/>
        <v>533.81944976587954</v>
      </c>
      <c r="O423">
        <f t="shared" si="209"/>
        <v>38.54680211111512</v>
      </c>
      <c r="P423">
        <f t="shared" si="210"/>
        <v>61.32129721810832</v>
      </c>
      <c r="Q423">
        <f t="shared" si="211"/>
        <v>0.16353231337670818</v>
      </c>
      <c r="R423">
        <f t="shared" si="212"/>
        <v>2.3962397229331396</v>
      </c>
      <c r="S423">
        <f t="shared" si="213"/>
        <v>0.15757556431571657</v>
      </c>
      <c r="T423">
        <f t="shared" si="214"/>
        <v>9.9001840604269725E-2</v>
      </c>
      <c r="U423">
        <f t="shared" si="215"/>
        <v>321.51316266666635</v>
      </c>
      <c r="V423">
        <f t="shared" si="216"/>
        <v>25.069730231806766</v>
      </c>
      <c r="W423">
        <f t="shared" si="217"/>
        <v>25.0046777777778</v>
      </c>
      <c r="X423">
        <f t="shared" si="218"/>
        <v>3.1805644619794626</v>
      </c>
      <c r="Y423">
        <f t="shared" si="219"/>
        <v>50.041692050430463</v>
      </c>
      <c r="Z423">
        <f t="shared" si="220"/>
        <v>1.4963408095202901</v>
      </c>
      <c r="AA423">
        <f t="shared" si="221"/>
        <v>2.9901882774313955</v>
      </c>
      <c r="AB423">
        <f t="shared" si="222"/>
        <v>1.6842236524591725</v>
      </c>
      <c r="AC423">
        <f t="shared" si="223"/>
        <v>-167.50599646946716</v>
      </c>
      <c r="AD423">
        <f t="shared" si="224"/>
        <v>-133.22960011978037</v>
      </c>
      <c r="AE423">
        <f t="shared" si="225"/>
        <v>-11.700268573565044</v>
      </c>
      <c r="AF423">
        <f t="shared" si="226"/>
        <v>9.0772975038537709</v>
      </c>
      <c r="AG423">
        <f t="shared" si="227"/>
        <v>46.777200082710081</v>
      </c>
      <c r="AH423">
        <f t="shared" si="228"/>
        <v>3.8044481619275365</v>
      </c>
      <c r="AI423">
        <f t="shared" si="229"/>
        <v>28.598081015486574</v>
      </c>
      <c r="AJ423">
        <v>922.07993743481802</v>
      </c>
      <c r="AK423">
        <v>873.97467878787904</v>
      </c>
      <c r="AL423">
        <v>3.3974814768164801</v>
      </c>
      <c r="AM423">
        <v>66.577328604516893</v>
      </c>
      <c r="AN423">
        <f t="shared" si="230"/>
        <v>3.7983219154074188</v>
      </c>
      <c r="AO423">
        <v>16.2559000934836</v>
      </c>
      <c r="AP423">
        <v>20.720064848484899</v>
      </c>
      <c r="AQ423">
        <v>-1.1651818311920099E-4</v>
      </c>
      <c r="AR423">
        <v>78.113982071576899</v>
      </c>
      <c r="AS423">
        <v>15</v>
      </c>
      <c r="AT423">
        <v>3</v>
      </c>
      <c r="AU423">
        <f t="shared" si="231"/>
        <v>1</v>
      </c>
      <c r="AV423">
        <f t="shared" si="232"/>
        <v>0</v>
      </c>
      <c r="AW423">
        <f t="shared" si="233"/>
        <v>38579.105693398909</v>
      </c>
      <c r="AX423">
        <f t="shared" si="234"/>
        <v>1999.9822222222199</v>
      </c>
      <c r="AY423">
        <f t="shared" si="235"/>
        <v>1681.1850666666644</v>
      </c>
      <c r="AZ423">
        <f t="shared" si="236"/>
        <v>0.84060000533338064</v>
      </c>
      <c r="BA423">
        <f t="shared" si="237"/>
        <v>0.16075801029342485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1657490285</v>
      </c>
      <c r="BH423">
        <v>849.21444444444398</v>
      </c>
      <c r="BI423">
        <v>909.22522222222199</v>
      </c>
      <c r="BJ423">
        <v>20.7222333333333</v>
      </c>
      <c r="BK423">
        <v>16.2514111111111</v>
      </c>
      <c r="BL423">
        <v>843.88633333333303</v>
      </c>
      <c r="BM423">
        <v>20.467955555555601</v>
      </c>
      <c r="BN423">
        <v>499.99011111111099</v>
      </c>
      <c r="BO423">
        <v>72.186255555555604</v>
      </c>
      <c r="BP423">
        <v>2.3181788888888898E-2</v>
      </c>
      <c r="BQ423">
        <v>23.973377777777799</v>
      </c>
      <c r="BR423">
        <v>25.0046777777778</v>
      </c>
      <c r="BS423">
        <v>999.9</v>
      </c>
      <c r="BT423">
        <v>0</v>
      </c>
      <c r="BU423">
        <v>0</v>
      </c>
      <c r="BV423">
        <v>10005.42</v>
      </c>
      <c r="BW423">
        <v>0</v>
      </c>
      <c r="BX423">
        <v>330.61844444444398</v>
      </c>
      <c r="BY423">
        <v>-60.010644444444502</v>
      </c>
      <c r="BZ423">
        <v>867.18422222222205</v>
      </c>
      <c r="CA423">
        <v>924.24522222222197</v>
      </c>
      <c r="CB423">
        <v>4.4708055555555601</v>
      </c>
      <c r="CC423">
        <v>909.22522222222199</v>
      </c>
      <c r="CD423">
        <v>16.2514111111111</v>
      </c>
      <c r="CE423">
        <v>1.49586222222222</v>
      </c>
      <c r="CF423">
        <v>1.17313111111111</v>
      </c>
      <c r="CG423">
        <v>12.9259222222222</v>
      </c>
      <c r="CH423">
        <v>9.2648677777777806</v>
      </c>
      <c r="CI423">
        <v>1999.9822222222199</v>
      </c>
      <c r="CJ423">
        <v>0.98000100000000001</v>
      </c>
      <c r="CK423">
        <v>1.9999400000000001E-2</v>
      </c>
      <c r="CL423">
        <v>0</v>
      </c>
      <c r="CM423">
        <v>2.5312222222222198</v>
      </c>
      <c r="CN423">
        <v>0</v>
      </c>
      <c r="CO423">
        <v>14606.5</v>
      </c>
      <c r="CP423">
        <v>16705.288888888899</v>
      </c>
      <c r="CQ423">
        <v>46.186999999999998</v>
      </c>
      <c r="CR423">
        <v>48.375</v>
      </c>
      <c r="CS423">
        <v>47.402555555555601</v>
      </c>
      <c r="CT423">
        <v>46.186999999999998</v>
      </c>
      <c r="CU423">
        <v>45.235999999999997</v>
      </c>
      <c r="CV423">
        <v>1959.9822222222199</v>
      </c>
      <c r="CW423">
        <v>40</v>
      </c>
      <c r="CX423">
        <v>0</v>
      </c>
      <c r="CY423">
        <v>1651557072.5999999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3.5000000000000003E-2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-59.408117500000003</v>
      </c>
      <c r="DO423">
        <v>-4.6740731707315701</v>
      </c>
      <c r="DP423">
        <v>0.45491949611304899</v>
      </c>
      <c r="DQ423">
        <v>0</v>
      </c>
      <c r="DR423">
        <v>4.4488355000000004</v>
      </c>
      <c r="DS423">
        <v>0.17313681050655699</v>
      </c>
      <c r="DT423">
        <v>1.66793893698182E-2</v>
      </c>
      <c r="DU423">
        <v>0</v>
      </c>
      <c r="DV423">
        <v>0</v>
      </c>
      <c r="DW423">
        <v>2</v>
      </c>
      <c r="DX423" t="s">
        <v>357</v>
      </c>
      <c r="DY423">
        <v>2.8389799999999998</v>
      </c>
      <c r="DZ423">
        <v>2.64</v>
      </c>
      <c r="EA423">
        <v>0.120557</v>
      </c>
      <c r="EB423">
        <v>0.126302</v>
      </c>
      <c r="EC423">
        <v>7.3879E-2</v>
      </c>
      <c r="ED423">
        <v>6.2104899999999998E-2</v>
      </c>
      <c r="EE423">
        <v>24541.5</v>
      </c>
      <c r="EF423">
        <v>21327.5</v>
      </c>
      <c r="EG423">
        <v>24996.7</v>
      </c>
      <c r="EH423">
        <v>23787</v>
      </c>
      <c r="EI423">
        <v>39546.400000000001</v>
      </c>
      <c r="EJ423">
        <v>36957.5</v>
      </c>
      <c r="EK423">
        <v>45217.9</v>
      </c>
      <c r="EL423">
        <v>42468</v>
      </c>
      <c r="EM423">
        <v>1.7602500000000001</v>
      </c>
      <c r="EN423">
        <v>2.0459200000000002</v>
      </c>
      <c r="EO423">
        <v>7.0463899999999996E-2</v>
      </c>
      <c r="EP423">
        <v>0</v>
      </c>
      <c r="EQ423">
        <v>23.847000000000001</v>
      </c>
      <c r="ER423">
        <v>999.9</v>
      </c>
      <c r="ES423">
        <v>27.786999999999999</v>
      </c>
      <c r="ET423">
        <v>40.677</v>
      </c>
      <c r="EU423">
        <v>29.5869</v>
      </c>
      <c r="EV423">
        <v>52.061399999999999</v>
      </c>
      <c r="EW423">
        <v>31.101800000000001</v>
      </c>
      <c r="EX423">
        <v>2</v>
      </c>
      <c r="EY423">
        <v>0.203567</v>
      </c>
      <c r="EZ423">
        <v>4.8025399999999996</v>
      </c>
      <c r="FA423">
        <v>20.1797</v>
      </c>
      <c r="FB423">
        <v>5.2339099999999998</v>
      </c>
      <c r="FC423">
        <v>11.992000000000001</v>
      </c>
      <c r="FD423">
        <v>4.9559499999999996</v>
      </c>
      <c r="FE423">
        <v>3.3039499999999999</v>
      </c>
      <c r="FF423">
        <v>350.8</v>
      </c>
      <c r="FG423">
        <v>9999</v>
      </c>
      <c r="FH423">
        <v>9999</v>
      </c>
      <c r="FI423">
        <v>6402.1</v>
      </c>
      <c r="FJ423">
        <v>1.8681700000000001</v>
      </c>
      <c r="FK423">
        <v>1.86399</v>
      </c>
      <c r="FL423">
        <v>1.87138</v>
      </c>
      <c r="FM423">
        <v>1.8625100000000001</v>
      </c>
      <c r="FN423">
        <v>1.86188</v>
      </c>
      <c r="FO423">
        <v>1.86829</v>
      </c>
      <c r="FP423">
        <v>1.8583700000000001</v>
      </c>
      <c r="FQ423">
        <v>1.8646199999999999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5.3529999999999998</v>
      </c>
      <c r="GF423">
        <v>0.25409999999999999</v>
      </c>
      <c r="GG423">
        <v>2.1444526195071201</v>
      </c>
      <c r="GH423">
        <v>5.2457919015285598E-3</v>
      </c>
      <c r="GI423">
        <v>-2.61795653493914E-6</v>
      </c>
      <c r="GJ423">
        <v>1.0331707357916401E-9</v>
      </c>
      <c r="GK423">
        <v>-3.2587959473820101E-2</v>
      </c>
      <c r="GL423">
        <v>-1.24659139965973E-2</v>
      </c>
      <c r="GM423">
        <v>1.5644569712257601E-3</v>
      </c>
      <c r="GN423">
        <v>-1.32223106024955E-5</v>
      </c>
      <c r="GO423">
        <v>14</v>
      </c>
      <c r="GP423">
        <v>2225</v>
      </c>
      <c r="GQ423">
        <v>3</v>
      </c>
      <c r="GR423">
        <v>45</v>
      </c>
      <c r="GS423">
        <v>3202.8</v>
      </c>
      <c r="GT423">
        <v>3202.8</v>
      </c>
      <c r="GU423">
        <v>2.4877899999999999</v>
      </c>
      <c r="GV423">
        <v>2.3999000000000001</v>
      </c>
      <c r="GW423">
        <v>1.9982899999999999</v>
      </c>
      <c r="GX423">
        <v>2.7063000000000001</v>
      </c>
      <c r="GY423">
        <v>2.0935100000000002</v>
      </c>
      <c r="GZ423">
        <v>2.4023400000000001</v>
      </c>
      <c r="HA423">
        <v>44.278700000000001</v>
      </c>
      <c r="HB423">
        <v>13.974399999999999</v>
      </c>
      <c r="HC423">
        <v>18</v>
      </c>
      <c r="HD423">
        <v>428.43099999999998</v>
      </c>
      <c r="HE423">
        <v>611.149</v>
      </c>
      <c r="HF423">
        <v>19.520499999999998</v>
      </c>
      <c r="HG423">
        <v>30.003399999999999</v>
      </c>
      <c r="HH423">
        <v>30.000699999999998</v>
      </c>
      <c r="HI423">
        <v>29.926600000000001</v>
      </c>
      <c r="HJ423">
        <v>29.901199999999999</v>
      </c>
      <c r="HK423">
        <v>49.7849</v>
      </c>
      <c r="HL423">
        <v>51.222000000000001</v>
      </c>
      <c r="HM423">
        <v>0</v>
      </c>
      <c r="HN423">
        <v>19.516500000000001</v>
      </c>
      <c r="HO423">
        <v>944.27499999999998</v>
      </c>
      <c r="HP423">
        <v>16.238499999999998</v>
      </c>
      <c r="HQ423">
        <v>95.680300000000003</v>
      </c>
      <c r="HR423">
        <v>99.814999999999998</v>
      </c>
    </row>
    <row r="424" spans="1:226" x14ac:dyDescent="0.2">
      <c r="A424">
        <v>408</v>
      </c>
      <c r="B424">
        <v>1657490292.5</v>
      </c>
      <c r="C424">
        <v>3823</v>
      </c>
      <c r="D424" t="s">
        <v>1178</v>
      </c>
      <c r="E424" t="s">
        <v>1179</v>
      </c>
      <c r="F424">
        <v>5</v>
      </c>
      <c r="G424" t="s">
        <v>1071</v>
      </c>
      <c r="H424" t="s">
        <v>354</v>
      </c>
      <c r="I424">
        <v>1657490289.7</v>
      </c>
      <c r="J424">
        <f t="shared" si="204"/>
        <v>3.8068190143739646E-3</v>
      </c>
      <c r="K424">
        <f t="shared" si="205"/>
        <v>3.8068190143739646</v>
      </c>
      <c r="L424">
        <f t="shared" si="206"/>
        <v>28.539818944884058</v>
      </c>
      <c r="M424">
        <f t="shared" si="207"/>
        <v>864.91269999999997</v>
      </c>
      <c r="N424">
        <f t="shared" si="208"/>
        <v>549.93366805909181</v>
      </c>
      <c r="O424">
        <f t="shared" si="209"/>
        <v>39.709891715267517</v>
      </c>
      <c r="P424">
        <f t="shared" si="210"/>
        <v>62.454058834726844</v>
      </c>
      <c r="Q424">
        <f t="shared" si="211"/>
        <v>0.1637909523837866</v>
      </c>
      <c r="R424">
        <f t="shared" si="212"/>
        <v>2.4000981701588593</v>
      </c>
      <c r="S424">
        <f t="shared" si="213"/>
        <v>0.15782494612788264</v>
      </c>
      <c r="T424">
        <f t="shared" si="214"/>
        <v>9.9158508363554082E-2</v>
      </c>
      <c r="U424">
        <f t="shared" si="215"/>
        <v>321.51248879999997</v>
      </c>
      <c r="V424">
        <f t="shared" si="216"/>
        <v>25.065173140056782</v>
      </c>
      <c r="W424">
        <f t="shared" si="217"/>
        <v>25.007169999999999</v>
      </c>
      <c r="X424">
        <f t="shared" si="218"/>
        <v>3.1810370571015074</v>
      </c>
      <c r="Y424">
        <f t="shared" si="219"/>
        <v>50.022190453536098</v>
      </c>
      <c r="Z424">
        <f t="shared" si="220"/>
        <v>1.4957336105341348</v>
      </c>
      <c r="AA424">
        <f t="shared" si="221"/>
        <v>2.9901401697382095</v>
      </c>
      <c r="AB424">
        <f t="shared" si="222"/>
        <v>1.6853034465673726</v>
      </c>
      <c r="AC424">
        <f t="shared" si="223"/>
        <v>-167.88071853389184</v>
      </c>
      <c r="AD424">
        <f t="shared" si="224"/>
        <v>-133.80125534184398</v>
      </c>
      <c r="AE424">
        <f t="shared" si="225"/>
        <v>-11.731713000448446</v>
      </c>
      <c r="AF424">
        <f t="shared" si="226"/>
        <v>8.0988019238156994</v>
      </c>
      <c r="AG424">
        <f t="shared" si="227"/>
        <v>46.818604517246698</v>
      </c>
      <c r="AH424">
        <f t="shared" si="228"/>
        <v>3.8156564450416717</v>
      </c>
      <c r="AI424">
        <f t="shared" si="229"/>
        <v>28.539818944884058</v>
      </c>
      <c r="AJ424">
        <v>939.19918901262997</v>
      </c>
      <c r="AK424">
        <v>891.08950303030304</v>
      </c>
      <c r="AL424">
        <v>3.4178071407955999</v>
      </c>
      <c r="AM424">
        <v>66.577328604516893</v>
      </c>
      <c r="AN424">
        <f t="shared" si="230"/>
        <v>3.8068190143739646</v>
      </c>
      <c r="AO424">
        <v>16.234797472524601</v>
      </c>
      <c r="AP424">
        <v>20.708539999999999</v>
      </c>
      <c r="AQ424">
        <v>-7.0545659406115793E-5</v>
      </c>
      <c r="AR424">
        <v>78.113982071576899</v>
      </c>
      <c r="AS424">
        <v>15</v>
      </c>
      <c r="AT424">
        <v>3</v>
      </c>
      <c r="AU424">
        <f t="shared" si="231"/>
        <v>1</v>
      </c>
      <c r="AV424">
        <f t="shared" si="232"/>
        <v>0</v>
      </c>
      <c r="AW424">
        <f t="shared" si="233"/>
        <v>38673.883587325734</v>
      </c>
      <c r="AX424">
        <f t="shared" si="234"/>
        <v>1999.9780000000001</v>
      </c>
      <c r="AY424">
        <f t="shared" si="235"/>
        <v>1681.1815200000001</v>
      </c>
      <c r="AZ424">
        <f t="shared" si="236"/>
        <v>0.84060000660007261</v>
      </c>
      <c r="BA424">
        <f t="shared" si="237"/>
        <v>0.16075801273814011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1657490289.7</v>
      </c>
      <c r="BH424">
        <v>864.91269999999997</v>
      </c>
      <c r="BI424">
        <v>925.05309999999997</v>
      </c>
      <c r="BJ424">
        <v>20.714089999999999</v>
      </c>
      <c r="BK424">
        <v>16.230309999999999</v>
      </c>
      <c r="BL424">
        <v>859.53750000000002</v>
      </c>
      <c r="BM424">
        <v>20.460080000000001</v>
      </c>
      <c r="BN424">
        <v>500.0181</v>
      </c>
      <c r="BO424">
        <v>72.185370000000006</v>
      </c>
      <c r="BP424">
        <v>2.3141720000000001E-2</v>
      </c>
      <c r="BQ424">
        <v>23.973109999999998</v>
      </c>
      <c r="BR424">
        <v>25.007169999999999</v>
      </c>
      <c r="BS424">
        <v>999.9</v>
      </c>
      <c r="BT424">
        <v>0</v>
      </c>
      <c r="BU424">
        <v>0</v>
      </c>
      <c r="BV424">
        <v>10031.18</v>
      </c>
      <c r="BW424">
        <v>0</v>
      </c>
      <c r="BX424">
        <v>349.03199999999998</v>
      </c>
      <c r="BY424">
        <v>-60.140329999999999</v>
      </c>
      <c r="BZ424">
        <v>883.20740000000001</v>
      </c>
      <c r="CA424">
        <v>940.31449999999995</v>
      </c>
      <c r="CB424">
        <v>4.4837730000000002</v>
      </c>
      <c r="CC424">
        <v>925.05309999999997</v>
      </c>
      <c r="CD424">
        <v>16.230309999999999</v>
      </c>
      <c r="CE424">
        <v>1.495255</v>
      </c>
      <c r="CF424">
        <v>1.171591</v>
      </c>
      <c r="CG424">
        <v>12.91972</v>
      </c>
      <c r="CH424">
        <v>9.2453760000000003</v>
      </c>
      <c r="CI424">
        <v>1999.9780000000001</v>
      </c>
      <c r="CJ424">
        <v>0.98000100000000001</v>
      </c>
      <c r="CK424">
        <v>1.9999400000000001E-2</v>
      </c>
      <c r="CL424">
        <v>0</v>
      </c>
      <c r="CM424">
        <v>2.4906299999999999</v>
      </c>
      <c r="CN424">
        <v>0</v>
      </c>
      <c r="CO424">
        <v>14596.75</v>
      </c>
      <c r="CP424">
        <v>16705.25</v>
      </c>
      <c r="CQ424">
        <v>46.186999999999998</v>
      </c>
      <c r="CR424">
        <v>48.375</v>
      </c>
      <c r="CS424">
        <v>47.436999999999998</v>
      </c>
      <c r="CT424">
        <v>46.186999999999998</v>
      </c>
      <c r="CU424">
        <v>45.25</v>
      </c>
      <c r="CV424">
        <v>1959.9780000000001</v>
      </c>
      <c r="CW424">
        <v>40</v>
      </c>
      <c r="CX424">
        <v>0</v>
      </c>
      <c r="CY424">
        <v>1651557077.4000001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3.5000000000000003E-2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-59.6930756097561</v>
      </c>
      <c r="DO424">
        <v>-3.85712195121959</v>
      </c>
      <c r="DP424">
        <v>0.38916111703878198</v>
      </c>
      <c r="DQ424">
        <v>0</v>
      </c>
      <c r="DR424">
        <v>4.4609539024390203</v>
      </c>
      <c r="DS424">
        <v>0.168219930313596</v>
      </c>
      <c r="DT424">
        <v>1.6604052088167499E-2</v>
      </c>
      <c r="DU424">
        <v>0</v>
      </c>
      <c r="DV424">
        <v>0</v>
      </c>
      <c r="DW424">
        <v>2</v>
      </c>
      <c r="DX424" t="s">
        <v>357</v>
      </c>
      <c r="DY424">
        <v>2.839</v>
      </c>
      <c r="DZ424">
        <v>2.6397400000000002</v>
      </c>
      <c r="EA424">
        <v>0.122112</v>
      </c>
      <c r="EB424">
        <v>0.127802</v>
      </c>
      <c r="EC424">
        <v>7.3852200000000007E-2</v>
      </c>
      <c r="ED424">
        <v>6.20384E-2</v>
      </c>
      <c r="EE424">
        <v>24498</v>
      </c>
      <c r="EF424">
        <v>21290</v>
      </c>
      <c r="EG424">
        <v>24996.7</v>
      </c>
      <c r="EH424">
        <v>23786</v>
      </c>
      <c r="EI424">
        <v>39547.199999999997</v>
      </c>
      <c r="EJ424">
        <v>36958.9</v>
      </c>
      <c r="EK424">
        <v>45217.5</v>
      </c>
      <c r="EL424">
        <v>42466.5</v>
      </c>
      <c r="EM424">
        <v>1.76033</v>
      </c>
      <c r="EN424">
        <v>2.0459700000000001</v>
      </c>
      <c r="EO424">
        <v>7.0743299999999995E-2</v>
      </c>
      <c r="EP424">
        <v>0</v>
      </c>
      <c r="EQ424">
        <v>23.854900000000001</v>
      </c>
      <c r="ER424">
        <v>999.9</v>
      </c>
      <c r="ES424">
        <v>27.762</v>
      </c>
      <c r="ET424">
        <v>40.686999999999998</v>
      </c>
      <c r="EU424">
        <v>29.573</v>
      </c>
      <c r="EV424">
        <v>51.5914</v>
      </c>
      <c r="EW424">
        <v>31.0136</v>
      </c>
      <c r="EX424">
        <v>2</v>
      </c>
      <c r="EY424">
        <v>0.20395099999999999</v>
      </c>
      <c r="EZ424">
        <v>4.8012300000000003</v>
      </c>
      <c r="FA424">
        <v>20.1799</v>
      </c>
      <c r="FB424">
        <v>5.2339099999999998</v>
      </c>
      <c r="FC424">
        <v>11.992000000000001</v>
      </c>
      <c r="FD424">
        <v>4.9558999999999997</v>
      </c>
      <c r="FE424">
        <v>3.3039999999999998</v>
      </c>
      <c r="FF424">
        <v>350.8</v>
      </c>
      <c r="FG424">
        <v>9999</v>
      </c>
      <c r="FH424">
        <v>9999</v>
      </c>
      <c r="FI424">
        <v>6402.4</v>
      </c>
      <c r="FJ424">
        <v>1.86819</v>
      </c>
      <c r="FK424">
        <v>1.8640099999999999</v>
      </c>
      <c r="FL424">
        <v>1.87138</v>
      </c>
      <c r="FM424">
        <v>1.86249</v>
      </c>
      <c r="FN424">
        <v>1.86188</v>
      </c>
      <c r="FO424">
        <v>1.86829</v>
      </c>
      <c r="FP424">
        <v>1.8583700000000001</v>
      </c>
      <c r="FQ424">
        <v>1.8646199999999999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5.4029999999999996</v>
      </c>
      <c r="GF424">
        <v>0.25380000000000003</v>
      </c>
      <c r="GG424">
        <v>2.1444526195071201</v>
      </c>
      <c r="GH424">
        <v>5.2457919015285598E-3</v>
      </c>
      <c r="GI424">
        <v>-2.61795653493914E-6</v>
      </c>
      <c r="GJ424">
        <v>1.0331707357916401E-9</v>
      </c>
      <c r="GK424">
        <v>-3.2587959473820101E-2</v>
      </c>
      <c r="GL424">
        <v>-1.24659139965973E-2</v>
      </c>
      <c r="GM424">
        <v>1.5644569712257601E-3</v>
      </c>
      <c r="GN424">
        <v>-1.32223106024955E-5</v>
      </c>
      <c r="GO424">
        <v>14</v>
      </c>
      <c r="GP424">
        <v>2225</v>
      </c>
      <c r="GQ424">
        <v>3</v>
      </c>
      <c r="GR424">
        <v>45</v>
      </c>
      <c r="GS424">
        <v>3202.9</v>
      </c>
      <c r="GT424">
        <v>3202.9</v>
      </c>
      <c r="GU424">
        <v>2.52441</v>
      </c>
      <c r="GV424">
        <v>2.4084500000000002</v>
      </c>
      <c r="GW424">
        <v>1.9982899999999999</v>
      </c>
      <c r="GX424">
        <v>2.7075200000000001</v>
      </c>
      <c r="GY424">
        <v>2.0935100000000002</v>
      </c>
      <c r="GZ424">
        <v>2.3791500000000001</v>
      </c>
      <c r="HA424">
        <v>44.278700000000001</v>
      </c>
      <c r="HB424">
        <v>13.956899999999999</v>
      </c>
      <c r="HC424">
        <v>18</v>
      </c>
      <c r="HD424">
        <v>428.49599999999998</v>
      </c>
      <c r="HE424">
        <v>611.22900000000004</v>
      </c>
      <c r="HF424">
        <v>19.513300000000001</v>
      </c>
      <c r="HG424">
        <v>30.009899999999998</v>
      </c>
      <c r="HH424">
        <v>30.000599999999999</v>
      </c>
      <c r="HI424">
        <v>29.9298</v>
      </c>
      <c r="HJ424">
        <v>29.905000000000001</v>
      </c>
      <c r="HK424">
        <v>50.522100000000002</v>
      </c>
      <c r="HL424">
        <v>51.222000000000001</v>
      </c>
      <c r="HM424">
        <v>0</v>
      </c>
      <c r="HN424">
        <v>19.5122</v>
      </c>
      <c r="HO424">
        <v>957.68899999999996</v>
      </c>
      <c r="HP424">
        <v>16.233699999999999</v>
      </c>
      <c r="HQ424">
        <v>95.679699999999997</v>
      </c>
      <c r="HR424">
        <v>99.811199999999999</v>
      </c>
    </row>
    <row r="425" spans="1:226" x14ac:dyDescent="0.2">
      <c r="A425">
        <v>409</v>
      </c>
      <c r="B425">
        <v>1657490297.5</v>
      </c>
      <c r="C425">
        <v>3828</v>
      </c>
      <c r="D425" t="s">
        <v>1180</v>
      </c>
      <c r="E425" t="s">
        <v>1181</v>
      </c>
      <c r="F425">
        <v>5</v>
      </c>
      <c r="G425" t="s">
        <v>1071</v>
      </c>
      <c r="H425" t="s">
        <v>354</v>
      </c>
      <c r="I425">
        <v>1657490295</v>
      </c>
      <c r="J425">
        <f t="shared" si="204"/>
        <v>3.8159121119914186E-3</v>
      </c>
      <c r="K425">
        <f t="shared" si="205"/>
        <v>3.8159121119914188</v>
      </c>
      <c r="L425">
        <f t="shared" si="206"/>
        <v>28.820142714231725</v>
      </c>
      <c r="M425">
        <f t="shared" si="207"/>
        <v>882.53177777777796</v>
      </c>
      <c r="N425">
        <f t="shared" si="208"/>
        <v>564.13517493256097</v>
      </c>
      <c r="O425">
        <f t="shared" si="209"/>
        <v>40.736046797468745</v>
      </c>
      <c r="P425">
        <f t="shared" si="210"/>
        <v>63.727378467592565</v>
      </c>
      <c r="Q425">
        <f t="shared" si="211"/>
        <v>0.16385129914696844</v>
      </c>
      <c r="R425">
        <f t="shared" si="212"/>
        <v>2.3936065362212058</v>
      </c>
      <c r="S425">
        <f t="shared" si="213"/>
        <v>0.1578654265087025</v>
      </c>
      <c r="T425">
        <f t="shared" si="214"/>
        <v>9.9185479384704664E-2</v>
      </c>
      <c r="U425">
        <f t="shared" si="215"/>
        <v>321.51670933333259</v>
      </c>
      <c r="V425">
        <f t="shared" si="216"/>
        <v>25.072230603069979</v>
      </c>
      <c r="W425">
        <f t="shared" si="217"/>
        <v>25.021344444444399</v>
      </c>
      <c r="X425">
        <f t="shared" si="218"/>
        <v>3.1837260958698135</v>
      </c>
      <c r="Y425">
        <f t="shared" si="219"/>
        <v>49.970191885005825</v>
      </c>
      <c r="Z425">
        <f t="shared" si="220"/>
        <v>1.494822377819949</v>
      </c>
      <c r="AA425">
        <f t="shared" si="221"/>
        <v>2.9914281323151952</v>
      </c>
      <c r="AB425">
        <f t="shared" si="222"/>
        <v>1.6889037180498645</v>
      </c>
      <c r="AC425">
        <f t="shared" si="223"/>
        <v>-168.28172413882157</v>
      </c>
      <c r="AD425">
        <f t="shared" si="224"/>
        <v>-134.34352726059859</v>
      </c>
      <c r="AE425">
        <f t="shared" si="225"/>
        <v>-11.812477230791217</v>
      </c>
      <c r="AF425">
        <f t="shared" si="226"/>
        <v>7.0789807031212035</v>
      </c>
      <c r="AG425">
        <f t="shared" si="227"/>
        <v>46.855723600759973</v>
      </c>
      <c r="AH425">
        <f t="shared" si="228"/>
        <v>3.8243720407759367</v>
      </c>
      <c r="AI425">
        <f t="shared" si="229"/>
        <v>28.820142714231725</v>
      </c>
      <c r="AJ425">
        <v>956.18078645075195</v>
      </c>
      <c r="AK425">
        <v>907.93436969696904</v>
      </c>
      <c r="AL425">
        <v>3.3659661126171301</v>
      </c>
      <c r="AM425">
        <v>66.577328604516893</v>
      </c>
      <c r="AN425">
        <f t="shared" si="230"/>
        <v>3.8159121119914188</v>
      </c>
      <c r="AO425">
        <v>16.2119714859924</v>
      </c>
      <c r="AP425">
        <v>20.6966503030303</v>
      </c>
      <c r="AQ425">
        <v>-1.6534725774789799E-4</v>
      </c>
      <c r="AR425">
        <v>78.113982071576899</v>
      </c>
      <c r="AS425">
        <v>16</v>
      </c>
      <c r="AT425">
        <v>3</v>
      </c>
      <c r="AU425">
        <f t="shared" si="231"/>
        <v>1</v>
      </c>
      <c r="AV425">
        <f t="shared" si="232"/>
        <v>0</v>
      </c>
      <c r="AW425">
        <f t="shared" si="233"/>
        <v>38513.560817159509</v>
      </c>
      <c r="AX425">
        <f t="shared" si="234"/>
        <v>2000.00444444444</v>
      </c>
      <c r="AY425">
        <f t="shared" si="235"/>
        <v>1681.2037333333294</v>
      </c>
      <c r="AZ425">
        <f t="shared" si="236"/>
        <v>0.84059999866666957</v>
      </c>
      <c r="BA425">
        <f t="shared" si="237"/>
        <v>0.16075799742667238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1657490295</v>
      </c>
      <c r="BH425">
        <v>882.53177777777796</v>
      </c>
      <c r="BI425">
        <v>942.80344444444404</v>
      </c>
      <c r="BJ425">
        <v>20.7011222222222</v>
      </c>
      <c r="BK425">
        <v>16.207277777777801</v>
      </c>
      <c r="BL425">
        <v>877.10288888888897</v>
      </c>
      <c r="BM425">
        <v>20.4475444444444</v>
      </c>
      <c r="BN425">
        <v>500.04444444444403</v>
      </c>
      <c r="BO425">
        <v>72.186422222222205</v>
      </c>
      <c r="BP425">
        <v>2.33044666666667E-2</v>
      </c>
      <c r="BQ425">
        <v>23.9802777777778</v>
      </c>
      <c r="BR425">
        <v>25.021344444444399</v>
      </c>
      <c r="BS425">
        <v>999.9</v>
      </c>
      <c r="BT425">
        <v>0</v>
      </c>
      <c r="BU425">
        <v>0</v>
      </c>
      <c r="BV425">
        <v>9987.9166666666697</v>
      </c>
      <c r="BW425">
        <v>0</v>
      </c>
      <c r="BX425">
        <v>368.27477777777801</v>
      </c>
      <c r="BY425">
        <v>-60.2717555555556</v>
      </c>
      <c r="BZ425">
        <v>901.18722222222198</v>
      </c>
      <c r="CA425">
        <v>958.33555555555597</v>
      </c>
      <c r="CB425">
        <v>4.4938188888888897</v>
      </c>
      <c r="CC425">
        <v>942.80344444444404</v>
      </c>
      <c r="CD425">
        <v>16.207277777777801</v>
      </c>
      <c r="CE425">
        <v>1.49434</v>
      </c>
      <c r="CF425">
        <v>1.16994666666667</v>
      </c>
      <c r="CG425">
        <v>12.9103777777778</v>
      </c>
      <c r="CH425">
        <v>9.2245266666666694</v>
      </c>
      <c r="CI425">
        <v>2000.00444444444</v>
      </c>
      <c r="CJ425">
        <v>0.98000133333333295</v>
      </c>
      <c r="CK425">
        <v>1.99990555555556E-2</v>
      </c>
      <c r="CL425">
        <v>0</v>
      </c>
      <c r="CM425">
        <v>2.4113444444444401</v>
      </c>
      <c r="CN425">
        <v>0</v>
      </c>
      <c r="CO425">
        <v>14576.766666666699</v>
      </c>
      <c r="CP425">
        <v>16705.444444444402</v>
      </c>
      <c r="CQ425">
        <v>46.186999999999998</v>
      </c>
      <c r="CR425">
        <v>48.375</v>
      </c>
      <c r="CS425">
        <v>47.436999999999998</v>
      </c>
      <c r="CT425">
        <v>46.235999999999997</v>
      </c>
      <c r="CU425">
        <v>45.25</v>
      </c>
      <c r="CV425">
        <v>1960.00444444444</v>
      </c>
      <c r="CW425">
        <v>40</v>
      </c>
      <c r="CX425">
        <v>0</v>
      </c>
      <c r="CY425">
        <v>1651557082.2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3.5000000000000003E-2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-59.943292499999998</v>
      </c>
      <c r="DO425">
        <v>-2.8669677298309799</v>
      </c>
      <c r="DP425">
        <v>0.29559115547280801</v>
      </c>
      <c r="DQ425">
        <v>0</v>
      </c>
      <c r="DR425">
        <v>4.4735544999999997</v>
      </c>
      <c r="DS425">
        <v>0.153815459662276</v>
      </c>
      <c r="DT425">
        <v>1.48643482786834E-2</v>
      </c>
      <c r="DU425">
        <v>0</v>
      </c>
      <c r="DV425">
        <v>0</v>
      </c>
      <c r="DW425">
        <v>2</v>
      </c>
      <c r="DX425" t="s">
        <v>357</v>
      </c>
      <c r="DY425">
        <v>2.8387099999999998</v>
      </c>
      <c r="DZ425">
        <v>2.6398199999999998</v>
      </c>
      <c r="EA425">
        <v>0.12363300000000001</v>
      </c>
      <c r="EB425">
        <v>0.12928300000000001</v>
      </c>
      <c r="EC425">
        <v>7.3824100000000004E-2</v>
      </c>
      <c r="ED425">
        <v>6.1981500000000002E-2</v>
      </c>
      <c r="EE425">
        <v>24454.7</v>
      </c>
      <c r="EF425">
        <v>21253.5</v>
      </c>
      <c r="EG425">
        <v>24995.8</v>
      </c>
      <c r="EH425">
        <v>23785.7</v>
      </c>
      <c r="EI425">
        <v>39547.599999999999</v>
      </c>
      <c r="EJ425">
        <v>36960.800000000003</v>
      </c>
      <c r="EK425">
        <v>45216.6</v>
      </c>
      <c r="EL425">
        <v>42466.1</v>
      </c>
      <c r="EM425">
        <v>1.7598</v>
      </c>
      <c r="EN425">
        <v>2.0460799999999999</v>
      </c>
      <c r="EO425">
        <v>7.0519700000000005E-2</v>
      </c>
      <c r="EP425">
        <v>0</v>
      </c>
      <c r="EQ425">
        <v>23.861899999999999</v>
      </c>
      <c r="ER425">
        <v>999.9</v>
      </c>
      <c r="ES425">
        <v>27.713000000000001</v>
      </c>
      <c r="ET425">
        <v>40.686999999999998</v>
      </c>
      <c r="EU425">
        <v>29.526199999999999</v>
      </c>
      <c r="EV425">
        <v>51.751399999999997</v>
      </c>
      <c r="EW425">
        <v>31.0337</v>
      </c>
      <c r="EX425">
        <v>2</v>
      </c>
      <c r="EY425">
        <v>0.20455499999999999</v>
      </c>
      <c r="EZ425">
        <v>4.8210199999999999</v>
      </c>
      <c r="FA425">
        <v>20.179400000000001</v>
      </c>
      <c r="FB425">
        <v>5.23346</v>
      </c>
      <c r="FC425">
        <v>11.992000000000001</v>
      </c>
      <c r="FD425">
        <v>4.9559499999999996</v>
      </c>
      <c r="FE425">
        <v>3.3039299999999998</v>
      </c>
      <c r="FF425">
        <v>350.8</v>
      </c>
      <c r="FG425">
        <v>9999</v>
      </c>
      <c r="FH425">
        <v>9999</v>
      </c>
      <c r="FI425">
        <v>6402.4</v>
      </c>
      <c r="FJ425">
        <v>1.86816</v>
      </c>
      <c r="FK425">
        <v>1.8640000000000001</v>
      </c>
      <c r="FL425">
        <v>1.87137</v>
      </c>
      <c r="FM425">
        <v>1.8625</v>
      </c>
      <c r="FN425">
        <v>1.86188</v>
      </c>
      <c r="FO425">
        <v>1.86829</v>
      </c>
      <c r="FP425">
        <v>1.8583700000000001</v>
      </c>
      <c r="FQ425">
        <v>1.8646199999999999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5.4539999999999997</v>
      </c>
      <c r="GF425">
        <v>0.2535</v>
      </c>
      <c r="GG425">
        <v>2.1444526195071201</v>
      </c>
      <c r="GH425">
        <v>5.2457919015285598E-3</v>
      </c>
      <c r="GI425">
        <v>-2.61795653493914E-6</v>
      </c>
      <c r="GJ425">
        <v>1.0331707357916401E-9</v>
      </c>
      <c r="GK425">
        <v>-3.2587959473820101E-2</v>
      </c>
      <c r="GL425">
        <v>-1.24659139965973E-2</v>
      </c>
      <c r="GM425">
        <v>1.5644569712257601E-3</v>
      </c>
      <c r="GN425">
        <v>-1.32223106024955E-5</v>
      </c>
      <c r="GO425">
        <v>14</v>
      </c>
      <c r="GP425">
        <v>2225</v>
      </c>
      <c r="GQ425">
        <v>3</v>
      </c>
      <c r="GR425">
        <v>45</v>
      </c>
      <c r="GS425">
        <v>3202.9</v>
      </c>
      <c r="GT425">
        <v>3202.9</v>
      </c>
      <c r="GU425">
        <v>2.5561500000000001</v>
      </c>
      <c r="GV425">
        <v>2.3962400000000001</v>
      </c>
      <c r="GW425">
        <v>1.9982899999999999</v>
      </c>
      <c r="GX425">
        <v>2.7075200000000001</v>
      </c>
      <c r="GY425">
        <v>2.0935100000000002</v>
      </c>
      <c r="GZ425">
        <v>2.4267599999999998</v>
      </c>
      <c r="HA425">
        <v>44.306399999999996</v>
      </c>
      <c r="HB425">
        <v>13.9832</v>
      </c>
      <c r="HC425">
        <v>18</v>
      </c>
      <c r="HD425">
        <v>428.22</v>
      </c>
      <c r="HE425">
        <v>611.35</v>
      </c>
      <c r="HF425">
        <v>19.505400000000002</v>
      </c>
      <c r="HG425">
        <v>30.016100000000002</v>
      </c>
      <c r="HH425">
        <v>30.000599999999999</v>
      </c>
      <c r="HI425">
        <v>29.933700000000002</v>
      </c>
      <c r="HJ425">
        <v>29.908899999999999</v>
      </c>
      <c r="HK425">
        <v>51.1646</v>
      </c>
      <c r="HL425">
        <v>51.222000000000001</v>
      </c>
      <c r="HM425">
        <v>0</v>
      </c>
      <c r="HN425">
        <v>19.502600000000001</v>
      </c>
      <c r="HO425">
        <v>971.17399999999998</v>
      </c>
      <c r="HP425">
        <v>16.2333</v>
      </c>
      <c r="HQ425">
        <v>95.677300000000002</v>
      </c>
      <c r="HR425">
        <v>99.810199999999995</v>
      </c>
    </row>
    <row r="426" spans="1:226" x14ac:dyDescent="0.2">
      <c r="A426">
        <v>410</v>
      </c>
      <c r="B426">
        <v>1657490302.5</v>
      </c>
      <c r="C426">
        <v>3833</v>
      </c>
      <c r="D426" t="s">
        <v>1182</v>
      </c>
      <c r="E426" t="s">
        <v>1183</v>
      </c>
      <c r="F426">
        <v>5</v>
      </c>
      <c r="G426" t="s">
        <v>1071</v>
      </c>
      <c r="H426" t="s">
        <v>354</v>
      </c>
      <c r="I426">
        <v>1657490299.7</v>
      </c>
      <c r="J426">
        <f t="shared" si="204"/>
        <v>3.8239564233335846E-3</v>
      </c>
      <c r="K426">
        <f t="shared" si="205"/>
        <v>3.8239564233335845</v>
      </c>
      <c r="L426">
        <f t="shared" si="206"/>
        <v>28.786147696500322</v>
      </c>
      <c r="M426">
        <f t="shared" si="207"/>
        <v>898.04169999999999</v>
      </c>
      <c r="N426">
        <f t="shared" si="208"/>
        <v>579.87546987199278</v>
      </c>
      <c r="O426">
        <f t="shared" si="209"/>
        <v>41.872645731835377</v>
      </c>
      <c r="P426">
        <f t="shared" si="210"/>
        <v>64.847340351914028</v>
      </c>
      <c r="Q426">
        <f t="shared" si="211"/>
        <v>0.16414734995335595</v>
      </c>
      <c r="R426">
        <f t="shared" si="212"/>
        <v>2.3916729569891553</v>
      </c>
      <c r="S426">
        <f t="shared" si="213"/>
        <v>0.15813558830647487</v>
      </c>
      <c r="T426">
        <f t="shared" si="214"/>
        <v>9.9356531682276483E-2</v>
      </c>
      <c r="U426">
        <f t="shared" si="215"/>
        <v>321.52062839999996</v>
      </c>
      <c r="V426">
        <f t="shared" si="216"/>
        <v>25.069183864680262</v>
      </c>
      <c r="W426">
        <f t="shared" si="217"/>
        <v>25.021719999999998</v>
      </c>
      <c r="X426">
        <f t="shared" si="218"/>
        <v>3.1837973696484836</v>
      </c>
      <c r="Y426">
        <f t="shared" si="219"/>
        <v>49.954077085338831</v>
      </c>
      <c r="Z426">
        <f t="shared" si="220"/>
        <v>1.4942184205259874</v>
      </c>
      <c r="AA426">
        <f t="shared" si="221"/>
        <v>2.9911841189125479</v>
      </c>
      <c r="AB426">
        <f t="shared" si="222"/>
        <v>1.6895789491224962</v>
      </c>
      <c r="AC426">
        <f t="shared" si="223"/>
        <v>-168.63647826901109</v>
      </c>
      <c r="AD426">
        <f t="shared" si="224"/>
        <v>-134.45849899836745</v>
      </c>
      <c r="AE426">
        <f t="shared" si="225"/>
        <v>-11.832086045071707</v>
      </c>
      <c r="AF426">
        <f t="shared" si="226"/>
        <v>6.593565087549706</v>
      </c>
      <c r="AG426">
        <f t="shared" si="227"/>
        <v>46.544939042742108</v>
      </c>
      <c r="AH426">
        <f t="shared" si="228"/>
        <v>3.8331757792069436</v>
      </c>
      <c r="AI426">
        <f t="shared" si="229"/>
        <v>28.786147696500322</v>
      </c>
      <c r="AJ426">
        <v>972.81124938961204</v>
      </c>
      <c r="AK426">
        <v>924.67647272727299</v>
      </c>
      <c r="AL426">
        <v>3.3459013798756998</v>
      </c>
      <c r="AM426">
        <v>66.577328604516893</v>
      </c>
      <c r="AN426">
        <f t="shared" si="230"/>
        <v>3.8239564233335845</v>
      </c>
      <c r="AO426">
        <v>16.192053758450299</v>
      </c>
      <c r="AP426">
        <v>20.6864381818182</v>
      </c>
      <c r="AQ426">
        <v>-3.5192943401521499E-5</v>
      </c>
      <c r="AR426">
        <v>78.113982071576899</v>
      </c>
      <c r="AS426">
        <v>15</v>
      </c>
      <c r="AT426">
        <v>3</v>
      </c>
      <c r="AU426">
        <f t="shared" si="231"/>
        <v>1</v>
      </c>
      <c r="AV426">
        <f t="shared" si="232"/>
        <v>0</v>
      </c>
      <c r="AW426">
        <f t="shared" si="233"/>
        <v>38466.264929035111</v>
      </c>
      <c r="AX426">
        <f t="shared" si="234"/>
        <v>2000.029</v>
      </c>
      <c r="AY426">
        <f t="shared" si="235"/>
        <v>1681.2243599999999</v>
      </c>
      <c r="AZ426">
        <f t="shared" si="236"/>
        <v>0.84059999130012608</v>
      </c>
      <c r="BA426">
        <f t="shared" si="237"/>
        <v>0.16075798320924345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1657490299.7</v>
      </c>
      <c r="BH426">
        <v>898.04169999999999</v>
      </c>
      <c r="BI426">
        <v>958.03179999999998</v>
      </c>
      <c r="BJ426">
        <v>20.69276</v>
      </c>
      <c r="BK426">
        <v>16.187729999999998</v>
      </c>
      <c r="BL426">
        <v>892.56579999999997</v>
      </c>
      <c r="BM426">
        <v>20.43948</v>
      </c>
      <c r="BN426">
        <v>499.9554</v>
      </c>
      <c r="BO426">
        <v>72.186160000000001</v>
      </c>
      <c r="BP426">
        <v>2.356072E-2</v>
      </c>
      <c r="BQ426">
        <v>23.978919999999999</v>
      </c>
      <c r="BR426">
        <v>25.021719999999998</v>
      </c>
      <c r="BS426">
        <v>999.9</v>
      </c>
      <c r="BT426">
        <v>0</v>
      </c>
      <c r="BU426">
        <v>0</v>
      </c>
      <c r="BV426">
        <v>9975.125</v>
      </c>
      <c r="BW426">
        <v>0</v>
      </c>
      <c r="BX426">
        <v>399.21269999999998</v>
      </c>
      <c r="BY426">
        <v>-59.990029999999997</v>
      </c>
      <c r="BZ426">
        <v>917.0172</v>
      </c>
      <c r="CA426">
        <v>973.79520000000002</v>
      </c>
      <c r="CB426">
        <v>4.5050509999999999</v>
      </c>
      <c r="CC426">
        <v>958.03179999999998</v>
      </c>
      <c r="CD426">
        <v>16.187729999999998</v>
      </c>
      <c r="CE426">
        <v>1.4937320000000001</v>
      </c>
      <c r="CF426">
        <v>1.1685319999999999</v>
      </c>
      <c r="CG426">
        <v>12.904170000000001</v>
      </c>
      <c r="CH426">
        <v>9.2065420000000007</v>
      </c>
      <c r="CI426">
        <v>2000.029</v>
      </c>
      <c r="CJ426">
        <v>0.98000100000000001</v>
      </c>
      <c r="CK426">
        <v>1.9999400000000001E-2</v>
      </c>
      <c r="CL426">
        <v>0</v>
      </c>
      <c r="CM426">
        <v>2.53409</v>
      </c>
      <c r="CN426">
        <v>0</v>
      </c>
      <c r="CO426">
        <v>14569.16</v>
      </c>
      <c r="CP426">
        <v>16705.64</v>
      </c>
      <c r="CQ426">
        <v>46.186999999999998</v>
      </c>
      <c r="CR426">
        <v>48.375</v>
      </c>
      <c r="CS426">
        <v>47.436999999999998</v>
      </c>
      <c r="CT426">
        <v>46.231099999999998</v>
      </c>
      <c r="CU426">
        <v>45.25</v>
      </c>
      <c r="CV426">
        <v>1960.029</v>
      </c>
      <c r="CW426">
        <v>40</v>
      </c>
      <c r="CX426">
        <v>0</v>
      </c>
      <c r="CY426">
        <v>1651557087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3.5000000000000003E-2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-60.104727500000003</v>
      </c>
      <c r="DO426">
        <v>-0.76557636022513298</v>
      </c>
      <c r="DP426">
        <v>0.17713944505318399</v>
      </c>
      <c r="DQ426">
        <v>0</v>
      </c>
      <c r="DR426">
        <v>4.4858687499999998</v>
      </c>
      <c r="DS426">
        <v>0.14015223264538501</v>
      </c>
      <c r="DT426">
        <v>1.35525623384472E-2</v>
      </c>
      <c r="DU426">
        <v>0</v>
      </c>
      <c r="DV426">
        <v>0</v>
      </c>
      <c r="DW426">
        <v>2</v>
      </c>
      <c r="DX426" t="s">
        <v>357</v>
      </c>
      <c r="DY426">
        <v>2.8386900000000002</v>
      </c>
      <c r="DZ426">
        <v>2.6396700000000002</v>
      </c>
      <c r="EA426">
        <v>0.12513199999999999</v>
      </c>
      <c r="EB426">
        <v>0.130658</v>
      </c>
      <c r="EC426">
        <v>7.3794100000000001E-2</v>
      </c>
      <c r="ED426">
        <v>6.1920500000000003E-2</v>
      </c>
      <c r="EE426">
        <v>24412.6</v>
      </c>
      <c r="EF426">
        <v>21219.4</v>
      </c>
      <c r="EG426">
        <v>24995.599999999999</v>
      </c>
      <c r="EH426">
        <v>23785.1</v>
      </c>
      <c r="EI426">
        <v>39548.300000000003</v>
      </c>
      <c r="EJ426">
        <v>36962.400000000001</v>
      </c>
      <c r="EK426">
        <v>45215.8</v>
      </c>
      <c r="EL426">
        <v>42465.1</v>
      </c>
      <c r="EM426">
        <v>1.75993</v>
      </c>
      <c r="EN426">
        <v>2.0459000000000001</v>
      </c>
      <c r="EO426">
        <v>7.0426600000000006E-2</v>
      </c>
      <c r="EP426">
        <v>0</v>
      </c>
      <c r="EQ426">
        <v>23.867799999999999</v>
      </c>
      <c r="ER426">
        <v>999.9</v>
      </c>
      <c r="ES426">
        <v>27.689</v>
      </c>
      <c r="ET426">
        <v>40.677</v>
      </c>
      <c r="EU426">
        <v>29.481400000000001</v>
      </c>
      <c r="EV426">
        <v>52.121400000000001</v>
      </c>
      <c r="EW426">
        <v>31.073699999999999</v>
      </c>
      <c r="EX426">
        <v>2</v>
      </c>
      <c r="EY426">
        <v>0.20539399999999999</v>
      </c>
      <c r="EZ426">
        <v>4.8875200000000003</v>
      </c>
      <c r="FA426">
        <v>20.1769</v>
      </c>
      <c r="FB426">
        <v>5.2337600000000002</v>
      </c>
      <c r="FC426">
        <v>11.992000000000001</v>
      </c>
      <c r="FD426">
        <v>4.9556500000000003</v>
      </c>
      <c r="FE426">
        <v>3.3039299999999998</v>
      </c>
      <c r="FF426">
        <v>350.8</v>
      </c>
      <c r="FG426">
        <v>9999</v>
      </c>
      <c r="FH426">
        <v>9999</v>
      </c>
      <c r="FI426">
        <v>6402.4</v>
      </c>
      <c r="FJ426">
        <v>1.86815</v>
      </c>
      <c r="FK426">
        <v>1.86399</v>
      </c>
      <c r="FL426">
        <v>1.87138</v>
      </c>
      <c r="FM426">
        <v>1.8625</v>
      </c>
      <c r="FN426">
        <v>1.86188</v>
      </c>
      <c r="FO426">
        <v>1.8682799999999999</v>
      </c>
      <c r="FP426">
        <v>1.8583700000000001</v>
      </c>
      <c r="FQ426">
        <v>1.8646199999999999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5.5039999999999996</v>
      </c>
      <c r="GF426">
        <v>0.253</v>
      </c>
      <c r="GG426">
        <v>2.1444526195071201</v>
      </c>
      <c r="GH426">
        <v>5.2457919015285598E-3</v>
      </c>
      <c r="GI426">
        <v>-2.61795653493914E-6</v>
      </c>
      <c r="GJ426">
        <v>1.0331707357916401E-9</v>
      </c>
      <c r="GK426">
        <v>-3.2587959473820101E-2</v>
      </c>
      <c r="GL426">
        <v>-1.24659139965973E-2</v>
      </c>
      <c r="GM426">
        <v>1.5644569712257601E-3</v>
      </c>
      <c r="GN426">
        <v>-1.32223106024955E-5</v>
      </c>
      <c r="GO426">
        <v>14</v>
      </c>
      <c r="GP426">
        <v>2225</v>
      </c>
      <c r="GQ426">
        <v>3</v>
      </c>
      <c r="GR426">
        <v>45</v>
      </c>
      <c r="GS426">
        <v>3203</v>
      </c>
      <c r="GT426">
        <v>3203</v>
      </c>
      <c r="GU426">
        <v>2.5915499999999998</v>
      </c>
      <c r="GV426">
        <v>2.3999000000000001</v>
      </c>
      <c r="GW426">
        <v>1.9982899999999999</v>
      </c>
      <c r="GX426">
        <v>2.7075200000000001</v>
      </c>
      <c r="GY426">
        <v>2.0935100000000002</v>
      </c>
      <c r="GZ426">
        <v>2.4035600000000001</v>
      </c>
      <c r="HA426">
        <v>44.334200000000003</v>
      </c>
      <c r="HB426">
        <v>13.956899999999999</v>
      </c>
      <c r="HC426">
        <v>18</v>
      </c>
      <c r="HD426">
        <v>428.32299999999998</v>
      </c>
      <c r="HE426">
        <v>611.25800000000004</v>
      </c>
      <c r="HF426">
        <v>19.491</v>
      </c>
      <c r="HG426">
        <v>30.021599999999999</v>
      </c>
      <c r="HH426">
        <v>30.000800000000002</v>
      </c>
      <c r="HI426">
        <v>29.938199999999998</v>
      </c>
      <c r="HJ426">
        <v>29.913399999999999</v>
      </c>
      <c r="HK426">
        <v>51.8553</v>
      </c>
      <c r="HL426">
        <v>51.222000000000001</v>
      </c>
      <c r="HM426">
        <v>0</v>
      </c>
      <c r="HN426">
        <v>19.4815</v>
      </c>
      <c r="HO426">
        <v>991.60199999999998</v>
      </c>
      <c r="HP426">
        <v>16.2361</v>
      </c>
      <c r="HQ426">
        <v>95.675899999999999</v>
      </c>
      <c r="HR426">
        <v>99.8078</v>
      </c>
    </row>
    <row r="427" spans="1:226" x14ac:dyDescent="0.2">
      <c r="A427">
        <v>411</v>
      </c>
      <c r="B427">
        <v>1657490307.5</v>
      </c>
      <c r="C427">
        <v>3838</v>
      </c>
      <c r="D427" t="s">
        <v>1184</v>
      </c>
      <c r="E427" t="s">
        <v>1185</v>
      </c>
      <c r="F427">
        <v>5</v>
      </c>
      <c r="G427" t="s">
        <v>1071</v>
      </c>
      <c r="H427" t="s">
        <v>354</v>
      </c>
      <c r="I427">
        <v>1657490305</v>
      </c>
      <c r="J427">
        <f t="shared" si="204"/>
        <v>3.8307334258334065E-3</v>
      </c>
      <c r="K427">
        <f t="shared" si="205"/>
        <v>3.8307334258334067</v>
      </c>
      <c r="L427">
        <f t="shared" si="206"/>
        <v>29.041299432109959</v>
      </c>
      <c r="M427">
        <f t="shared" si="207"/>
        <v>915.14188888888896</v>
      </c>
      <c r="N427">
        <f t="shared" si="208"/>
        <v>594.67111113220096</v>
      </c>
      <c r="O427">
        <f t="shared" si="209"/>
        <v>42.941629791839212</v>
      </c>
      <c r="P427">
        <f t="shared" si="210"/>
        <v>66.083055766492194</v>
      </c>
      <c r="Q427">
        <f t="shared" si="211"/>
        <v>0.16463080520110501</v>
      </c>
      <c r="R427">
        <f t="shared" si="212"/>
        <v>2.3951423402111667</v>
      </c>
      <c r="S427">
        <f t="shared" si="213"/>
        <v>0.15859269361846756</v>
      </c>
      <c r="T427">
        <f t="shared" si="214"/>
        <v>9.9644483090199104E-2</v>
      </c>
      <c r="U427">
        <f t="shared" si="215"/>
        <v>321.51777333333314</v>
      </c>
      <c r="V427">
        <f t="shared" si="216"/>
        <v>25.06328700537474</v>
      </c>
      <c r="W427">
        <f t="shared" si="217"/>
        <v>25.0064777777778</v>
      </c>
      <c r="X427">
        <f t="shared" si="218"/>
        <v>3.1809057862294594</v>
      </c>
      <c r="Y427">
        <f t="shared" si="219"/>
        <v>49.924875069529911</v>
      </c>
      <c r="Z427">
        <f t="shared" si="220"/>
        <v>1.4931387916064409</v>
      </c>
      <c r="AA427">
        <f t="shared" si="221"/>
        <v>2.9907712128011545</v>
      </c>
      <c r="AB427">
        <f t="shared" si="222"/>
        <v>1.6877669946230185</v>
      </c>
      <c r="AC427">
        <f t="shared" si="223"/>
        <v>-168.93534407925324</v>
      </c>
      <c r="AD427">
        <f t="shared" si="224"/>
        <v>-132.98206959550077</v>
      </c>
      <c r="AE427">
        <f t="shared" si="225"/>
        <v>-11.684178197617452</v>
      </c>
      <c r="AF427">
        <f t="shared" si="226"/>
        <v>7.9161814609616954</v>
      </c>
      <c r="AG427">
        <f t="shared" si="227"/>
        <v>46.618246435038174</v>
      </c>
      <c r="AH427">
        <f t="shared" si="228"/>
        <v>3.839585707481886</v>
      </c>
      <c r="AI427">
        <f t="shared" si="229"/>
        <v>29.041299432109959</v>
      </c>
      <c r="AJ427">
        <v>989.16438643159097</v>
      </c>
      <c r="AK427">
        <v>941.04616363636399</v>
      </c>
      <c r="AL427">
        <v>3.2633447861969498</v>
      </c>
      <c r="AM427">
        <v>66.577328604516893</v>
      </c>
      <c r="AN427">
        <f t="shared" si="230"/>
        <v>3.8307334258334067</v>
      </c>
      <c r="AO427">
        <v>16.1706628227907</v>
      </c>
      <c r="AP427">
        <v>20.672984848484798</v>
      </c>
      <c r="AQ427">
        <v>-1.39582100673061E-4</v>
      </c>
      <c r="AR427">
        <v>78.113982071576899</v>
      </c>
      <c r="AS427">
        <v>16</v>
      </c>
      <c r="AT427">
        <v>3</v>
      </c>
      <c r="AU427">
        <f t="shared" si="231"/>
        <v>1</v>
      </c>
      <c r="AV427">
        <f t="shared" si="232"/>
        <v>0</v>
      </c>
      <c r="AW427">
        <f t="shared" si="233"/>
        <v>38551.761160455404</v>
      </c>
      <c r="AX427">
        <f t="shared" si="234"/>
        <v>2000.01111111111</v>
      </c>
      <c r="AY427">
        <f t="shared" si="235"/>
        <v>1681.2093333333323</v>
      </c>
      <c r="AZ427">
        <f t="shared" si="236"/>
        <v>0.84059999666668517</v>
      </c>
      <c r="BA427">
        <f t="shared" si="237"/>
        <v>0.1607579935667024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1657490305</v>
      </c>
      <c r="BH427">
        <v>915.14188888888896</v>
      </c>
      <c r="BI427">
        <v>975.29811111111098</v>
      </c>
      <c r="BJ427">
        <v>20.677522222222201</v>
      </c>
      <c r="BK427">
        <v>16.165455555555599</v>
      </c>
      <c r="BL427">
        <v>909.61433333333298</v>
      </c>
      <c r="BM427">
        <v>20.424755555555599</v>
      </c>
      <c r="BN427">
        <v>500.01822222222199</v>
      </c>
      <c r="BO427">
        <v>72.187299999999993</v>
      </c>
      <c r="BP427">
        <v>2.3421166666666701E-2</v>
      </c>
      <c r="BQ427">
        <v>23.976622222222201</v>
      </c>
      <c r="BR427">
        <v>25.0064777777778</v>
      </c>
      <c r="BS427">
        <v>999.9</v>
      </c>
      <c r="BT427">
        <v>0</v>
      </c>
      <c r="BU427">
        <v>0</v>
      </c>
      <c r="BV427">
        <v>9997.9888888888909</v>
      </c>
      <c r="BW427">
        <v>0</v>
      </c>
      <c r="BX427">
        <v>445.61500000000001</v>
      </c>
      <c r="BY427">
        <v>-60.156044444444397</v>
      </c>
      <c r="BZ427">
        <v>934.46455555555599</v>
      </c>
      <c r="CA427">
        <v>991.32344444444402</v>
      </c>
      <c r="CB427">
        <v>4.51206444444444</v>
      </c>
      <c r="CC427">
        <v>975.29811111111098</v>
      </c>
      <c r="CD427">
        <v>16.165455555555599</v>
      </c>
      <c r="CE427">
        <v>1.4926555555555601</v>
      </c>
      <c r="CF427">
        <v>1.1669411111111101</v>
      </c>
      <c r="CG427">
        <v>12.893144444444401</v>
      </c>
      <c r="CH427">
        <v>9.1863611111111094</v>
      </c>
      <c r="CI427">
        <v>2000.01111111111</v>
      </c>
      <c r="CJ427">
        <v>0.98000133333333295</v>
      </c>
      <c r="CK427">
        <v>1.99990555555556E-2</v>
      </c>
      <c r="CL427">
        <v>0</v>
      </c>
      <c r="CM427">
        <v>2.5908888888888901</v>
      </c>
      <c r="CN427">
        <v>0</v>
      </c>
      <c r="CO427">
        <v>14538.155555555601</v>
      </c>
      <c r="CP427">
        <v>16705.5111111111</v>
      </c>
      <c r="CQ427">
        <v>46.201000000000001</v>
      </c>
      <c r="CR427">
        <v>48.388777777777797</v>
      </c>
      <c r="CS427">
        <v>47.436999999999998</v>
      </c>
      <c r="CT427">
        <v>46.25</v>
      </c>
      <c r="CU427">
        <v>45.25</v>
      </c>
      <c r="CV427">
        <v>1960.01111111111</v>
      </c>
      <c r="CW427">
        <v>40</v>
      </c>
      <c r="CX427">
        <v>0</v>
      </c>
      <c r="CY427">
        <v>1651557092.4000001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3.5000000000000003E-2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-60.103457499999998</v>
      </c>
      <c r="DO427">
        <v>0.69855196998142499</v>
      </c>
      <c r="DP427">
        <v>0.23289377824182</v>
      </c>
      <c r="DQ427">
        <v>0</v>
      </c>
      <c r="DR427">
        <v>4.4966267499999999</v>
      </c>
      <c r="DS427">
        <v>0.119273583489656</v>
      </c>
      <c r="DT427">
        <v>1.15927467382627E-2</v>
      </c>
      <c r="DU427">
        <v>0</v>
      </c>
      <c r="DV427">
        <v>0</v>
      </c>
      <c r="DW427">
        <v>2</v>
      </c>
      <c r="DX427" t="s">
        <v>357</v>
      </c>
      <c r="DY427">
        <v>2.83893</v>
      </c>
      <c r="DZ427">
        <v>2.6399699999999999</v>
      </c>
      <c r="EA427">
        <v>0.126578</v>
      </c>
      <c r="EB427">
        <v>0.132137</v>
      </c>
      <c r="EC427">
        <v>7.3759599999999995E-2</v>
      </c>
      <c r="ED427">
        <v>6.1863000000000001E-2</v>
      </c>
      <c r="EE427">
        <v>24371.8</v>
      </c>
      <c r="EF427">
        <v>21183.4</v>
      </c>
      <c r="EG427">
        <v>24995.1</v>
      </c>
      <c r="EH427">
        <v>23785.3</v>
      </c>
      <c r="EI427">
        <v>39549.599999999999</v>
      </c>
      <c r="EJ427">
        <v>36964.699999999997</v>
      </c>
      <c r="EK427">
        <v>45215.6</v>
      </c>
      <c r="EL427">
        <v>42465.2</v>
      </c>
      <c r="EM427">
        <v>1.76003</v>
      </c>
      <c r="EN427">
        <v>2.0457700000000001</v>
      </c>
      <c r="EO427">
        <v>6.8936499999999998E-2</v>
      </c>
      <c r="EP427">
        <v>0</v>
      </c>
      <c r="EQ427">
        <v>23.872699999999998</v>
      </c>
      <c r="ER427">
        <v>999.9</v>
      </c>
      <c r="ES427">
        <v>27.664999999999999</v>
      </c>
      <c r="ET427">
        <v>40.686999999999998</v>
      </c>
      <c r="EU427">
        <v>29.472899999999999</v>
      </c>
      <c r="EV427">
        <v>51.741399999999999</v>
      </c>
      <c r="EW427">
        <v>31.049700000000001</v>
      </c>
      <c r="EX427">
        <v>2</v>
      </c>
      <c r="EY427">
        <v>0.20627999999999999</v>
      </c>
      <c r="EZ427">
        <v>4.9343700000000004</v>
      </c>
      <c r="FA427">
        <v>20.1754</v>
      </c>
      <c r="FB427">
        <v>5.2339099999999998</v>
      </c>
      <c r="FC427">
        <v>11.992000000000001</v>
      </c>
      <c r="FD427">
        <v>4.9558499999999999</v>
      </c>
      <c r="FE427">
        <v>3.3039800000000001</v>
      </c>
      <c r="FF427">
        <v>350.8</v>
      </c>
      <c r="FG427">
        <v>9999</v>
      </c>
      <c r="FH427">
        <v>9999</v>
      </c>
      <c r="FI427">
        <v>6402.6</v>
      </c>
      <c r="FJ427">
        <v>1.86815</v>
      </c>
      <c r="FK427">
        <v>1.86399</v>
      </c>
      <c r="FL427">
        <v>1.8713599999999999</v>
      </c>
      <c r="FM427">
        <v>1.86249</v>
      </c>
      <c r="FN427">
        <v>1.86188</v>
      </c>
      <c r="FO427">
        <v>1.86829</v>
      </c>
      <c r="FP427">
        <v>1.8583700000000001</v>
      </c>
      <c r="FQ427">
        <v>1.8646199999999999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5.5519999999999996</v>
      </c>
      <c r="GF427">
        <v>0.25259999999999999</v>
      </c>
      <c r="GG427">
        <v>2.1444526195071201</v>
      </c>
      <c r="GH427">
        <v>5.2457919015285598E-3</v>
      </c>
      <c r="GI427">
        <v>-2.61795653493914E-6</v>
      </c>
      <c r="GJ427">
        <v>1.0331707357916401E-9</v>
      </c>
      <c r="GK427">
        <v>-3.2587959473820101E-2</v>
      </c>
      <c r="GL427">
        <v>-1.24659139965973E-2</v>
      </c>
      <c r="GM427">
        <v>1.5644569712257601E-3</v>
      </c>
      <c r="GN427">
        <v>-1.32223106024955E-5</v>
      </c>
      <c r="GO427">
        <v>14</v>
      </c>
      <c r="GP427">
        <v>2225</v>
      </c>
      <c r="GQ427">
        <v>3</v>
      </c>
      <c r="GR427">
        <v>45</v>
      </c>
      <c r="GS427">
        <v>3203.1</v>
      </c>
      <c r="GT427">
        <v>3203.1</v>
      </c>
      <c r="GU427">
        <v>2.6245099999999999</v>
      </c>
      <c r="GV427">
        <v>2.3974600000000001</v>
      </c>
      <c r="GW427">
        <v>1.9982899999999999</v>
      </c>
      <c r="GX427">
        <v>2.7075200000000001</v>
      </c>
      <c r="GY427">
        <v>2.0935100000000002</v>
      </c>
      <c r="GZ427">
        <v>2.4389599999999998</v>
      </c>
      <c r="HA427">
        <v>44.362099999999998</v>
      </c>
      <c r="HB427">
        <v>13.9657</v>
      </c>
      <c r="HC427">
        <v>18</v>
      </c>
      <c r="HD427">
        <v>428.40600000000001</v>
      </c>
      <c r="HE427">
        <v>611.20100000000002</v>
      </c>
      <c r="HF427">
        <v>19.468399999999999</v>
      </c>
      <c r="HG427">
        <v>30.027999999999999</v>
      </c>
      <c r="HH427">
        <v>30.000900000000001</v>
      </c>
      <c r="HI427">
        <v>29.942</v>
      </c>
      <c r="HJ427">
        <v>29.917300000000001</v>
      </c>
      <c r="HK427">
        <v>52.519399999999997</v>
      </c>
      <c r="HL427">
        <v>51.222000000000001</v>
      </c>
      <c r="HM427">
        <v>0</v>
      </c>
      <c r="HN427">
        <v>19.459199999999999</v>
      </c>
      <c r="HO427">
        <v>1005</v>
      </c>
      <c r="HP427">
        <v>16.241700000000002</v>
      </c>
      <c r="HQ427">
        <v>95.674999999999997</v>
      </c>
      <c r="HR427">
        <v>99.808199999999999</v>
      </c>
    </row>
    <row r="428" spans="1:226" x14ac:dyDescent="0.2">
      <c r="A428">
        <v>412</v>
      </c>
      <c r="B428">
        <v>1657490312.5</v>
      </c>
      <c r="C428">
        <v>3843</v>
      </c>
      <c r="D428" t="s">
        <v>1186</v>
      </c>
      <c r="E428" t="s">
        <v>1187</v>
      </c>
      <c r="F428">
        <v>5</v>
      </c>
      <c r="G428" t="s">
        <v>1071</v>
      </c>
      <c r="H428" t="s">
        <v>354</v>
      </c>
      <c r="I428">
        <v>1657490309.7</v>
      </c>
      <c r="J428">
        <f t="shared" si="204"/>
        <v>3.8356997581882489E-3</v>
      </c>
      <c r="K428">
        <f t="shared" si="205"/>
        <v>3.835699758188249</v>
      </c>
      <c r="L428">
        <f t="shared" si="206"/>
        <v>29.293793306024575</v>
      </c>
      <c r="M428">
        <f t="shared" si="207"/>
        <v>930.4271</v>
      </c>
      <c r="N428">
        <f t="shared" si="208"/>
        <v>607.26876904678159</v>
      </c>
      <c r="O428">
        <f t="shared" si="209"/>
        <v>43.85222677542091</v>
      </c>
      <c r="P428">
        <f t="shared" si="210"/>
        <v>67.188207704542862</v>
      </c>
      <c r="Q428">
        <f t="shared" si="211"/>
        <v>0.16485958658995198</v>
      </c>
      <c r="R428">
        <f t="shared" si="212"/>
        <v>2.3918068605366911</v>
      </c>
      <c r="S428">
        <f t="shared" si="213"/>
        <v>0.1587969040977231</v>
      </c>
      <c r="T428">
        <f t="shared" si="214"/>
        <v>9.9774197519379715E-2</v>
      </c>
      <c r="U428">
        <f t="shared" si="215"/>
        <v>321.51983039999999</v>
      </c>
      <c r="V428">
        <f t="shared" si="216"/>
        <v>25.060613328153504</v>
      </c>
      <c r="W428">
        <f t="shared" si="217"/>
        <v>25.002649999999999</v>
      </c>
      <c r="X428">
        <f t="shared" si="218"/>
        <v>3.1801799838010099</v>
      </c>
      <c r="Y428">
        <f t="shared" si="219"/>
        <v>49.905847060776196</v>
      </c>
      <c r="Z428">
        <f t="shared" si="220"/>
        <v>1.4923435436034689</v>
      </c>
      <c r="AA428">
        <f t="shared" si="221"/>
        <v>2.990318031845181</v>
      </c>
      <c r="AB428">
        <f t="shared" si="222"/>
        <v>1.687836440197541</v>
      </c>
      <c r="AC428">
        <f t="shared" si="223"/>
        <v>-169.15435933610178</v>
      </c>
      <c r="AD428">
        <f t="shared" si="224"/>
        <v>-132.62853092658699</v>
      </c>
      <c r="AE428">
        <f t="shared" si="225"/>
        <v>-11.668992367620339</v>
      </c>
      <c r="AF428">
        <f t="shared" si="226"/>
        <v>8.0679477696909032</v>
      </c>
      <c r="AG428">
        <f t="shared" si="227"/>
        <v>46.906380920716614</v>
      </c>
      <c r="AH428">
        <f t="shared" si="228"/>
        <v>3.8444496537486765</v>
      </c>
      <c r="AI428">
        <f t="shared" si="229"/>
        <v>29.293793306024575</v>
      </c>
      <c r="AJ428">
        <v>1006.27807138182</v>
      </c>
      <c r="AK428">
        <v>957.64245454545403</v>
      </c>
      <c r="AL428">
        <v>3.3168213114251102</v>
      </c>
      <c r="AM428">
        <v>66.577328604516893</v>
      </c>
      <c r="AN428">
        <f t="shared" si="230"/>
        <v>3.835699758188249</v>
      </c>
      <c r="AO428">
        <v>16.150511575685101</v>
      </c>
      <c r="AP428">
        <v>20.658511515151499</v>
      </c>
      <c r="AQ428">
        <v>-5.6504201768398599E-5</v>
      </c>
      <c r="AR428">
        <v>78.113982071576899</v>
      </c>
      <c r="AS428">
        <v>16</v>
      </c>
      <c r="AT428">
        <v>3</v>
      </c>
      <c r="AU428">
        <f t="shared" si="231"/>
        <v>1</v>
      </c>
      <c r="AV428">
        <f t="shared" si="232"/>
        <v>0</v>
      </c>
      <c r="AW428">
        <f t="shared" si="233"/>
        <v>38470.226858852271</v>
      </c>
      <c r="AX428">
        <f t="shared" si="234"/>
        <v>2000.0239999999999</v>
      </c>
      <c r="AY428">
        <f t="shared" si="235"/>
        <v>1681.2201599999999</v>
      </c>
      <c r="AZ428">
        <f t="shared" si="236"/>
        <v>0.84059999280008635</v>
      </c>
      <c r="BA428">
        <f t="shared" si="237"/>
        <v>0.16075798610416675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1657490309.7</v>
      </c>
      <c r="BH428">
        <v>930.4271</v>
      </c>
      <c r="BI428">
        <v>991.00699999999995</v>
      </c>
      <c r="BJ428">
        <v>20.666080000000001</v>
      </c>
      <c r="BK428">
        <v>16.14809</v>
      </c>
      <c r="BL428">
        <v>924.85299999999995</v>
      </c>
      <c r="BM428">
        <v>20.413679999999999</v>
      </c>
      <c r="BN428">
        <v>500.00110000000001</v>
      </c>
      <c r="BO428">
        <v>72.188519999999997</v>
      </c>
      <c r="BP428">
        <v>2.3701360000000001E-2</v>
      </c>
      <c r="BQ428">
        <v>23.9741</v>
      </c>
      <c r="BR428">
        <v>25.002649999999999</v>
      </c>
      <c r="BS428">
        <v>999.9</v>
      </c>
      <c r="BT428">
        <v>0</v>
      </c>
      <c r="BU428">
        <v>0</v>
      </c>
      <c r="BV428">
        <v>9975.6869999999999</v>
      </c>
      <c r="BW428">
        <v>0</v>
      </c>
      <c r="BX428">
        <v>431.22309999999999</v>
      </c>
      <c r="BY428">
        <v>-60.579900000000002</v>
      </c>
      <c r="BZ428">
        <v>950.06110000000001</v>
      </c>
      <c r="CA428">
        <v>1007.271</v>
      </c>
      <c r="CB428">
        <v>4.5180069999999999</v>
      </c>
      <c r="CC428">
        <v>991.00699999999995</v>
      </c>
      <c r="CD428">
        <v>16.14809</v>
      </c>
      <c r="CE428">
        <v>1.4918549999999999</v>
      </c>
      <c r="CF428">
        <v>1.165707</v>
      </c>
      <c r="CG428">
        <v>12.88494</v>
      </c>
      <c r="CH428">
        <v>9.1706470000000007</v>
      </c>
      <c r="CI428">
        <v>2000.0239999999999</v>
      </c>
      <c r="CJ428">
        <v>0.98000189999999998</v>
      </c>
      <c r="CK428">
        <v>1.9998470000000001E-2</v>
      </c>
      <c r="CL428">
        <v>0</v>
      </c>
      <c r="CM428">
        <v>2.4984700000000002</v>
      </c>
      <c r="CN428">
        <v>0</v>
      </c>
      <c r="CO428">
        <v>14508.49</v>
      </c>
      <c r="CP428">
        <v>16705.62</v>
      </c>
      <c r="CQ428">
        <v>46.243699999999997</v>
      </c>
      <c r="CR428">
        <v>48.393599999999999</v>
      </c>
      <c r="CS428">
        <v>47.474800000000002</v>
      </c>
      <c r="CT428">
        <v>46.25</v>
      </c>
      <c r="CU428">
        <v>45.25</v>
      </c>
      <c r="CV428">
        <v>1960.0239999999999</v>
      </c>
      <c r="CW428">
        <v>40</v>
      </c>
      <c r="CX428">
        <v>0</v>
      </c>
      <c r="CY428">
        <v>1651557097.2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3.5000000000000003E-2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-60.217157499999999</v>
      </c>
      <c r="DO428">
        <v>-1.1143215759849501</v>
      </c>
      <c r="DP428">
        <v>0.3178377549061</v>
      </c>
      <c r="DQ428">
        <v>0</v>
      </c>
      <c r="DR428">
        <v>4.5057859999999996</v>
      </c>
      <c r="DS428">
        <v>0.102086679174481</v>
      </c>
      <c r="DT428">
        <v>9.9508167503979603E-3</v>
      </c>
      <c r="DU428">
        <v>0</v>
      </c>
      <c r="DV428">
        <v>0</v>
      </c>
      <c r="DW428">
        <v>2</v>
      </c>
      <c r="DX428" t="s">
        <v>357</v>
      </c>
      <c r="DY428">
        <v>2.8386100000000001</v>
      </c>
      <c r="DZ428">
        <v>2.63984</v>
      </c>
      <c r="EA428">
        <v>0.12803600000000001</v>
      </c>
      <c r="EB428">
        <v>0.133545</v>
      </c>
      <c r="EC428">
        <v>7.3723200000000003E-2</v>
      </c>
      <c r="ED428">
        <v>6.1840600000000003E-2</v>
      </c>
      <c r="EE428">
        <v>24330.3</v>
      </c>
      <c r="EF428">
        <v>21148.7</v>
      </c>
      <c r="EG428">
        <v>24994.400000000001</v>
      </c>
      <c r="EH428">
        <v>23785</v>
      </c>
      <c r="EI428">
        <v>39550.300000000003</v>
      </c>
      <c r="EJ428">
        <v>36965.1</v>
      </c>
      <c r="EK428">
        <v>45214.5</v>
      </c>
      <c r="EL428">
        <v>42464.6</v>
      </c>
      <c r="EM428">
        <v>1.7595700000000001</v>
      </c>
      <c r="EN428">
        <v>2.0458799999999999</v>
      </c>
      <c r="EO428">
        <v>6.8806099999999995E-2</v>
      </c>
      <c r="EP428">
        <v>0</v>
      </c>
      <c r="EQ428">
        <v>23.8767</v>
      </c>
      <c r="ER428">
        <v>999.9</v>
      </c>
      <c r="ES428">
        <v>27.64</v>
      </c>
      <c r="ET428">
        <v>40.686999999999998</v>
      </c>
      <c r="EU428">
        <v>29.4434</v>
      </c>
      <c r="EV428">
        <v>52.471400000000003</v>
      </c>
      <c r="EW428">
        <v>31.073699999999999</v>
      </c>
      <c r="EX428">
        <v>2</v>
      </c>
      <c r="EY428">
        <v>0.206596</v>
      </c>
      <c r="EZ428">
        <v>4.8928200000000004</v>
      </c>
      <c r="FA428">
        <v>20.1768</v>
      </c>
      <c r="FB428">
        <v>5.23346</v>
      </c>
      <c r="FC428">
        <v>11.992000000000001</v>
      </c>
      <c r="FD428">
        <v>4.9558</v>
      </c>
      <c r="FE428">
        <v>3.3039999999999998</v>
      </c>
      <c r="FF428">
        <v>350.8</v>
      </c>
      <c r="FG428">
        <v>9999</v>
      </c>
      <c r="FH428">
        <v>9999</v>
      </c>
      <c r="FI428">
        <v>6402.6</v>
      </c>
      <c r="FJ428">
        <v>1.86815</v>
      </c>
      <c r="FK428">
        <v>1.86399</v>
      </c>
      <c r="FL428">
        <v>1.87138</v>
      </c>
      <c r="FM428">
        <v>1.86249</v>
      </c>
      <c r="FN428">
        <v>1.86188</v>
      </c>
      <c r="FO428">
        <v>1.86829</v>
      </c>
      <c r="FP428">
        <v>1.8583700000000001</v>
      </c>
      <c r="FQ428">
        <v>1.8646199999999999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5.6020000000000003</v>
      </c>
      <c r="GF428">
        <v>0.252</v>
      </c>
      <c r="GG428">
        <v>2.1444526195071201</v>
      </c>
      <c r="GH428">
        <v>5.2457919015285598E-3</v>
      </c>
      <c r="GI428">
        <v>-2.61795653493914E-6</v>
      </c>
      <c r="GJ428">
        <v>1.0331707357916401E-9</v>
      </c>
      <c r="GK428">
        <v>-3.2587959473820101E-2</v>
      </c>
      <c r="GL428">
        <v>-1.24659139965973E-2</v>
      </c>
      <c r="GM428">
        <v>1.5644569712257601E-3</v>
      </c>
      <c r="GN428">
        <v>-1.32223106024955E-5</v>
      </c>
      <c r="GO428">
        <v>14</v>
      </c>
      <c r="GP428">
        <v>2225</v>
      </c>
      <c r="GQ428">
        <v>3</v>
      </c>
      <c r="GR428">
        <v>45</v>
      </c>
      <c r="GS428">
        <v>3203.2</v>
      </c>
      <c r="GT428">
        <v>3203.2</v>
      </c>
      <c r="GU428">
        <v>2.65991</v>
      </c>
      <c r="GV428">
        <v>2.3974600000000001</v>
      </c>
      <c r="GW428">
        <v>1.9982899999999999</v>
      </c>
      <c r="GX428">
        <v>2.7087400000000001</v>
      </c>
      <c r="GY428">
        <v>2.0935100000000002</v>
      </c>
      <c r="GZ428">
        <v>2.3913600000000002</v>
      </c>
      <c r="HA428">
        <v>44.389899999999997</v>
      </c>
      <c r="HB428">
        <v>13.9482</v>
      </c>
      <c r="HC428">
        <v>18</v>
      </c>
      <c r="HD428">
        <v>428.173</v>
      </c>
      <c r="HE428">
        <v>611.32799999999997</v>
      </c>
      <c r="HF428">
        <v>19.452999999999999</v>
      </c>
      <c r="HG428">
        <v>30.034500000000001</v>
      </c>
      <c r="HH428">
        <v>30.000599999999999</v>
      </c>
      <c r="HI428">
        <v>29.945900000000002</v>
      </c>
      <c r="HJ428">
        <v>29.921800000000001</v>
      </c>
      <c r="HK428">
        <v>53.222000000000001</v>
      </c>
      <c r="HL428">
        <v>50.948900000000002</v>
      </c>
      <c r="HM428">
        <v>0</v>
      </c>
      <c r="HN428">
        <v>19.454599999999999</v>
      </c>
      <c r="HO428">
        <v>1025.1099999999999</v>
      </c>
      <c r="HP428">
        <v>16.241700000000002</v>
      </c>
      <c r="HQ428">
        <v>95.672600000000003</v>
      </c>
      <c r="HR428">
        <v>99.806899999999999</v>
      </c>
    </row>
    <row r="429" spans="1:226" x14ac:dyDescent="0.2">
      <c r="A429">
        <v>413</v>
      </c>
      <c r="B429">
        <v>1657490317.5</v>
      </c>
      <c r="C429">
        <v>3848</v>
      </c>
      <c r="D429" t="s">
        <v>1188</v>
      </c>
      <c r="E429" t="s">
        <v>1189</v>
      </c>
      <c r="F429">
        <v>5</v>
      </c>
      <c r="G429" t="s">
        <v>1071</v>
      </c>
      <c r="H429" t="s">
        <v>354</v>
      </c>
      <c r="I429">
        <v>1657490315</v>
      </c>
      <c r="J429">
        <f t="shared" si="204"/>
        <v>3.829652747092167E-3</v>
      </c>
      <c r="K429">
        <f t="shared" si="205"/>
        <v>3.8296527470921671</v>
      </c>
      <c r="L429">
        <f t="shared" si="206"/>
        <v>29.119314476515299</v>
      </c>
      <c r="M429">
        <f t="shared" si="207"/>
        <v>947.64122222222204</v>
      </c>
      <c r="N429">
        <f t="shared" si="208"/>
        <v>625.06119312791816</v>
      </c>
      <c r="O429">
        <f t="shared" si="209"/>
        <v>45.137623773550985</v>
      </c>
      <c r="P429">
        <f t="shared" si="210"/>
        <v>68.43213661517612</v>
      </c>
      <c r="Q429">
        <f t="shared" si="211"/>
        <v>0.16456080496435541</v>
      </c>
      <c r="R429">
        <f t="shared" si="212"/>
        <v>2.3967602870610576</v>
      </c>
      <c r="S429">
        <f t="shared" si="213"/>
        <v>0.15853163797261732</v>
      </c>
      <c r="T429">
        <f t="shared" si="214"/>
        <v>9.9605566498892489E-2</v>
      </c>
      <c r="U429">
        <f t="shared" si="215"/>
        <v>321.51936933333315</v>
      </c>
      <c r="V429">
        <f t="shared" si="216"/>
        <v>25.063073946913011</v>
      </c>
      <c r="W429">
        <f t="shared" si="217"/>
        <v>24.999655555555599</v>
      </c>
      <c r="X429">
        <f t="shared" si="218"/>
        <v>3.1796122944072951</v>
      </c>
      <c r="Y429">
        <f t="shared" si="219"/>
        <v>49.87238874295047</v>
      </c>
      <c r="Z429">
        <f t="shared" si="220"/>
        <v>1.4915790028323002</v>
      </c>
      <c r="AA429">
        <f t="shared" si="221"/>
        <v>2.9907911781008023</v>
      </c>
      <c r="AB429">
        <f t="shared" si="222"/>
        <v>1.6880332915749949</v>
      </c>
      <c r="AC429">
        <f t="shared" si="223"/>
        <v>-168.88768614676457</v>
      </c>
      <c r="AD429">
        <f t="shared" si="224"/>
        <v>-132.17601584104142</v>
      </c>
      <c r="AE429">
        <f t="shared" si="225"/>
        <v>-11.605123212895293</v>
      </c>
      <c r="AF429">
        <f t="shared" si="226"/>
        <v>8.8505441326318532</v>
      </c>
      <c r="AG429">
        <f t="shared" si="227"/>
        <v>47.235796241910322</v>
      </c>
      <c r="AH429">
        <f t="shared" si="228"/>
        <v>3.8246512634398289</v>
      </c>
      <c r="AI429">
        <f t="shared" si="229"/>
        <v>29.119314476515299</v>
      </c>
      <c r="AJ429">
        <v>1023.04347686376</v>
      </c>
      <c r="AK429">
        <v>974.41066060605999</v>
      </c>
      <c r="AL429">
        <v>3.3704197017584798</v>
      </c>
      <c r="AM429">
        <v>66.577328604516893</v>
      </c>
      <c r="AN429">
        <f t="shared" si="230"/>
        <v>3.8296527470921671</v>
      </c>
      <c r="AO429">
        <v>16.155846254007201</v>
      </c>
      <c r="AP429">
        <v>20.6566442424242</v>
      </c>
      <c r="AQ429">
        <v>-1.55534163051128E-5</v>
      </c>
      <c r="AR429">
        <v>78.113982071576899</v>
      </c>
      <c r="AS429">
        <v>16</v>
      </c>
      <c r="AT429">
        <v>3</v>
      </c>
      <c r="AU429">
        <f t="shared" si="231"/>
        <v>1</v>
      </c>
      <c r="AV429">
        <f t="shared" si="232"/>
        <v>0</v>
      </c>
      <c r="AW429">
        <f t="shared" si="233"/>
        <v>38591.530230763936</v>
      </c>
      <c r="AX429">
        <f t="shared" si="234"/>
        <v>2000.02111111111</v>
      </c>
      <c r="AY429">
        <f t="shared" si="235"/>
        <v>1681.2177333333323</v>
      </c>
      <c r="AZ429">
        <f t="shared" si="236"/>
        <v>0.84059999366673344</v>
      </c>
      <c r="BA429">
        <f t="shared" si="237"/>
        <v>0.16075798777679567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1657490315</v>
      </c>
      <c r="BH429">
        <v>947.64122222222204</v>
      </c>
      <c r="BI429">
        <v>1008.67444444444</v>
      </c>
      <c r="BJ429">
        <v>20.6552333333333</v>
      </c>
      <c r="BK429">
        <v>16.1603777777778</v>
      </c>
      <c r="BL429">
        <v>942.01444444444405</v>
      </c>
      <c r="BM429">
        <v>20.403188888888899</v>
      </c>
      <c r="BN429">
        <v>499.99188888888898</v>
      </c>
      <c r="BO429">
        <v>72.189777777777806</v>
      </c>
      <c r="BP429">
        <v>2.3349944444444399E-2</v>
      </c>
      <c r="BQ429">
        <v>23.9767333333333</v>
      </c>
      <c r="BR429">
        <v>24.999655555555599</v>
      </c>
      <c r="BS429">
        <v>999.9</v>
      </c>
      <c r="BT429">
        <v>0</v>
      </c>
      <c r="BU429">
        <v>0</v>
      </c>
      <c r="BV429">
        <v>10008.3888888889</v>
      </c>
      <c r="BW429">
        <v>0</v>
      </c>
      <c r="BX429">
        <v>430.04833333333301</v>
      </c>
      <c r="BY429">
        <v>-61.0351111111111</v>
      </c>
      <c r="BZ429">
        <v>967.62766666666698</v>
      </c>
      <c r="CA429">
        <v>1025.24555555556</v>
      </c>
      <c r="CB429">
        <v>4.4948366666666697</v>
      </c>
      <c r="CC429">
        <v>1008.67444444444</v>
      </c>
      <c r="CD429">
        <v>16.1603777777778</v>
      </c>
      <c r="CE429">
        <v>1.4910955555555601</v>
      </c>
      <c r="CF429">
        <v>1.16661444444444</v>
      </c>
      <c r="CG429">
        <v>12.8771666666667</v>
      </c>
      <c r="CH429">
        <v>9.1822022222222195</v>
      </c>
      <c r="CI429">
        <v>2000.02111111111</v>
      </c>
      <c r="CJ429">
        <v>0.98000133333333295</v>
      </c>
      <c r="CK429">
        <v>1.99990555555556E-2</v>
      </c>
      <c r="CL429">
        <v>0</v>
      </c>
      <c r="CM429">
        <v>2.5719333333333299</v>
      </c>
      <c r="CN429">
        <v>0</v>
      </c>
      <c r="CO429">
        <v>14475.9666666667</v>
      </c>
      <c r="CP429">
        <v>16705.611111111099</v>
      </c>
      <c r="CQ429">
        <v>46.25</v>
      </c>
      <c r="CR429">
        <v>48.436999999999998</v>
      </c>
      <c r="CS429">
        <v>47.5</v>
      </c>
      <c r="CT429">
        <v>46.25</v>
      </c>
      <c r="CU429">
        <v>45.298222222222201</v>
      </c>
      <c r="CV429">
        <v>1960.02111111111</v>
      </c>
      <c r="CW429">
        <v>40</v>
      </c>
      <c r="CX429">
        <v>0</v>
      </c>
      <c r="CY429">
        <v>1651557102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3.5000000000000003E-2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-60.370899999999999</v>
      </c>
      <c r="DO429">
        <v>-3.31323151969967</v>
      </c>
      <c r="DP429">
        <v>0.437367239856851</v>
      </c>
      <c r="DQ429">
        <v>0</v>
      </c>
      <c r="DR429">
        <v>4.5080865000000001</v>
      </c>
      <c r="DS429">
        <v>1.08878048779715E-3</v>
      </c>
      <c r="DT429">
        <v>8.6863434625854292E-3</v>
      </c>
      <c r="DU429">
        <v>1</v>
      </c>
      <c r="DV429">
        <v>1</v>
      </c>
      <c r="DW429">
        <v>2</v>
      </c>
      <c r="DX429" t="s">
        <v>363</v>
      </c>
      <c r="DY429">
        <v>2.8390499999999999</v>
      </c>
      <c r="DZ429">
        <v>2.6397300000000001</v>
      </c>
      <c r="EA429">
        <v>0.12950500000000001</v>
      </c>
      <c r="EB429">
        <v>0.13502600000000001</v>
      </c>
      <c r="EC429">
        <v>7.3721499999999995E-2</v>
      </c>
      <c r="ED429">
        <v>6.1880600000000001E-2</v>
      </c>
      <c r="EE429">
        <v>24289.200000000001</v>
      </c>
      <c r="EF429">
        <v>21112</v>
      </c>
      <c r="EG429">
        <v>24994.2</v>
      </c>
      <c r="EH429">
        <v>23784.400000000001</v>
      </c>
      <c r="EI429">
        <v>39550</v>
      </c>
      <c r="EJ429">
        <v>36963.1</v>
      </c>
      <c r="EK429">
        <v>45214.1</v>
      </c>
      <c r="EL429">
        <v>42464</v>
      </c>
      <c r="EM429">
        <v>1.7598</v>
      </c>
      <c r="EN429">
        <v>2.0457299999999998</v>
      </c>
      <c r="EO429">
        <v>6.7818900000000001E-2</v>
      </c>
      <c r="EP429">
        <v>0</v>
      </c>
      <c r="EQ429">
        <v>23.879899999999999</v>
      </c>
      <c r="ER429">
        <v>999.9</v>
      </c>
      <c r="ES429">
        <v>27.616</v>
      </c>
      <c r="ET429">
        <v>40.697000000000003</v>
      </c>
      <c r="EU429">
        <v>29.433</v>
      </c>
      <c r="EV429">
        <v>52.061399999999999</v>
      </c>
      <c r="EW429">
        <v>30.941500000000001</v>
      </c>
      <c r="EX429">
        <v>2</v>
      </c>
      <c r="EY429">
        <v>0.207038</v>
      </c>
      <c r="EZ429">
        <v>4.8773400000000002</v>
      </c>
      <c r="FA429">
        <v>20.177199999999999</v>
      </c>
      <c r="FB429">
        <v>5.2340600000000004</v>
      </c>
      <c r="FC429">
        <v>11.992000000000001</v>
      </c>
      <c r="FD429">
        <v>4.9558</v>
      </c>
      <c r="FE429">
        <v>3.3039999999999998</v>
      </c>
      <c r="FF429">
        <v>350.8</v>
      </c>
      <c r="FG429">
        <v>9999</v>
      </c>
      <c r="FH429">
        <v>9999</v>
      </c>
      <c r="FI429">
        <v>6402.9</v>
      </c>
      <c r="FJ429">
        <v>1.8681399999999999</v>
      </c>
      <c r="FK429">
        <v>1.8640000000000001</v>
      </c>
      <c r="FL429">
        <v>1.87134</v>
      </c>
      <c r="FM429">
        <v>1.86249</v>
      </c>
      <c r="FN429">
        <v>1.86188</v>
      </c>
      <c r="FO429">
        <v>1.8682700000000001</v>
      </c>
      <c r="FP429">
        <v>1.8583700000000001</v>
      </c>
      <c r="FQ429">
        <v>1.8646100000000001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5.6520000000000001</v>
      </c>
      <c r="GF429">
        <v>0.252</v>
      </c>
      <c r="GG429">
        <v>2.1444526195071201</v>
      </c>
      <c r="GH429">
        <v>5.2457919015285598E-3</v>
      </c>
      <c r="GI429">
        <v>-2.61795653493914E-6</v>
      </c>
      <c r="GJ429">
        <v>1.0331707357916401E-9</v>
      </c>
      <c r="GK429">
        <v>-3.2587959473820101E-2</v>
      </c>
      <c r="GL429">
        <v>-1.24659139965973E-2</v>
      </c>
      <c r="GM429">
        <v>1.5644569712257601E-3</v>
      </c>
      <c r="GN429">
        <v>-1.32223106024955E-5</v>
      </c>
      <c r="GO429">
        <v>14</v>
      </c>
      <c r="GP429">
        <v>2225</v>
      </c>
      <c r="GQ429">
        <v>3</v>
      </c>
      <c r="GR429">
        <v>45</v>
      </c>
      <c r="GS429">
        <v>3203.3</v>
      </c>
      <c r="GT429">
        <v>3203.3</v>
      </c>
      <c r="GU429">
        <v>2.6928700000000001</v>
      </c>
      <c r="GV429">
        <v>2.4011200000000001</v>
      </c>
      <c r="GW429">
        <v>1.9982899999999999</v>
      </c>
      <c r="GX429">
        <v>2.7087400000000001</v>
      </c>
      <c r="GY429">
        <v>2.0935100000000002</v>
      </c>
      <c r="GZ429">
        <v>2.4182100000000002</v>
      </c>
      <c r="HA429">
        <v>44.389899999999997</v>
      </c>
      <c r="HB429">
        <v>13.9657</v>
      </c>
      <c r="HC429">
        <v>18</v>
      </c>
      <c r="HD429">
        <v>428.33</v>
      </c>
      <c r="HE429">
        <v>611.255</v>
      </c>
      <c r="HF429">
        <v>19.448699999999999</v>
      </c>
      <c r="HG429">
        <v>30.0397</v>
      </c>
      <c r="HH429">
        <v>30.000499999999999</v>
      </c>
      <c r="HI429">
        <v>29.9499</v>
      </c>
      <c r="HJ429">
        <v>29.926200000000001</v>
      </c>
      <c r="HK429">
        <v>53.883200000000002</v>
      </c>
      <c r="HL429">
        <v>50.948900000000002</v>
      </c>
      <c r="HM429">
        <v>0</v>
      </c>
      <c r="HN429">
        <v>19.4511</v>
      </c>
      <c r="HO429">
        <v>1038.49</v>
      </c>
      <c r="HP429">
        <v>16.241700000000002</v>
      </c>
      <c r="HQ429">
        <v>95.671800000000005</v>
      </c>
      <c r="HR429">
        <v>99.805099999999996</v>
      </c>
    </row>
    <row r="430" spans="1:226" x14ac:dyDescent="0.2">
      <c r="A430">
        <v>414</v>
      </c>
      <c r="B430">
        <v>1657490322.5</v>
      </c>
      <c r="C430">
        <v>3853</v>
      </c>
      <c r="D430" t="s">
        <v>1190</v>
      </c>
      <c r="E430" t="s">
        <v>1191</v>
      </c>
      <c r="F430">
        <v>5</v>
      </c>
      <c r="G430" t="s">
        <v>1071</v>
      </c>
      <c r="H430" t="s">
        <v>354</v>
      </c>
      <c r="I430">
        <v>1657490319.7</v>
      </c>
      <c r="J430">
        <f t="shared" si="204"/>
        <v>3.8273961902205661E-3</v>
      </c>
      <c r="K430">
        <f t="shared" si="205"/>
        <v>3.8273961902205662</v>
      </c>
      <c r="L430">
        <f t="shared" si="206"/>
        <v>28.996237481475301</v>
      </c>
      <c r="M430">
        <f t="shared" si="207"/>
        <v>963.3877</v>
      </c>
      <c r="N430">
        <f t="shared" si="208"/>
        <v>641.05104195615934</v>
      </c>
      <c r="O430">
        <f t="shared" si="209"/>
        <v>46.292840891785119</v>
      </c>
      <c r="P430">
        <f t="shared" si="210"/>
        <v>69.570050735917548</v>
      </c>
      <c r="Q430">
        <f t="shared" si="211"/>
        <v>0.1643402204024427</v>
      </c>
      <c r="R430">
        <f t="shared" si="212"/>
        <v>2.4010668096340906</v>
      </c>
      <c r="S430">
        <f t="shared" si="213"/>
        <v>0.15833725000794749</v>
      </c>
      <c r="T430">
        <f t="shared" si="214"/>
        <v>9.9481855524222146E-2</v>
      </c>
      <c r="U430">
        <f t="shared" si="215"/>
        <v>321.5116908</v>
      </c>
      <c r="V430">
        <f t="shared" si="216"/>
        <v>25.061631249364591</v>
      </c>
      <c r="W430">
        <f t="shared" si="217"/>
        <v>25.004909999999999</v>
      </c>
      <c r="X430">
        <f t="shared" si="218"/>
        <v>3.1806084952232867</v>
      </c>
      <c r="Y430">
        <f t="shared" si="219"/>
        <v>49.870297912942121</v>
      </c>
      <c r="Z430">
        <f t="shared" si="220"/>
        <v>1.49148928867055</v>
      </c>
      <c r="AA430">
        <f t="shared" si="221"/>
        <v>2.9907366731079525</v>
      </c>
      <c r="AB430">
        <f t="shared" si="222"/>
        <v>1.6891192065527367</v>
      </c>
      <c r="AC430">
        <f t="shared" si="223"/>
        <v>-168.78817198872696</v>
      </c>
      <c r="AD430">
        <f t="shared" si="224"/>
        <v>-133.13294485918436</v>
      </c>
      <c r="AE430">
        <f t="shared" si="225"/>
        <v>-11.668468254112661</v>
      </c>
      <c r="AF430">
        <f t="shared" si="226"/>
        <v>7.9221056979760078</v>
      </c>
      <c r="AG430">
        <f t="shared" si="227"/>
        <v>47.215366927403402</v>
      </c>
      <c r="AH430">
        <f t="shared" si="228"/>
        <v>3.8307816835976012</v>
      </c>
      <c r="AI430">
        <f t="shared" si="229"/>
        <v>28.996237481475301</v>
      </c>
      <c r="AJ430">
        <v>1040.2573057746099</v>
      </c>
      <c r="AK430">
        <v>991.57829090909104</v>
      </c>
      <c r="AL430">
        <v>3.4232791946407199</v>
      </c>
      <c r="AM430">
        <v>66.577328604516893</v>
      </c>
      <c r="AN430">
        <f t="shared" si="230"/>
        <v>3.8273961902205662</v>
      </c>
      <c r="AO430">
        <v>16.156270769724902</v>
      </c>
      <c r="AP430">
        <v>20.653753333333299</v>
      </c>
      <c r="AQ430">
        <v>-5.7081408792033899E-5</v>
      </c>
      <c r="AR430">
        <v>78.113982071576899</v>
      </c>
      <c r="AS430">
        <v>16</v>
      </c>
      <c r="AT430">
        <v>3</v>
      </c>
      <c r="AU430">
        <f t="shared" si="231"/>
        <v>1</v>
      </c>
      <c r="AV430">
        <f t="shared" si="232"/>
        <v>0</v>
      </c>
      <c r="AW430">
        <f t="shared" si="233"/>
        <v>38697.377270447345</v>
      </c>
      <c r="AX430">
        <f t="shared" si="234"/>
        <v>1999.973</v>
      </c>
      <c r="AY430">
        <f t="shared" si="235"/>
        <v>1681.17732</v>
      </c>
      <c r="AZ430">
        <f t="shared" si="236"/>
        <v>0.84060000810010937</v>
      </c>
      <c r="BA430">
        <f t="shared" si="237"/>
        <v>0.16075801563321104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1657490319.7</v>
      </c>
      <c r="BH430">
        <v>963.3877</v>
      </c>
      <c r="BI430">
        <v>1024.4639999999999</v>
      </c>
      <c r="BJ430">
        <v>20.653749999999999</v>
      </c>
      <c r="BK430">
        <v>16.152550000000002</v>
      </c>
      <c r="BL430">
        <v>957.71299999999997</v>
      </c>
      <c r="BM430">
        <v>20.401769999999999</v>
      </c>
      <c r="BN430">
        <v>500.08819999999997</v>
      </c>
      <c r="BO430">
        <v>72.191270000000003</v>
      </c>
      <c r="BP430">
        <v>2.270028E-2</v>
      </c>
      <c r="BQ430">
        <v>23.976430000000001</v>
      </c>
      <c r="BR430">
        <v>25.004909999999999</v>
      </c>
      <c r="BS430">
        <v>999.9</v>
      </c>
      <c r="BT430">
        <v>0</v>
      </c>
      <c r="BU430">
        <v>0</v>
      </c>
      <c r="BV430">
        <v>10036.799999999999</v>
      </c>
      <c r="BW430">
        <v>0</v>
      </c>
      <c r="BX430">
        <v>431.24720000000002</v>
      </c>
      <c r="BY430">
        <v>-61.075710000000001</v>
      </c>
      <c r="BZ430">
        <v>983.70500000000004</v>
      </c>
      <c r="CA430">
        <v>1041.2819999999999</v>
      </c>
      <c r="CB430">
        <v>4.5011999999999999</v>
      </c>
      <c r="CC430">
        <v>1024.4639999999999</v>
      </c>
      <c r="CD430">
        <v>16.152550000000002</v>
      </c>
      <c r="CE430">
        <v>1.49102</v>
      </c>
      <c r="CF430">
        <v>1.1660729999999999</v>
      </c>
      <c r="CG430">
        <v>12.876390000000001</v>
      </c>
      <c r="CH430">
        <v>9.1753090000000004</v>
      </c>
      <c r="CI430">
        <v>1999.973</v>
      </c>
      <c r="CJ430">
        <v>0.98000160000000003</v>
      </c>
      <c r="CK430">
        <v>1.9998780000000001E-2</v>
      </c>
      <c r="CL430">
        <v>0</v>
      </c>
      <c r="CM430">
        <v>2.3806600000000002</v>
      </c>
      <c r="CN430">
        <v>0</v>
      </c>
      <c r="CO430">
        <v>14402.78</v>
      </c>
      <c r="CP430">
        <v>16705.189999999999</v>
      </c>
      <c r="CQ430">
        <v>46.25</v>
      </c>
      <c r="CR430">
        <v>48.436999999999998</v>
      </c>
      <c r="CS430">
        <v>47.5</v>
      </c>
      <c r="CT430">
        <v>46.280999999999999</v>
      </c>
      <c r="CU430">
        <v>45.311999999999998</v>
      </c>
      <c r="CV430">
        <v>1959.973</v>
      </c>
      <c r="CW430">
        <v>40</v>
      </c>
      <c r="CX430">
        <v>0</v>
      </c>
      <c r="CY430">
        <v>1651557107.4000001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3.5000000000000003E-2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-60.689635000000003</v>
      </c>
      <c r="DO430">
        <v>-3.9864045028142199</v>
      </c>
      <c r="DP430">
        <v>0.45757564595922201</v>
      </c>
      <c r="DQ430">
        <v>0</v>
      </c>
      <c r="DR430">
        <v>4.5069115000000002</v>
      </c>
      <c r="DS430">
        <v>-5.8990018761735902E-2</v>
      </c>
      <c r="DT430">
        <v>9.5756110901602694E-3</v>
      </c>
      <c r="DU430">
        <v>1</v>
      </c>
      <c r="DV430">
        <v>1</v>
      </c>
      <c r="DW430">
        <v>2</v>
      </c>
      <c r="DX430" t="s">
        <v>363</v>
      </c>
      <c r="DY430">
        <v>2.83874</v>
      </c>
      <c r="DZ430">
        <v>2.6393</v>
      </c>
      <c r="EA430">
        <v>0.13098599999999999</v>
      </c>
      <c r="EB430">
        <v>0.13641</v>
      </c>
      <c r="EC430">
        <v>7.37154E-2</v>
      </c>
      <c r="ED430">
        <v>6.1830099999999999E-2</v>
      </c>
      <c r="EE430">
        <v>24247.4</v>
      </c>
      <c r="EF430">
        <v>21077.599999999999</v>
      </c>
      <c r="EG430">
        <v>24993.8</v>
      </c>
      <c r="EH430">
        <v>23783.8</v>
      </c>
      <c r="EI430">
        <v>39549.800000000003</v>
      </c>
      <c r="EJ430">
        <v>36964.300000000003</v>
      </c>
      <c r="EK430">
        <v>45213.5</v>
      </c>
      <c r="EL430">
        <v>42463.1</v>
      </c>
      <c r="EM430">
        <v>1.75952</v>
      </c>
      <c r="EN430">
        <v>2.0459000000000001</v>
      </c>
      <c r="EO430">
        <v>6.7763000000000004E-2</v>
      </c>
      <c r="EP430">
        <v>0</v>
      </c>
      <c r="EQ430">
        <v>23.884399999999999</v>
      </c>
      <c r="ER430">
        <v>999.9</v>
      </c>
      <c r="ES430">
        <v>27.561</v>
      </c>
      <c r="ET430">
        <v>40.697000000000003</v>
      </c>
      <c r="EU430">
        <v>29.3748</v>
      </c>
      <c r="EV430">
        <v>51.711399999999998</v>
      </c>
      <c r="EW430">
        <v>30.933499999999999</v>
      </c>
      <c r="EX430">
        <v>2</v>
      </c>
      <c r="EY430">
        <v>0.20687800000000001</v>
      </c>
      <c r="EZ430">
        <v>4.6720199999999998</v>
      </c>
      <c r="FA430">
        <v>20.183199999999999</v>
      </c>
      <c r="FB430">
        <v>5.2328599999999996</v>
      </c>
      <c r="FC430">
        <v>11.992000000000001</v>
      </c>
      <c r="FD430">
        <v>4.9558499999999999</v>
      </c>
      <c r="FE430">
        <v>3.3039000000000001</v>
      </c>
      <c r="FF430">
        <v>350.8</v>
      </c>
      <c r="FG430">
        <v>9999</v>
      </c>
      <c r="FH430">
        <v>9999</v>
      </c>
      <c r="FI430">
        <v>6402.9</v>
      </c>
      <c r="FJ430">
        <v>1.8681399999999999</v>
      </c>
      <c r="FK430">
        <v>1.86399</v>
      </c>
      <c r="FL430">
        <v>1.8714</v>
      </c>
      <c r="FM430">
        <v>1.8625</v>
      </c>
      <c r="FN430">
        <v>1.86188</v>
      </c>
      <c r="FO430">
        <v>1.8682799999999999</v>
      </c>
      <c r="FP430">
        <v>1.8583700000000001</v>
      </c>
      <c r="FQ430">
        <v>1.8646199999999999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5.7039999999999997</v>
      </c>
      <c r="GF430">
        <v>0.25190000000000001</v>
      </c>
      <c r="GG430">
        <v>2.1444526195071201</v>
      </c>
      <c r="GH430">
        <v>5.2457919015285598E-3</v>
      </c>
      <c r="GI430">
        <v>-2.61795653493914E-6</v>
      </c>
      <c r="GJ430">
        <v>1.0331707357916401E-9</v>
      </c>
      <c r="GK430">
        <v>-3.2587959473820101E-2</v>
      </c>
      <c r="GL430">
        <v>-1.24659139965973E-2</v>
      </c>
      <c r="GM430">
        <v>1.5644569712257601E-3</v>
      </c>
      <c r="GN430">
        <v>-1.32223106024955E-5</v>
      </c>
      <c r="GO430">
        <v>14</v>
      </c>
      <c r="GP430">
        <v>2225</v>
      </c>
      <c r="GQ430">
        <v>3</v>
      </c>
      <c r="GR430">
        <v>45</v>
      </c>
      <c r="GS430">
        <v>3203.4</v>
      </c>
      <c r="GT430">
        <v>3203.4</v>
      </c>
      <c r="GU430">
        <v>2.7282700000000002</v>
      </c>
      <c r="GV430">
        <v>2.3974600000000001</v>
      </c>
      <c r="GW430">
        <v>1.9982899999999999</v>
      </c>
      <c r="GX430">
        <v>2.7075200000000001</v>
      </c>
      <c r="GY430">
        <v>2.0935100000000002</v>
      </c>
      <c r="GZ430">
        <v>2.3974600000000001</v>
      </c>
      <c r="HA430">
        <v>44.417700000000004</v>
      </c>
      <c r="HB430">
        <v>13.956899999999999</v>
      </c>
      <c r="HC430">
        <v>18</v>
      </c>
      <c r="HD430">
        <v>428.20100000000002</v>
      </c>
      <c r="HE430">
        <v>611.43700000000001</v>
      </c>
      <c r="HF430">
        <v>19.468499999999999</v>
      </c>
      <c r="HG430">
        <v>30.046500000000002</v>
      </c>
      <c r="HH430">
        <v>30.0001</v>
      </c>
      <c r="HI430">
        <v>29.9542</v>
      </c>
      <c r="HJ430">
        <v>29.930199999999999</v>
      </c>
      <c r="HK430">
        <v>54.584200000000003</v>
      </c>
      <c r="HL430">
        <v>50.660699999999999</v>
      </c>
      <c r="HM430">
        <v>0</v>
      </c>
      <c r="HN430">
        <v>19.494499999999999</v>
      </c>
      <c r="HO430">
        <v>1058.57</v>
      </c>
      <c r="HP430">
        <v>16.241700000000002</v>
      </c>
      <c r="HQ430">
        <v>95.670400000000001</v>
      </c>
      <c r="HR430">
        <v>99.802800000000005</v>
      </c>
    </row>
    <row r="431" spans="1:226" x14ac:dyDescent="0.2">
      <c r="A431">
        <v>415</v>
      </c>
      <c r="B431">
        <v>1657490327.5</v>
      </c>
      <c r="C431">
        <v>3858</v>
      </c>
      <c r="D431" t="s">
        <v>1192</v>
      </c>
      <c r="E431" t="s">
        <v>1193</v>
      </c>
      <c r="F431">
        <v>5</v>
      </c>
      <c r="G431" t="s">
        <v>1071</v>
      </c>
      <c r="H431" t="s">
        <v>354</v>
      </c>
      <c r="I431">
        <v>1657490325</v>
      </c>
      <c r="J431">
        <f t="shared" si="204"/>
        <v>3.8324287347489359E-3</v>
      </c>
      <c r="K431">
        <f t="shared" si="205"/>
        <v>3.8324287347489361</v>
      </c>
      <c r="L431">
        <f t="shared" si="206"/>
        <v>28.750301202271217</v>
      </c>
      <c r="M431">
        <f t="shared" si="207"/>
        <v>981.18077777777796</v>
      </c>
      <c r="N431">
        <f t="shared" si="208"/>
        <v>661.2914375971643</v>
      </c>
      <c r="O431">
        <f t="shared" si="209"/>
        <v>47.754367660440238</v>
      </c>
      <c r="P431">
        <f t="shared" si="210"/>
        <v>70.854792515701007</v>
      </c>
      <c r="Q431">
        <f t="shared" si="211"/>
        <v>0.16475997510033841</v>
      </c>
      <c r="R431">
        <f t="shared" si="212"/>
        <v>2.3908660446391261</v>
      </c>
      <c r="S431">
        <f t="shared" si="213"/>
        <v>0.15870218342024983</v>
      </c>
      <c r="T431">
        <f t="shared" si="214"/>
        <v>9.9714576426261137E-2</v>
      </c>
      <c r="U431">
        <f t="shared" si="215"/>
        <v>321.51458133333318</v>
      </c>
      <c r="V431">
        <f t="shared" si="216"/>
        <v>25.068991844573002</v>
      </c>
      <c r="W431">
        <f t="shared" si="217"/>
        <v>24.9953222222222</v>
      </c>
      <c r="X431">
        <f t="shared" si="218"/>
        <v>3.1787909340900682</v>
      </c>
      <c r="Y431">
        <f t="shared" si="219"/>
        <v>49.850651599755281</v>
      </c>
      <c r="Z431">
        <f t="shared" si="220"/>
        <v>1.4913200825745456</v>
      </c>
      <c r="AA431">
        <f t="shared" si="221"/>
        <v>2.9915759066665171</v>
      </c>
      <c r="AB431">
        <f t="shared" si="222"/>
        <v>1.6874708515155226</v>
      </c>
      <c r="AC431">
        <f t="shared" si="223"/>
        <v>-169.01010720242806</v>
      </c>
      <c r="AD431">
        <f t="shared" si="224"/>
        <v>-130.72956301918356</v>
      </c>
      <c r="AE431">
        <f t="shared" si="225"/>
        <v>-11.506422470270353</v>
      </c>
      <c r="AF431">
        <f t="shared" si="226"/>
        <v>10.268488641451199</v>
      </c>
      <c r="AG431">
        <f t="shared" si="227"/>
        <v>47.161443647537872</v>
      </c>
      <c r="AH431">
        <f t="shared" si="228"/>
        <v>3.8249834222083283</v>
      </c>
      <c r="AI431">
        <f t="shared" si="229"/>
        <v>28.750301202271217</v>
      </c>
      <c r="AJ431">
        <v>1057.1894929615801</v>
      </c>
      <c r="AK431">
        <v>1008.72324242424</v>
      </c>
      <c r="AL431">
        <v>3.4429273156315499</v>
      </c>
      <c r="AM431">
        <v>66.577328604516893</v>
      </c>
      <c r="AN431">
        <f t="shared" si="230"/>
        <v>3.8324287347489361</v>
      </c>
      <c r="AO431">
        <v>16.147002453425699</v>
      </c>
      <c r="AP431">
        <v>20.651301212121201</v>
      </c>
      <c r="AQ431">
        <v>-2.9928023980684201E-5</v>
      </c>
      <c r="AR431">
        <v>78.113982071576899</v>
      </c>
      <c r="AS431">
        <v>16</v>
      </c>
      <c r="AT431">
        <v>3</v>
      </c>
      <c r="AU431">
        <f t="shared" si="231"/>
        <v>1</v>
      </c>
      <c r="AV431">
        <f t="shared" si="232"/>
        <v>0</v>
      </c>
      <c r="AW431">
        <f t="shared" si="233"/>
        <v>38446.270432921556</v>
      </c>
      <c r="AX431">
        <f t="shared" si="234"/>
        <v>1999.9911111111101</v>
      </c>
      <c r="AY431">
        <f t="shared" si="235"/>
        <v>1681.1925333333324</v>
      </c>
      <c r="AZ431">
        <f t="shared" si="236"/>
        <v>0.84060000266667856</v>
      </c>
      <c r="BA431">
        <f t="shared" si="237"/>
        <v>0.16075800514668956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1657490325</v>
      </c>
      <c r="BH431">
        <v>981.18077777777796</v>
      </c>
      <c r="BI431">
        <v>1042.28111111111</v>
      </c>
      <c r="BJ431">
        <v>20.6514555555556</v>
      </c>
      <c r="BK431">
        <v>16.156044444444401</v>
      </c>
      <c r="BL431">
        <v>975.45133333333297</v>
      </c>
      <c r="BM431">
        <v>20.399544444444398</v>
      </c>
      <c r="BN431">
        <v>499.97544444444401</v>
      </c>
      <c r="BO431">
        <v>72.190555555555605</v>
      </c>
      <c r="BP431">
        <v>2.3244511111111098E-2</v>
      </c>
      <c r="BQ431">
        <v>23.981100000000001</v>
      </c>
      <c r="BR431">
        <v>24.9953222222222</v>
      </c>
      <c r="BS431">
        <v>999.9</v>
      </c>
      <c r="BT431">
        <v>0</v>
      </c>
      <c r="BU431">
        <v>0</v>
      </c>
      <c r="BV431">
        <v>9969.1666666666697</v>
      </c>
      <c r="BW431">
        <v>0</v>
      </c>
      <c r="BX431">
        <v>415.38022222222202</v>
      </c>
      <c r="BY431">
        <v>-61.101466666666703</v>
      </c>
      <c r="BZ431">
        <v>1001.871</v>
      </c>
      <c r="CA431">
        <v>1059.39888888889</v>
      </c>
      <c r="CB431">
        <v>4.4954000000000001</v>
      </c>
      <c r="CC431">
        <v>1042.28111111111</v>
      </c>
      <c r="CD431">
        <v>16.156044444444401</v>
      </c>
      <c r="CE431">
        <v>1.4908388888888899</v>
      </c>
      <c r="CF431">
        <v>1.16631444444444</v>
      </c>
      <c r="CG431">
        <v>12.8745222222222</v>
      </c>
      <c r="CH431">
        <v>9.1783744444444402</v>
      </c>
      <c r="CI431">
        <v>1999.9911111111101</v>
      </c>
      <c r="CJ431">
        <v>0.98000200000000004</v>
      </c>
      <c r="CK431">
        <v>1.9998366666666701E-2</v>
      </c>
      <c r="CL431">
        <v>0</v>
      </c>
      <c r="CM431">
        <v>2.67495555555556</v>
      </c>
      <c r="CN431">
        <v>0</v>
      </c>
      <c r="CO431">
        <v>14365.288888888899</v>
      </c>
      <c r="CP431">
        <v>16705.333333333299</v>
      </c>
      <c r="CQ431">
        <v>46.25</v>
      </c>
      <c r="CR431">
        <v>48.436999999999998</v>
      </c>
      <c r="CS431">
        <v>47.5</v>
      </c>
      <c r="CT431">
        <v>46.298222222222201</v>
      </c>
      <c r="CU431">
        <v>45.311999999999998</v>
      </c>
      <c r="CV431">
        <v>1959.9911111111101</v>
      </c>
      <c r="CW431">
        <v>40</v>
      </c>
      <c r="CX431">
        <v>0</v>
      </c>
      <c r="CY431">
        <v>1651557112.2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3.5000000000000003E-2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-60.892637499999999</v>
      </c>
      <c r="DO431">
        <v>-1.90248067542201</v>
      </c>
      <c r="DP431">
        <v>0.28634780397926801</v>
      </c>
      <c r="DQ431">
        <v>0</v>
      </c>
      <c r="DR431">
        <v>4.5048075000000001</v>
      </c>
      <c r="DS431">
        <v>-6.3605628517831497E-2</v>
      </c>
      <c r="DT431">
        <v>1.02737112938801E-2</v>
      </c>
      <c r="DU431">
        <v>1</v>
      </c>
      <c r="DV431">
        <v>1</v>
      </c>
      <c r="DW431">
        <v>2</v>
      </c>
      <c r="DX431" t="s">
        <v>363</v>
      </c>
      <c r="DY431">
        <v>2.8382299999999998</v>
      </c>
      <c r="DZ431">
        <v>2.6398199999999998</v>
      </c>
      <c r="EA431">
        <v>0.13245000000000001</v>
      </c>
      <c r="EB431">
        <v>0.13786599999999999</v>
      </c>
      <c r="EC431">
        <v>7.3711100000000002E-2</v>
      </c>
      <c r="ED431">
        <v>6.1906700000000002E-2</v>
      </c>
      <c r="EE431">
        <v>24206.3</v>
      </c>
      <c r="EF431">
        <v>21041.8</v>
      </c>
      <c r="EG431">
        <v>24993.599999999999</v>
      </c>
      <c r="EH431">
        <v>23783.5</v>
      </c>
      <c r="EI431">
        <v>39549.5</v>
      </c>
      <c r="EJ431">
        <v>36961</v>
      </c>
      <c r="EK431">
        <v>45212.9</v>
      </c>
      <c r="EL431">
        <v>42462.8</v>
      </c>
      <c r="EM431">
        <v>1.7590699999999999</v>
      </c>
      <c r="EN431">
        <v>2.0462699999999998</v>
      </c>
      <c r="EO431">
        <v>6.7893400000000007E-2</v>
      </c>
      <c r="EP431">
        <v>0</v>
      </c>
      <c r="EQ431">
        <v>23.8901</v>
      </c>
      <c r="ER431">
        <v>999.9</v>
      </c>
      <c r="ES431">
        <v>27.536000000000001</v>
      </c>
      <c r="ET431">
        <v>40.697000000000003</v>
      </c>
      <c r="EU431">
        <v>29.348299999999998</v>
      </c>
      <c r="EV431">
        <v>52.081400000000002</v>
      </c>
      <c r="EW431">
        <v>31.017600000000002</v>
      </c>
      <c r="EX431">
        <v>2</v>
      </c>
      <c r="EY431">
        <v>0.20735999999999999</v>
      </c>
      <c r="EZ431">
        <v>4.80335</v>
      </c>
      <c r="FA431">
        <v>20.179500000000001</v>
      </c>
      <c r="FB431">
        <v>5.2339099999999998</v>
      </c>
      <c r="FC431">
        <v>11.992000000000001</v>
      </c>
      <c r="FD431">
        <v>4.9559499999999996</v>
      </c>
      <c r="FE431">
        <v>3.3039499999999999</v>
      </c>
      <c r="FF431">
        <v>350.8</v>
      </c>
      <c r="FG431">
        <v>9999</v>
      </c>
      <c r="FH431">
        <v>9999</v>
      </c>
      <c r="FI431">
        <v>6403.1</v>
      </c>
      <c r="FJ431">
        <v>1.8681399999999999</v>
      </c>
      <c r="FK431">
        <v>1.86399</v>
      </c>
      <c r="FL431">
        <v>1.87138</v>
      </c>
      <c r="FM431">
        <v>1.86252</v>
      </c>
      <c r="FN431">
        <v>1.86188</v>
      </c>
      <c r="FO431">
        <v>1.8682799999999999</v>
      </c>
      <c r="FP431">
        <v>1.8583799999999999</v>
      </c>
      <c r="FQ431">
        <v>1.8646199999999999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5.7560000000000002</v>
      </c>
      <c r="GF431">
        <v>0.252</v>
      </c>
      <c r="GG431">
        <v>2.1444526195071201</v>
      </c>
      <c r="GH431">
        <v>5.2457919015285598E-3</v>
      </c>
      <c r="GI431">
        <v>-2.61795653493914E-6</v>
      </c>
      <c r="GJ431">
        <v>1.0331707357916401E-9</v>
      </c>
      <c r="GK431">
        <v>-3.2587959473820101E-2</v>
      </c>
      <c r="GL431">
        <v>-1.24659139965973E-2</v>
      </c>
      <c r="GM431">
        <v>1.5644569712257601E-3</v>
      </c>
      <c r="GN431">
        <v>-1.32223106024955E-5</v>
      </c>
      <c r="GO431">
        <v>14</v>
      </c>
      <c r="GP431">
        <v>2225</v>
      </c>
      <c r="GQ431">
        <v>3</v>
      </c>
      <c r="GR431">
        <v>45</v>
      </c>
      <c r="GS431">
        <v>3203.4</v>
      </c>
      <c r="GT431">
        <v>3203.4</v>
      </c>
      <c r="GU431">
        <v>2.7600099999999999</v>
      </c>
      <c r="GV431">
        <v>2.3999000000000001</v>
      </c>
      <c r="GW431">
        <v>1.9982899999999999</v>
      </c>
      <c r="GX431">
        <v>2.7075200000000001</v>
      </c>
      <c r="GY431">
        <v>2.0935100000000002</v>
      </c>
      <c r="GZ431">
        <v>2.4255399999999998</v>
      </c>
      <c r="HA431">
        <v>44.417700000000004</v>
      </c>
      <c r="HB431">
        <v>13.9657</v>
      </c>
      <c r="HC431">
        <v>18</v>
      </c>
      <c r="HD431">
        <v>427.97300000000001</v>
      </c>
      <c r="HE431">
        <v>611.78200000000004</v>
      </c>
      <c r="HF431">
        <v>19.490300000000001</v>
      </c>
      <c r="HG431">
        <v>30.052700000000002</v>
      </c>
      <c r="HH431">
        <v>30.000499999999999</v>
      </c>
      <c r="HI431">
        <v>29.9588</v>
      </c>
      <c r="HJ431">
        <v>29.934699999999999</v>
      </c>
      <c r="HK431">
        <v>55.240600000000001</v>
      </c>
      <c r="HL431">
        <v>50.660699999999999</v>
      </c>
      <c r="HM431">
        <v>0</v>
      </c>
      <c r="HN431">
        <v>19.483899999999998</v>
      </c>
      <c r="HO431">
        <v>1072</v>
      </c>
      <c r="HP431">
        <v>16.241700000000002</v>
      </c>
      <c r="HQ431">
        <v>95.669300000000007</v>
      </c>
      <c r="HR431">
        <v>99.801900000000003</v>
      </c>
    </row>
    <row r="432" spans="1:226" x14ac:dyDescent="0.2">
      <c r="A432">
        <v>416</v>
      </c>
      <c r="B432">
        <v>1657490332.5</v>
      </c>
      <c r="C432">
        <v>3863</v>
      </c>
      <c r="D432" t="s">
        <v>1194</v>
      </c>
      <c r="E432" t="s">
        <v>1195</v>
      </c>
      <c r="F432">
        <v>5</v>
      </c>
      <c r="G432" t="s">
        <v>1071</v>
      </c>
      <c r="H432" t="s">
        <v>354</v>
      </c>
      <c r="I432">
        <v>1657490329.7</v>
      </c>
      <c r="J432">
        <f t="shared" si="204"/>
        <v>3.819394722365112E-3</v>
      </c>
      <c r="K432">
        <f t="shared" si="205"/>
        <v>3.8193947223651121</v>
      </c>
      <c r="L432">
        <f t="shared" si="206"/>
        <v>28.886002710767588</v>
      </c>
      <c r="M432">
        <f t="shared" si="207"/>
        <v>996.97879999999998</v>
      </c>
      <c r="N432">
        <f t="shared" si="208"/>
        <v>674.28814352676773</v>
      </c>
      <c r="O432">
        <f t="shared" si="209"/>
        <v>48.6924517491369</v>
      </c>
      <c r="P432">
        <f t="shared" si="210"/>
        <v>71.994951386810584</v>
      </c>
      <c r="Q432">
        <f t="shared" si="211"/>
        <v>0.16422373429044282</v>
      </c>
      <c r="R432">
        <f t="shared" si="212"/>
        <v>2.3958078184075702</v>
      </c>
      <c r="S432">
        <f t="shared" si="213"/>
        <v>0.1582164629746684</v>
      </c>
      <c r="T432">
        <f t="shared" si="214"/>
        <v>9.9406710851924471E-2</v>
      </c>
      <c r="U432">
        <f t="shared" si="215"/>
        <v>321.5116908</v>
      </c>
      <c r="V432">
        <f t="shared" si="216"/>
        <v>25.074187369961322</v>
      </c>
      <c r="W432">
        <f t="shared" si="217"/>
        <v>24.993970000000001</v>
      </c>
      <c r="X432">
        <f t="shared" si="218"/>
        <v>3.1785346655096984</v>
      </c>
      <c r="Y432">
        <f t="shared" si="219"/>
        <v>49.852370454453251</v>
      </c>
      <c r="Z432">
        <f t="shared" si="220"/>
        <v>1.4916573494144543</v>
      </c>
      <c r="AA432">
        <f t="shared" si="221"/>
        <v>2.9921492916315406</v>
      </c>
      <c r="AB432">
        <f t="shared" si="222"/>
        <v>1.6868773160952442</v>
      </c>
      <c r="AC432">
        <f t="shared" si="223"/>
        <v>-168.43530725630143</v>
      </c>
      <c r="AD432">
        <f t="shared" si="224"/>
        <v>-130.41308692389484</v>
      </c>
      <c r="AE432">
        <f t="shared" si="225"/>
        <v>-11.454996488666373</v>
      </c>
      <c r="AF432">
        <f t="shared" si="226"/>
        <v>11.208300131137349</v>
      </c>
      <c r="AG432">
        <f t="shared" si="227"/>
        <v>47.190715836867987</v>
      </c>
      <c r="AH432">
        <f t="shared" si="228"/>
        <v>3.8206202811254171</v>
      </c>
      <c r="AI432">
        <f t="shared" si="229"/>
        <v>28.886002710767588</v>
      </c>
      <c r="AJ432">
        <v>1074.5769153486301</v>
      </c>
      <c r="AK432">
        <v>1025.94218181818</v>
      </c>
      <c r="AL432">
        <v>3.4437834932134801</v>
      </c>
      <c r="AM432">
        <v>66.577328604516893</v>
      </c>
      <c r="AN432">
        <f t="shared" si="230"/>
        <v>3.8193947223651121</v>
      </c>
      <c r="AO432">
        <v>16.169396686824498</v>
      </c>
      <c r="AP432">
        <v>20.657876363636401</v>
      </c>
      <c r="AQ432">
        <v>6.4141874839634296E-5</v>
      </c>
      <c r="AR432">
        <v>78.113982071576899</v>
      </c>
      <c r="AS432">
        <v>16</v>
      </c>
      <c r="AT432">
        <v>3</v>
      </c>
      <c r="AU432">
        <f t="shared" si="231"/>
        <v>1</v>
      </c>
      <c r="AV432">
        <f t="shared" si="232"/>
        <v>0</v>
      </c>
      <c r="AW432">
        <f t="shared" si="233"/>
        <v>38567.159744037992</v>
      </c>
      <c r="AX432">
        <f t="shared" si="234"/>
        <v>1999.973</v>
      </c>
      <c r="AY432">
        <f t="shared" si="235"/>
        <v>1681.17732</v>
      </c>
      <c r="AZ432">
        <f t="shared" si="236"/>
        <v>0.84060000810010937</v>
      </c>
      <c r="BA432">
        <f t="shared" si="237"/>
        <v>0.16075801563321104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1657490329.7</v>
      </c>
      <c r="BH432">
        <v>996.97879999999998</v>
      </c>
      <c r="BI432">
        <v>1058.181</v>
      </c>
      <c r="BJ432">
        <v>20.656320000000001</v>
      </c>
      <c r="BK432">
        <v>16.1661</v>
      </c>
      <c r="BL432">
        <v>991.20060000000001</v>
      </c>
      <c r="BM432">
        <v>20.40427</v>
      </c>
      <c r="BN432">
        <v>499.98</v>
      </c>
      <c r="BO432">
        <v>72.189769999999996</v>
      </c>
      <c r="BP432">
        <v>2.3351670000000001E-2</v>
      </c>
      <c r="BQ432">
        <v>23.984290000000001</v>
      </c>
      <c r="BR432">
        <v>24.993970000000001</v>
      </c>
      <c r="BS432">
        <v>999.9</v>
      </c>
      <c r="BT432">
        <v>0</v>
      </c>
      <c r="BU432">
        <v>0</v>
      </c>
      <c r="BV432">
        <v>10002.065000000001</v>
      </c>
      <c r="BW432">
        <v>0</v>
      </c>
      <c r="BX432">
        <v>464.76510000000002</v>
      </c>
      <c r="BY432">
        <v>-61.20234</v>
      </c>
      <c r="BZ432">
        <v>1018.0069999999999</v>
      </c>
      <c r="CA432">
        <v>1075.57</v>
      </c>
      <c r="CB432">
        <v>4.4902160000000002</v>
      </c>
      <c r="CC432">
        <v>1058.181</v>
      </c>
      <c r="CD432">
        <v>16.1661</v>
      </c>
      <c r="CE432">
        <v>1.4911749999999999</v>
      </c>
      <c r="CF432">
        <v>1.167028</v>
      </c>
      <c r="CG432">
        <v>12.87795</v>
      </c>
      <c r="CH432">
        <v>9.1874500000000001</v>
      </c>
      <c r="CI432">
        <v>1999.973</v>
      </c>
      <c r="CJ432">
        <v>0.98000189999999998</v>
      </c>
      <c r="CK432">
        <v>1.9998470000000001E-2</v>
      </c>
      <c r="CL432">
        <v>0</v>
      </c>
      <c r="CM432">
        <v>2.56325</v>
      </c>
      <c r="CN432">
        <v>0</v>
      </c>
      <c r="CO432">
        <v>14338.45</v>
      </c>
      <c r="CP432">
        <v>16705.2</v>
      </c>
      <c r="CQ432">
        <v>46.25</v>
      </c>
      <c r="CR432">
        <v>48.436999999999998</v>
      </c>
      <c r="CS432">
        <v>47.5</v>
      </c>
      <c r="CT432">
        <v>46.299599999999998</v>
      </c>
      <c r="CU432">
        <v>45.311999999999998</v>
      </c>
      <c r="CV432">
        <v>1959.973</v>
      </c>
      <c r="CW432">
        <v>40</v>
      </c>
      <c r="CX432">
        <v>0</v>
      </c>
      <c r="CY432">
        <v>1651557117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3.5000000000000003E-2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-61.087290000000003</v>
      </c>
      <c r="DO432">
        <v>-0.765563977485755</v>
      </c>
      <c r="DP432">
        <v>0.236084487842806</v>
      </c>
      <c r="DQ432">
        <v>0</v>
      </c>
      <c r="DR432">
        <v>4.49621475</v>
      </c>
      <c r="DS432">
        <v>-2.9641688555352898E-2</v>
      </c>
      <c r="DT432">
        <v>8.2612774398091605E-3</v>
      </c>
      <c r="DU432">
        <v>1</v>
      </c>
      <c r="DV432">
        <v>1</v>
      </c>
      <c r="DW432">
        <v>2</v>
      </c>
      <c r="DX432" t="s">
        <v>363</v>
      </c>
      <c r="DY432">
        <v>2.8385199999999999</v>
      </c>
      <c r="DZ432">
        <v>2.63984</v>
      </c>
      <c r="EA432">
        <v>0.133904</v>
      </c>
      <c r="EB432">
        <v>0.13922899999999999</v>
      </c>
      <c r="EC432">
        <v>7.3723800000000006E-2</v>
      </c>
      <c r="ED432">
        <v>6.1867699999999998E-2</v>
      </c>
      <c r="EE432">
        <v>24165.4</v>
      </c>
      <c r="EF432">
        <v>21008.1</v>
      </c>
      <c r="EG432">
        <v>24993.3</v>
      </c>
      <c r="EH432">
        <v>23783</v>
      </c>
      <c r="EI432">
        <v>39548.6</v>
      </c>
      <c r="EJ432">
        <v>36962.199999999997</v>
      </c>
      <c r="EK432">
        <v>45212.5</v>
      </c>
      <c r="EL432">
        <v>42462.400000000001</v>
      </c>
      <c r="EM432">
        <v>1.75935</v>
      </c>
      <c r="EN432">
        <v>2.0459000000000001</v>
      </c>
      <c r="EO432">
        <v>6.7576800000000006E-2</v>
      </c>
      <c r="EP432">
        <v>0</v>
      </c>
      <c r="EQ432">
        <v>23.8949</v>
      </c>
      <c r="ER432">
        <v>999.9</v>
      </c>
      <c r="ES432">
        <v>27.512</v>
      </c>
      <c r="ET432">
        <v>40.716999999999999</v>
      </c>
      <c r="EU432">
        <v>29.354399999999998</v>
      </c>
      <c r="EV432">
        <v>52.0914</v>
      </c>
      <c r="EW432">
        <v>31.017600000000002</v>
      </c>
      <c r="EX432">
        <v>2</v>
      </c>
      <c r="EY432">
        <v>0.20801800000000001</v>
      </c>
      <c r="EZ432">
        <v>4.8093399999999997</v>
      </c>
      <c r="FA432">
        <v>20.179200000000002</v>
      </c>
      <c r="FB432">
        <v>5.23346</v>
      </c>
      <c r="FC432">
        <v>11.992000000000001</v>
      </c>
      <c r="FD432">
        <v>4.9557500000000001</v>
      </c>
      <c r="FE432">
        <v>3.3039499999999999</v>
      </c>
      <c r="FF432">
        <v>350.8</v>
      </c>
      <c r="FG432">
        <v>9999</v>
      </c>
      <c r="FH432">
        <v>9999</v>
      </c>
      <c r="FI432">
        <v>6403.1</v>
      </c>
      <c r="FJ432">
        <v>1.8681399999999999</v>
      </c>
      <c r="FK432">
        <v>1.86399</v>
      </c>
      <c r="FL432">
        <v>1.87138</v>
      </c>
      <c r="FM432">
        <v>1.8625100000000001</v>
      </c>
      <c r="FN432">
        <v>1.86188</v>
      </c>
      <c r="FO432">
        <v>1.8682700000000001</v>
      </c>
      <c r="FP432">
        <v>1.8583700000000001</v>
      </c>
      <c r="FQ432">
        <v>1.8646199999999999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5.81</v>
      </c>
      <c r="GF432">
        <v>0.25209999999999999</v>
      </c>
      <c r="GG432">
        <v>2.1444526195071201</v>
      </c>
      <c r="GH432">
        <v>5.2457919015285598E-3</v>
      </c>
      <c r="GI432">
        <v>-2.61795653493914E-6</v>
      </c>
      <c r="GJ432">
        <v>1.0331707357916401E-9</v>
      </c>
      <c r="GK432">
        <v>-3.2587959473820101E-2</v>
      </c>
      <c r="GL432">
        <v>-1.24659139965973E-2</v>
      </c>
      <c r="GM432">
        <v>1.5644569712257601E-3</v>
      </c>
      <c r="GN432">
        <v>-1.32223106024955E-5</v>
      </c>
      <c r="GO432">
        <v>14</v>
      </c>
      <c r="GP432">
        <v>2225</v>
      </c>
      <c r="GQ432">
        <v>3</v>
      </c>
      <c r="GR432">
        <v>45</v>
      </c>
      <c r="GS432">
        <v>3203.5</v>
      </c>
      <c r="GT432">
        <v>3203.5</v>
      </c>
      <c r="GU432">
        <v>2.79541</v>
      </c>
      <c r="GV432">
        <v>2.3950200000000001</v>
      </c>
      <c r="GW432">
        <v>1.9982899999999999</v>
      </c>
      <c r="GX432">
        <v>2.7075200000000001</v>
      </c>
      <c r="GY432">
        <v>2.0935100000000002</v>
      </c>
      <c r="GZ432">
        <v>2.4316399999999998</v>
      </c>
      <c r="HA432">
        <v>44.445599999999999</v>
      </c>
      <c r="HB432">
        <v>13.956899999999999</v>
      </c>
      <c r="HC432">
        <v>18</v>
      </c>
      <c r="HD432">
        <v>428.15800000000002</v>
      </c>
      <c r="HE432">
        <v>611.53099999999995</v>
      </c>
      <c r="HF432">
        <v>19.490300000000001</v>
      </c>
      <c r="HG432">
        <v>30.059200000000001</v>
      </c>
      <c r="HH432">
        <v>30.000499999999999</v>
      </c>
      <c r="HI432">
        <v>29.962700000000002</v>
      </c>
      <c r="HJ432">
        <v>29.9392</v>
      </c>
      <c r="HK432">
        <v>55.936599999999999</v>
      </c>
      <c r="HL432">
        <v>50.660699999999999</v>
      </c>
      <c r="HM432">
        <v>0</v>
      </c>
      <c r="HN432">
        <v>19.486999999999998</v>
      </c>
      <c r="HO432">
        <v>1092.1600000000001</v>
      </c>
      <c r="HP432">
        <v>16.241700000000002</v>
      </c>
      <c r="HQ432">
        <v>95.668300000000002</v>
      </c>
      <c r="HR432">
        <v>99.800600000000003</v>
      </c>
    </row>
    <row r="433" spans="1:226" x14ac:dyDescent="0.2">
      <c r="A433">
        <v>417</v>
      </c>
      <c r="B433">
        <v>1657490337.5</v>
      </c>
      <c r="C433">
        <v>3868</v>
      </c>
      <c r="D433" t="s">
        <v>1196</v>
      </c>
      <c r="E433" t="s">
        <v>1197</v>
      </c>
      <c r="F433">
        <v>5</v>
      </c>
      <c r="G433" t="s">
        <v>1071</v>
      </c>
      <c r="H433" t="s">
        <v>354</v>
      </c>
      <c r="I433">
        <v>1657490335</v>
      </c>
      <c r="J433">
        <f t="shared" si="204"/>
        <v>3.8311850865766287E-3</v>
      </c>
      <c r="K433">
        <f t="shared" si="205"/>
        <v>3.8311850865766286</v>
      </c>
      <c r="L433">
        <f t="shared" si="206"/>
        <v>29.042424785036722</v>
      </c>
      <c r="M433">
        <f t="shared" si="207"/>
        <v>1014.64555555556</v>
      </c>
      <c r="N433">
        <f t="shared" si="208"/>
        <v>689.79655559692173</v>
      </c>
      <c r="O433">
        <f t="shared" si="209"/>
        <v>49.813430437958196</v>
      </c>
      <c r="P433">
        <f t="shared" si="210"/>
        <v>73.272293679565436</v>
      </c>
      <c r="Q433">
        <f t="shared" si="211"/>
        <v>0.16429953834599195</v>
      </c>
      <c r="R433">
        <f t="shared" si="212"/>
        <v>2.3977758921675831</v>
      </c>
      <c r="S433">
        <f t="shared" si="213"/>
        <v>0.15829157021122464</v>
      </c>
      <c r="T433">
        <f t="shared" si="214"/>
        <v>9.9453719690504122E-2</v>
      </c>
      <c r="U433">
        <f t="shared" si="215"/>
        <v>321.52202933333371</v>
      </c>
      <c r="V433">
        <f t="shared" si="216"/>
        <v>25.066285299300706</v>
      </c>
      <c r="W433">
        <f t="shared" si="217"/>
        <v>25.016355555555599</v>
      </c>
      <c r="X433">
        <f t="shared" si="218"/>
        <v>3.1827794255824684</v>
      </c>
      <c r="Y433">
        <f t="shared" si="219"/>
        <v>49.857790502364466</v>
      </c>
      <c r="Z433">
        <f t="shared" si="220"/>
        <v>1.491509752664488</v>
      </c>
      <c r="AA433">
        <f t="shared" si="221"/>
        <v>2.9915279791505287</v>
      </c>
      <c r="AB433">
        <f t="shared" si="222"/>
        <v>1.6912696729179804</v>
      </c>
      <c r="AC433">
        <f t="shared" si="223"/>
        <v>-168.95526231802933</v>
      </c>
      <c r="AD433">
        <f t="shared" si="224"/>
        <v>-133.86081227403326</v>
      </c>
      <c r="AE433">
        <f t="shared" si="225"/>
        <v>-11.749304099475083</v>
      </c>
      <c r="AF433">
        <f t="shared" si="226"/>
        <v>6.9566506417960454</v>
      </c>
      <c r="AG433">
        <f t="shared" si="227"/>
        <v>47.171548445221092</v>
      </c>
      <c r="AH433">
        <f t="shared" si="228"/>
        <v>3.8285038287606223</v>
      </c>
      <c r="AI433">
        <f t="shared" si="229"/>
        <v>29.042424785036722</v>
      </c>
      <c r="AJ433">
        <v>1091.40805660927</v>
      </c>
      <c r="AK433">
        <v>1042.8349696969699</v>
      </c>
      <c r="AL433">
        <v>3.3795413419407301</v>
      </c>
      <c r="AM433">
        <v>66.577328604516893</v>
      </c>
      <c r="AN433">
        <f t="shared" si="230"/>
        <v>3.8311850865766286</v>
      </c>
      <c r="AO433">
        <v>16.149761324000799</v>
      </c>
      <c r="AP433">
        <v>20.652279393939398</v>
      </c>
      <c r="AQ433">
        <v>-2.04228055633286E-5</v>
      </c>
      <c r="AR433">
        <v>78.113982071576899</v>
      </c>
      <c r="AS433">
        <v>16</v>
      </c>
      <c r="AT433">
        <v>3</v>
      </c>
      <c r="AU433">
        <f t="shared" si="231"/>
        <v>1</v>
      </c>
      <c r="AV433">
        <f t="shared" si="232"/>
        <v>0</v>
      </c>
      <c r="AW433">
        <f t="shared" si="233"/>
        <v>38615.972261057417</v>
      </c>
      <c r="AX433">
        <f t="shared" si="234"/>
        <v>2000.0377777777801</v>
      </c>
      <c r="AY433">
        <f t="shared" si="235"/>
        <v>1681.2317333333351</v>
      </c>
      <c r="AZ433">
        <f t="shared" si="236"/>
        <v>0.84059998866688068</v>
      </c>
      <c r="BA433">
        <f t="shared" si="237"/>
        <v>0.16075797812707981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1657490335</v>
      </c>
      <c r="BH433">
        <v>1014.64555555556</v>
      </c>
      <c r="BI433">
        <v>1075.91222222222</v>
      </c>
      <c r="BJ433">
        <v>20.653833333333299</v>
      </c>
      <c r="BK433">
        <v>16.1545666666667</v>
      </c>
      <c r="BL433">
        <v>1008.81333333333</v>
      </c>
      <c r="BM433">
        <v>20.4018333333333</v>
      </c>
      <c r="BN433">
        <v>500.00555555555502</v>
      </c>
      <c r="BO433">
        <v>72.191311111111105</v>
      </c>
      <c r="BP433">
        <v>2.3358611111111101E-2</v>
      </c>
      <c r="BQ433">
        <v>23.980833333333301</v>
      </c>
      <c r="BR433">
        <v>25.016355555555599</v>
      </c>
      <c r="BS433">
        <v>999.9</v>
      </c>
      <c r="BT433">
        <v>0</v>
      </c>
      <c r="BU433">
        <v>0</v>
      </c>
      <c r="BV433">
        <v>10014.9222222222</v>
      </c>
      <c r="BW433">
        <v>0</v>
      </c>
      <c r="BX433">
        <v>482.76844444444401</v>
      </c>
      <c r="BY433">
        <v>-61.266855555555601</v>
      </c>
      <c r="BZ433">
        <v>1036.04555555556</v>
      </c>
      <c r="CA433">
        <v>1093.58111111111</v>
      </c>
      <c r="CB433">
        <v>4.4992477777777804</v>
      </c>
      <c r="CC433">
        <v>1075.91222222222</v>
      </c>
      <c r="CD433">
        <v>16.1545666666667</v>
      </c>
      <c r="CE433">
        <v>1.4910266666666701</v>
      </c>
      <c r="CF433">
        <v>1.16622</v>
      </c>
      <c r="CG433">
        <v>12.876444444444401</v>
      </c>
      <c r="CH433">
        <v>9.1771755555555501</v>
      </c>
      <c r="CI433">
        <v>2000.0377777777801</v>
      </c>
      <c r="CJ433">
        <v>0.98000233333333298</v>
      </c>
      <c r="CK433">
        <v>1.99980222222222E-2</v>
      </c>
      <c r="CL433">
        <v>0</v>
      </c>
      <c r="CM433">
        <v>2.5970555555555599</v>
      </c>
      <c r="CN433">
        <v>0</v>
      </c>
      <c r="CO433">
        <v>14305.0111111111</v>
      </c>
      <c r="CP433">
        <v>16705.744444444401</v>
      </c>
      <c r="CQ433">
        <v>46.256888888888902</v>
      </c>
      <c r="CR433">
        <v>48.436999999999998</v>
      </c>
      <c r="CS433">
        <v>47.5</v>
      </c>
      <c r="CT433">
        <v>46.311999999999998</v>
      </c>
      <c r="CU433">
        <v>45.311999999999998</v>
      </c>
      <c r="CV433">
        <v>1960.0377777777801</v>
      </c>
      <c r="CW433">
        <v>40</v>
      </c>
      <c r="CX433">
        <v>0</v>
      </c>
      <c r="CY433">
        <v>1651557122.4000001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3.5000000000000003E-2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-61.145597500000001</v>
      </c>
      <c r="DO433">
        <v>-0.66222326454033398</v>
      </c>
      <c r="DP433">
        <v>0.22639761094974001</v>
      </c>
      <c r="DQ433">
        <v>0</v>
      </c>
      <c r="DR433">
        <v>4.4969747499999997</v>
      </c>
      <c r="DS433">
        <v>-1.7375347091941499E-2</v>
      </c>
      <c r="DT433">
        <v>8.5584461169946092E-3</v>
      </c>
      <c r="DU433">
        <v>1</v>
      </c>
      <c r="DV433">
        <v>1</v>
      </c>
      <c r="DW433">
        <v>2</v>
      </c>
      <c r="DX433" t="s">
        <v>363</v>
      </c>
      <c r="DY433">
        <v>2.8386100000000001</v>
      </c>
      <c r="DZ433">
        <v>2.63991</v>
      </c>
      <c r="EA433">
        <v>0.135329</v>
      </c>
      <c r="EB433">
        <v>0.14066200000000001</v>
      </c>
      <c r="EC433">
        <v>7.3713399999999998E-2</v>
      </c>
      <c r="ED433">
        <v>6.1935700000000003E-2</v>
      </c>
      <c r="EE433">
        <v>24124.799999999999</v>
      </c>
      <c r="EF433">
        <v>20973.200000000001</v>
      </c>
      <c r="EG433">
        <v>24992.5</v>
      </c>
      <c r="EH433">
        <v>23783.200000000001</v>
      </c>
      <c r="EI433">
        <v>39548.400000000001</v>
      </c>
      <c r="EJ433">
        <v>36959.699999999997</v>
      </c>
      <c r="EK433">
        <v>45211.7</v>
      </c>
      <c r="EL433">
        <v>42462.5</v>
      </c>
      <c r="EM433">
        <v>1.7593700000000001</v>
      </c>
      <c r="EN433">
        <v>2.0459700000000001</v>
      </c>
      <c r="EO433">
        <v>6.8526699999999996E-2</v>
      </c>
      <c r="EP433">
        <v>0</v>
      </c>
      <c r="EQ433">
        <v>23.900099999999998</v>
      </c>
      <c r="ER433">
        <v>999.9</v>
      </c>
      <c r="ES433">
        <v>27.486999999999998</v>
      </c>
      <c r="ET433">
        <v>40.716999999999999</v>
      </c>
      <c r="EU433">
        <v>29.3262</v>
      </c>
      <c r="EV433">
        <v>51.891399999999997</v>
      </c>
      <c r="EW433">
        <v>30.961500000000001</v>
      </c>
      <c r="EX433">
        <v>2</v>
      </c>
      <c r="EY433">
        <v>0.20850399999999999</v>
      </c>
      <c r="EZ433">
        <v>4.8066800000000001</v>
      </c>
      <c r="FA433">
        <v>20.179500000000001</v>
      </c>
      <c r="FB433">
        <v>5.2337600000000002</v>
      </c>
      <c r="FC433">
        <v>11.992000000000001</v>
      </c>
      <c r="FD433">
        <v>4.9557500000000001</v>
      </c>
      <c r="FE433">
        <v>3.3039299999999998</v>
      </c>
      <c r="FF433">
        <v>350.8</v>
      </c>
      <c r="FG433">
        <v>9999</v>
      </c>
      <c r="FH433">
        <v>9999</v>
      </c>
      <c r="FI433">
        <v>6403.4</v>
      </c>
      <c r="FJ433">
        <v>1.86816</v>
      </c>
      <c r="FK433">
        <v>1.86398</v>
      </c>
      <c r="FL433">
        <v>1.8714</v>
      </c>
      <c r="FM433">
        <v>1.86252</v>
      </c>
      <c r="FN433">
        <v>1.86188</v>
      </c>
      <c r="FO433">
        <v>1.8682799999999999</v>
      </c>
      <c r="FP433">
        <v>1.8583700000000001</v>
      </c>
      <c r="FQ433">
        <v>1.8646199999999999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5.86</v>
      </c>
      <c r="GF433">
        <v>0.252</v>
      </c>
      <c r="GG433">
        <v>2.1444526195071201</v>
      </c>
      <c r="GH433">
        <v>5.2457919015285598E-3</v>
      </c>
      <c r="GI433">
        <v>-2.61795653493914E-6</v>
      </c>
      <c r="GJ433">
        <v>1.0331707357916401E-9</v>
      </c>
      <c r="GK433">
        <v>-3.2587959473820101E-2</v>
      </c>
      <c r="GL433">
        <v>-1.24659139965973E-2</v>
      </c>
      <c r="GM433">
        <v>1.5644569712257601E-3</v>
      </c>
      <c r="GN433">
        <v>-1.32223106024955E-5</v>
      </c>
      <c r="GO433">
        <v>14</v>
      </c>
      <c r="GP433">
        <v>2225</v>
      </c>
      <c r="GQ433">
        <v>3</v>
      </c>
      <c r="GR433">
        <v>45</v>
      </c>
      <c r="GS433">
        <v>3203.6</v>
      </c>
      <c r="GT433">
        <v>3203.6</v>
      </c>
      <c r="GU433">
        <v>2.8283700000000001</v>
      </c>
      <c r="GV433">
        <v>2.3999000000000001</v>
      </c>
      <c r="GW433">
        <v>1.9982899999999999</v>
      </c>
      <c r="GX433">
        <v>2.7075200000000001</v>
      </c>
      <c r="GY433">
        <v>2.0935100000000002</v>
      </c>
      <c r="GZ433">
        <v>2.4060100000000002</v>
      </c>
      <c r="HA433">
        <v>44.473500000000001</v>
      </c>
      <c r="HB433">
        <v>13.9482</v>
      </c>
      <c r="HC433">
        <v>18</v>
      </c>
      <c r="HD433">
        <v>428.20299999999997</v>
      </c>
      <c r="HE433">
        <v>611.63300000000004</v>
      </c>
      <c r="HF433">
        <v>19.491499999999998</v>
      </c>
      <c r="HG433">
        <v>30.0657</v>
      </c>
      <c r="HH433">
        <v>30.000499999999999</v>
      </c>
      <c r="HI433">
        <v>29.967099999999999</v>
      </c>
      <c r="HJ433">
        <v>29.943100000000001</v>
      </c>
      <c r="HK433">
        <v>56.596299999999999</v>
      </c>
      <c r="HL433">
        <v>50.385100000000001</v>
      </c>
      <c r="HM433">
        <v>0</v>
      </c>
      <c r="HN433">
        <v>19.4909</v>
      </c>
      <c r="HO433">
        <v>1105.6500000000001</v>
      </c>
      <c r="HP433">
        <v>16.241700000000002</v>
      </c>
      <c r="HQ433">
        <v>95.666200000000003</v>
      </c>
      <c r="HR433">
        <v>99.801000000000002</v>
      </c>
    </row>
    <row r="434" spans="1:226" x14ac:dyDescent="0.2">
      <c r="A434">
        <v>418</v>
      </c>
      <c r="B434">
        <v>1657490342</v>
      </c>
      <c r="C434">
        <v>3872.5</v>
      </c>
      <c r="D434" t="s">
        <v>1198</v>
      </c>
      <c r="E434" t="s">
        <v>1199</v>
      </c>
      <c r="F434">
        <v>5</v>
      </c>
      <c r="G434" t="s">
        <v>1071</v>
      </c>
      <c r="H434" t="s">
        <v>354</v>
      </c>
      <c r="I434">
        <v>1657490339.4444399</v>
      </c>
      <c r="J434">
        <f t="shared" si="204"/>
        <v>3.8013517747233602E-3</v>
      </c>
      <c r="K434">
        <f t="shared" si="205"/>
        <v>3.8013517747233601</v>
      </c>
      <c r="L434">
        <f t="shared" si="206"/>
        <v>28.788039303675269</v>
      </c>
      <c r="M434">
        <f t="shared" si="207"/>
        <v>1029.5999999999999</v>
      </c>
      <c r="N434">
        <f t="shared" si="208"/>
        <v>704.10426005099782</v>
      </c>
      <c r="O434">
        <f t="shared" si="209"/>
        <v>50.846540873968991</v>
      </c>
      <c r="P434">
        <f t="shared" si="210"/>
        <v>74.352054736959943</v>
      </c>
      <c r="Q434">
        <f t="shared" si="211"/>
        <v>0.1627925777196719</v>
      </c>
      <c r="R434">
        <f t="shared" si="212"/>
        <v>2.3957571716442008</v>
      </c>
      <c r="S434">
        <f t="shared" si="213"/>
        <v>0.15688740794313541</v>
      </c>
      <c r="T434">
        <f t="shared" si="214"/>
        <v>9.8567339749506822E-2</v>
      </c>
      <c r="U434">
        <f t="shared" si="215"/>
        <v>321.52628533333262</v>
      </c>
      <c r="V434">
        <f t="shared" si="216"/>
        <v>25.080887081550138</v>
      </c>
      <c r="W434">
        <f t="shared" si="217"/>
        <v>25.027166666666702</v>
      </c>
      <c r="X434">
        <f t="shared" si="218"/>
        <v>3.1848312070695441</v>
      </c>
      <c r="Y434">
        <f t="shared" si="219"/>
        <v>49.852536323987728</v>
      </c>
      <c r="Z434">
        <f t="shared" si="220"/>
        <v>1.4917438638060767</v>
      </c>
      <c r="AA434">
        <f t="shared" si="221"/>
        <v>2.9923128767438234</v>
      </c>
      <c r="AB434">
        <f t="shared" si="222"/>
        <v>1.6930873432634674</v>
      </c>
      <c r="AC434">
        <f t="shared" si="223"/>
        <v>-167.6396132653002</v>
      </c>
      <c r="AD434">
        <f t="shared" si="224"/>
        <v>-134.58047784911489</v>
      </c>
      <c r="AE434">
        <f t="shared" si="225"/>
        <v>-11.823329642722872</v>
      </c>
      <c r="AF434">
        <f t="shared" si="226"/>
        <v>7.4828645761946859</v>
      </c>
      <c r="AG434">
        <f t="shared" si="227"/>
        <v>47.360323040097995</v>
      </c>
      <c r="AH434">
        <f t="shared" si="228"/>
        <v>3.7863081665677911</v>
      </c>
      <c r="AI434">
        <f t="shared" si="229"/>
        <v>28.788039303675269</v>
      </c>
      <c r="AJ434">
        <v>1107.1947916039101</v>
      </c>
      <c r="AK434">
        <v>1058.50860606061</v>
      </c>
      <c r="AL434">
        <v>3.4880911970553301</v>
      </c>
      <c r="AM434">
        <v>66.577328604516893</v>
      </c>
      <c r="AN434">
        <f t="shared" si="230"/>
        <v>3.8013517747233601</v>
      </c>
      <c r="AO434">
        <v>16.196980444620799</v>
      </c>
      <c r="AP434">
        <v>20.664176969696999</v>
      </c>
      <c r="AQ434">
        <v>1.1010780450503201E-5</v>
      </c>
      <c r="AR434">
        <v>78.113982071576899</v>
      </c>
      <c r="AS434">
        <v>16</v>
      </c>
      <c r="AT434">
        <v>3</v>
      </c>
      <c r="AU434">
        <f t="shared" si="231"/>
        <v>1</v>
      </c>
      <c r="AV434">
        <f t="shared" si="232"/>
        <v>0</v>
      </c>
      <c r="AW434">
        <f t="shared" si="233"/>
        <v>38565.830191258377</v>
      </c>
      <c r="AX434">
        <f t="shared" si="234"/>
        <v>2000.0644444444399</v>
      </c>
      <c r="AY434">
        <f t="shared" si="235"/>
        <v>1681.2541333333295</v>
      </c>
      <c r="AZ434">
        <f t="shared" si="236"/>
        <v>0.84059998066728958</v>
      </c>
      <c r="BA434">
        <f t="shared" si="237"/>
        <v>0.16075796268786896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1657490339.4444399</v>
      </c>
      <c r="BH434">
        <v>1029.5999999999999</v>
      </c>
      <c r="BI434">
        <v>1091.1088888888901</v>
      </c>
      <c r="BJ434">
        <v>20.657122222222199</v>
      </c>
      <c r="BK434">
        <v>16.207522222222199</v>
      </c>
      <c r="BL434">
        <v>1023.71888888889</v>
      </c>
      <c r="BM434">
        <v>20.405011111111101</v>
      </c>
      <c r="BN434">
        <v>500.01266666666697</v>
      </c>
      <c r="BO434">
        <v>72.191244444444393</v>
      </c>
      <c r="BP434">
        <v>2.3260933333333299E-2</v>
      </c>
      <c r="BQ434">
        <v>23.985199999999999</v>
      </c>
      <c r="BR434">
        <v>25.027166666666702</v>
      </c>
      <c r="BS434">
        <v>999.9</v>
      </c>
      <c r="BT434">
        <v>0</v>
      </c>
      <c r="BU434">
        <v>0</v>
      </c>
      <c r="BV434">
        <v>10001.5244444444</v>
      </c>
      <c r="BW434">
        <v>0</v>
      </c>
      <c r="BX434">
        <v>492.88544444444398</v>
      </c>
      <c r="BY434">
        <v>-61.508433333333301</v>
      </c>
      <c r="BZ434">
        <v>1051.31666666667</v>
      </c>
      <c r="CA434">
        <v>1109.08222222222</v>
      </c>
      <c r="CB434">
        <v>4.4495922222222202</v>
      </c>
      <c r="CC434">
        <v>1091.1088888888901</v>
      </c>
      <c r="CD434">
        <v>16.207522222222199</v>
      </c>
      <c r="CE434">
        <v>1.4912633333333301</v>
      </c>
      <c r="CF434">
        <v>1.17004222222222</v>
      </c>
      <c r="CG434">
        <v>12.878866666666701</v>
      </c>
      <c r="CH434">
        <v>9.2257233333333293</v>
      </c>
      <c r="CI434">
        <v>2000.0644444444399</v>
      </c>
      <c r="CJ434">
        <v>0.98000266666666702</v>
      </c>
      <c r="CK434">
        <v>1.9997677777777799E-2</v>
      </c>
      <c r="CL434">
        <v>0</v>
      </c>
      <c r="CM434">
        <v>2.55066666666667</v>
      </c>
      <c r="CN434">
        <v>0</v>
      </c>
      <c r="CO434">
        <v>14267.3777777778</v>
      </c>
      <c r="CP434">
        <v>16705.9666666667</v>
      </c>
      <c r="CQ434">
        <v>46.298222222222201</v>
      </c>
      <c r="CR434">
        <v>48.457999999999998</v>
      </c>
      <c r="CS434">
        <v>47.520666666666699</v>
      </c>
      <c r="CT434">
        <v>46.311999999999998</v>
      </c>
      <c r="CU434">
        <v>45.311999999999998</v>
      </c>
      <c r="CV434">
        <v>1960.0644444444399</v>
      </c>
      <c r="CW434">
        <v>40</v>
      </c>
      <c r="CX434">
        <v>0</v>
      </c>
      <c r="CY434">
        <v>1651557126.5999999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3.5000000000000003E-2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-61.224537499999997</v>
      </c>
      <c r="DO434">
        <v>-1.90655797373333</v>
      </c>
      <c r="DP434">
        <v>0.27189496288778497</v>
      </c>
      <c r="DQ434">
        <v>0</v>
      </c>
      <c r="DR434">
        <v>4.4868827500000004</v>
      </c>
      <c r="DS434">
        <v>-0.14973602251408999</v>
      </c>
      <c r="DT434">
        <v>2.1311888699444299E-2</v>
      </c>
      <c r="DU434">
        <v>0</v>
      </c>
      <c r="DV434">
        <v>0</v>
      </c>
      <c r="DW434">
        <v>2</v>
      </c>
      <c r="DX434" t="s">
        <v>357</v>
      </c>
      <c r="DY434">
        <v>2.8384399999999999</v>
      </c>
      <c r="DZ434">
        <v>2.6397699999999999</v>
      </c>
      <c r="EA434">
        <v>0.136631</v>
      </c>
      <c r="EB434">
        <v>0.14189299999999999</v>
      </c>
      <c r="EC434">
        <v>7.3743400000000001E-2</v>
      </c>
      <c r="ED434">
        <v>6.2037700000000001E-2</v>
      </c>
      <c r="EE434">
        <v>24088.2</v>
      </c>
      <c r="EF434">
        <v>20942.599999999999</v>
      </c>
      <c r="EG434">
        <v>24992.2</v>
      </c>
      <c r="EH434">
        <v>23782.6</v>
      </c>
      <c r="EI434">
        <v>39546.699999999997</v>
      </c>
      <c r="EJ434">
        <v>36954.800000000003</v>
      </c>
      <c r="EK434">
        <v>45211.199999999997</v>
      </c>
      <c r="EL434">
        <v>42461.5</v>
      </c>
      <c r="EM434">
        <v>1.75935</v>
      </c>
      <c r="EN434">
        <v>2.0457299999999998</v>
      </c>
      <c r="EO434">
        <v>6.7986500000000005E-2</v>
      </c>
      <c r="EP434">
        <v>0</v>
      </c>
      <c r="EQ434">
        <v>23.905000000000001</v>
      </c>
      <c r="ER434">
        <v>999.9</v>
      </c>
      <c r="ES434">
        <v>27.463000000000001</v>
      </c>
      <c r="ET434">
        <v>40.716999999999999</v>
      </c>
      <c r="EU434">
        <v>29.299800000000001</v>
      </c>
      <c r="EV434">
        <v>51.991399999999999</v>
      </c>
      <c r="EW434">
        <v>31.025600000000001</v>
      </c>
      <c r="EX434">
        <v>2</v>
      </c>
      <c r="EY434">
        <v>0.20913100000000001</v>
      </c>
      <c r="EZ434">
        <v>4.8251600000000003</v>
      </c>
      <c r="FA434">
        <v>20.178899999999999</v>
      </c>
      <c r="FB434">
        <v>5.2340600000000004</v>
      </c>
      <c r="FC434">
        <v>11.992000000000001</v>
      </c>
      <c r="FD434">
        <v>4.9558499999999999</v>
      </c>
      <c r="FE434">
        <v>3.3039499999999999</v>
      </c>
      <c r="FF434">
        <v>350.8</v>
      </c>
      <c r="FG434">
        <v>9999</v>
      </c>
      <c r="FH434">
        <v>9999</v>
      </c>
      <c r="FI434">
        <v>6403.4</v>
      </c>
      <c r="FJ434">
        <v>1.8681300000000001</v>
      </c>
      <c r="FK434">
        <v>1.86398</v>
      </c>
      <c r="FL434">
        <v>1.8713599999999999</v>
      </c>
      <c r="FM434">
        <v>1.8625</v>
      </c>
      <c r="FN434">
        <v>1.86188</v>
      </c>
      <c r="FO434">
        <v>1.8682799999999999</v>
      </c>
      <c r="FP434">
        <v>1.8583700000000001</v>
      </c>
      <c r="FQ434">
        <v>1.8646199999999999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5.91</v>
      </c>
      <c r="GF434">
        <v>0.25240000000000001</v>
      </c>
      <c r="GG434">
        <v>2.1444526195071201</v>
      </c>
      <c r="GH434">
        <v>5.2457919015285598E-3</v>
      </c>
      <c r="GI434">
        <v>-2.61795653493914E-6</v>
      </c>
      <c r="GJ434">
        <v>1.0331707357916401E-9</v>
      </c>
      <c r="GK434">
        <v>-3.2587959473820101E-2</v>
      </c>
      <c r="GL434">
        <v>-1.24659139965973E-2</v>
      </c>
      <c r="GM434">
        <v>1.5644569712257601E-3</v>
      </c>
      <c r="GN434">
        <v>-1.32223106024955E-5</v>
      </c>
      <c r="GO434">
        <v>14</v>
      </c>
      <c r="GP434">
        <v>2225</v>
      </c>
      <c r="GQ434">
        <v>3</v>
      </c>
      <c r="GR434">
        <v>45</v>
      </c>
      <c r="GS434">
        <v>3203.7</v>
      </c>
      <c r="GT434">
        <v>3203.7</v>
      </c>
      <c r="GU434">
        <v>2.8576700000000002</v>
      </c>
      <c r="GV434">
        <v>2.3938000000000001</v>
      </c>
      <c r="GW434">
        <v>1.9982899999999999</v>
      </c>
      <c r="GX434">
        <v>2.7075200000000001</v>
      </c>
      <c r="GY434">
        <v>2.0935100000000002</v>
      </c>
      <c r="GZ434">
        <v>2.3889200000000002</v>
      </c>
      <c r="HA434">
        <v>44.473500000000001</v>
      </c>
      <c r="HB434">
        <v>13.956899999999999</v>
      </c>
      <c r="HC434">
        <v>18</v>
      </c>
      <c r="HD434">
        <v>428.214</v>
      </c>
      <c r="HE434">
        <v>611.47799999999995</v>
      </c>
      <c r="HF434">
        <v>19.4922</v>
      </c>
      <c r="HG434">
        <v>30.071400000000001</v>
      </c>
      <c r="HH434">
        <v>30.000699999999998</v>
      </c>
      <c r="HI434">
        <v>29.9709</v>
      </c>
      <c r="HJ434">
        <v>29.947199999999999</v>
      </c>
      <c r="HK434">
        <v>57.167999999999999</v>
      </c>
      <c r="HL434">
        <v>50.385100000000001</v>
      </c>
      <c r="HM434">
        <v>0</v>
      </c>
      <c r="HN434">
        <v>19.4894</v>
      </c>
      <c r="HO434">
        <v>1125.81</v>
      </c>
      <c r="HP434">
        <v>16.241700000000002</v>
      </c>
      <c r="HQ434">
        <v>95.665000000000006</v>
      </c>
      <c r="HR434">
        <v>99.798599999999993</v>
      </c>
    </row>
    <row r="435" spans="1:226" x14ac:dyDescent="0.2">
      <c r="A435">
        <v>419</v>
      </c>
      <c r="B435">
        <v>1657490347.5</v>
      </c>
      <c r="C435">
        <v>3878</v>
      </c>
      <c r="D435" t="s">
        <v>1200</v>
      </c>
      <c r="E435" t="s">
        <v>1201</v>
      </c>
      <c r="F435">
        <v>5</v>
      </c>
      <c r="G435" t="s">
        <v>1071</v>
      </c>
      <c r="H435" t="s">
        <v>354</v>
      </c>
      <c r="I435">
        <v>1657490344.75</v>
      </c>
      <c r="J435">
        <f t="shared" si="204"/>
        <v>3.7926939189156035E-3</v>
      </c>
      <c r="K435">
        <f t="shared" si="205"/>
        <v>3.7926939189156035</v>
      </c>
      <c r="L435">
        <f t="shared" si="206"/>
        <v>28.948703461367323</v>
      </c>
      <c r="M435">
        <f t="shared" si="207"/>
        <v>1047.595</v>
      </c>
      <c r="N435">
        <f t="shared" si="208"/>
        <v>719.53004654680547</v>
      </c>
      <c r="O435">
        <f t="shared" si="209"/>
        <v>51.960708749275021</v>
      </c>
      <c r="P435">
        <f t="shared" si="210"/>
        <v>75.651849347275103</v>
      </c>
      <c r="Q435">
        <f t="shared" si="211"/>
        <v>0.16260321000593889</v>
      </c>
      <c r="R435">
        <f t="shared" si="212"/>
        <v>2.3951389222494539</v>
      </c>
      <c r="S435">
        <f t="shared" si="213"/>
        <v>0.15671004159654817</v>
      </c>
      <c r="T435">
        <f t="shared" si="214"/>
        <v>9.8455459293600944E-2</v>
      </c>
      <c r="U435">
        <f t="shared" si="215"/>
        <v>321.50626092589926</v>
      </c>
      <c r="V435">
        <f t="shared" si="216"/>
        <v>25.092116246626411</v>
      </c>
      <c r="W435">
        <f t="shared" si="217"/>
        <v>25.021889999999999</v>
      </c>
      <c r="X435">
        <f t="shared" si="218"/>
        <v>3.1838296330895628</v>
      </c>
      <c r="Y435">
        <f t="shared" si="219"/>
        <v>49.85861841567511</v>
      </c>
      <c r="Z435">
        <f t="shared" si="220"/>
        <v>1.4926789164607339</v>
      </c>
      <c r="AA435">
        <f t="shared" si="221"/>
        <v>2.9938232624421235</v>
      </c>
      <c r="AB435">
        <f t="shared" si="222"/>
        <v>1.6911507166288289</v>
      </c>
      <c r="AC435">
        <f t="shared" si="223"/>
        <v>-167.2578018241781</v>
      </c>
      <c r="AD435">
        <f t="shared" si="224"/>
        <v>-132.77972475602624</v>
      </c>
      <c r="AE435">
        <f t="shared" si="225"/>
        <v>-11.668321561107561</v>
      </c>
      <c r="AF435">
        <f t="shared" si="226"/>
        <v>9.800412784587337</v>
      </c>
      <c r="AG435">
        <f t="shared" si="227"/>
        <v>47.172950535564702</v>
      </c>
      <c r="AH435">
        <f t="shared" si="228"/>
        <v>3.7955413537056826</v>
      </c>
      <c r="AI435">
        <f t="shared" si="229"/>
        <v>28.948703461367323</v>
      </c>
      <c r="AJ435">
        <v>1125.93170997374</v>
      </c>
      <c r="AK435">
        <v>1077.3703030303</v>
      </c>
      <c r="AL435">
        <v>3.40521652178131</v>
      </c>
      <c r="AM435">
        <v>66.577328604516893</v>
      </c>
      <c r="AN435">
        <f t="shared" si="230"/>
        <v>3.7926939189156035</v>
      </c>
      <c r="AO435">
        <v>16.213466923013399</v>
      </c>
      <c r="AP435">
        <v>20.670609696969699</v>
      </c>
      <c r="AQ435">
        <v>1.9287781630838799E-5</v>
      </c>
      <c r="AR435">
        <v>78.113982071576899</v>
      </c>
      <c r="AS435">
        <v>16</v>
      </c>
      <c r="AT435">
        <v>3</v>
      </c>
      <c r="AU435">
        <f t="shared" si="231"/>
        <v>1</v>
      </c>
      <c r="AV435">
        <f t="shared" si="232"/>
        <v>0</v>
      </c>
      <c r="AW435">
        <f t="shared" si="233"/>
        <v>38549.55732975193</v>
      </c>
      <c r="AX435">
        <f t="shared" si="234"/>
        <v>1999.9390000000001</v>
      </c>
      <c r="AY435">
        <f t="shared" si="235"/>
        <v>1681.1487581999479</v>
      </c>
      <c r="AZ435">
        <f t="shared" si="236"/>
        <v>0.84060001740050461</v>
      </c>
      <c r="BA435">
        <f t="shared" si="237"/>
        <v>0.16075803358297391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1657490344.75</v>
      </c>
      <c r="BH435">
        <v>1047.595</v>
      </c>
      <c r="BI435">
        <v>1108.9749999999999</v>
      </c>
      <c r="BJ435">
        <v>20.669989999999999</v>
      </c>
      <c r="BK435">
        <v>16.209409999999998</v>
      </c>
      <c r="BL435">
        <v>1041.6569999999999</v>
      </c>
      <c r="BM435">
        <v>20.417439999999999</v>
      </c>
      <c r="BN435">
        <v>499.99160000000001</v>
      </c>
      <c r="BO435">
        <v>72.191149999999993</v>
      </c>
      <c r="BP435">
        <v>2.3636580000000001E-2</v>
      </c>
      <c r="BQ435">
        <v>23.993600000000001</v>
      </c>
      <c r="BR435">
        <v>25.021889999999999</v>
      </c>
      <c r="BS435">
        <v>999.9</v>
      </c>
      <c r="BT435">
        <v>0</v>
      </c>
      <c r="BU435">
        <v>0</v>
      </c>
      <c r="BV435">
        <v>9997.4330000000009</v>
      </c>
      <c r="BW435">
        <v>0</v>
      </c>
      <c r="BX435">
        <v>470.77539999999999</v>
      </c>
      <c r="BY435">
        <v>-61.381349999999998</v>
      </c>
      <c r="BZ435">
        <v>1069.704</v>
      </c>
      <c r="CA435">
        <v>1127.248</v>
      </c>
      <c r="CB435">
        <v>4.4605709999999998</v>
      </c>
      <c r="CC435">
        <v>1108.9749999999999</v>
      </c>
      <c r="CD435">
        <v>16.209409999999998</v>
      </c>
      <c r="CE435">
        <v>1.492191</v>
      </c>
      <c r="CF435">
        <v>1.170177</v>
      </c>
      <c r="CG435">
        <v>12.88836</v>
      </c>
      <c r="CH435">
        <v>9.22743</v>
      </c>
      <c r="CI435">
        <v>1999.9390000000001</v>
      </c>
      <c r="CJ435">
        <v>0.98000160000000003</v>
      </c>
      <c r="CK435">
        <v>1.9998780000000001E-2</v>
      </c>
      <c r="CL435">
        <v>0</v>
      </c>
      <c r="CM435">
        <v>2.5308700000000002</v>
      </c>
      <c r="CN435">
        <v>0</v>
      </c>
      <c r="CO435">
        <v>14240.41</v>
      </c>
      <c r="CP435">
        <v>16704.89</v>
      </c>
      <c r="CQ435">
        <v>46.311999999999998</v>
      </c>
      <c r="CR435">
        <v>48.493699999999997</v>
      </c>
      <c r="CS435">
        <v>47.549599999999998</v>
      </c>
      <c r="CT435">
        <v>46.311999999999998</v>
      </c>
      <c r="CU435">
        <v>45.324599999999997</v>
      </c>
      <c r="CV435">
        <v>1959.942</v>
      </c>
      <c r="CW435">
        <v>40</v>
      </c>
      <c r="CX435">
        <v>0</v>
      </c>
      <c r="CY435">
        <v>1651557132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3.5000000000000003E-2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-61.3231325</v>
      </c>
      <c r="DO435">
        <v>-0.99744427767344401</v>
      </c>
      <c r="DP435">
        <v>0.24649032778944899</v>
      </c>
      <c r="DQ435">
        <v>0</v>
      </c>
      <c r="DR435">
        <v>4.4746672500000004</v>
      </c>
      <c r="DS435">
        <v>-0.157415347091939</v>
      </c>
      <c r="DT435">
        <v>2.2233341740221998E-2</v>
      </c>
      <c r="DU435">
        <v>0</v>
      </c>
      <c r="DV435">
        <v>0</v>
      </c>
      <c r="DW435">
        <v>2</v>
      </c>
      <c r="DX435" t="s">
        <v>357</v>
      </c>
      <c r="DY435">
        <v>2.8384900000000002</v>
      </c>
      <c r="DZ435">
        <v>2.64005</v>
      </c>
      <c r="EA435">
        <v>0.13819000000000001</v>
      </c>
      <c r="EB435">
        <v>0.14344299999999999</v>
      </c>
      <c r="EC435">
        <v>7.3758799999999999E-2</v>
      </c>
      <c r="ED435">
        <v>6.1983700000000003E-2</v>
      </c>
      <c r="EE435">
        <v>24044.1</v>
      </c>
      <c r="EF435">
        <v>20904.8</v>
      </c>
      <c r="EG435">
        <v>24991.7</v>
      </c>
      <c r="EH435">
        <v>23782.6</v>
      </c>
      <c r="EI435">
        <v>39545</v>
      </c>
      <c r="EJ435">
        <v>36956.9</v>
      </c>
      <c r="EK435">
        <v>45210</v>
      </c>
      <c r="EL435">
        <v>42461.5</v>
      </c>
      <c r="EM435">
        <v>1.7591699999999999</v>
      </c>
      <c r="EN435">
        <v>2.0459200000000002</v>
      </c>
      <c r="EO435">
        <v>6.8619799999999995E-2</v>
      </c>
      <c r="EP435">
        <v>0</v>
      </c>
      <c r="EQ435">
        <v>23.91</v>
      </c>
      <c r="ER435">
        <v>999.9</v>
      </c>
      <c r="ES435">
        <v>27.414000000000001</v>
      </c>
      <c r="ET435">
        <v>40.726999999999997</v>
      </c>
      <c r="EU435">
        <v>29.267499999999998</v>
      </c>
      <c r="EV435">
        <v>51.881399999999999</v>
      </c>
      <c r="EW435">
        <v>30.921500000000002</v>
      </c>
      <c r="EX435">
        <v>2</v>
      </c>
      <c r="EY435">
        <v>0.21023600000000001</v>
      </c>
      <c r="EZ435">
        <v>4.9419599999999999</v>
      </c>
      <c r="FA435">
        <v>20.1755</v>
      </c>
      <c r="FB435">
        <v>5.2340600000000004</v>
      </c>
      <c r="FC435">
        <v>11.992000000000001</v>
      </c>
      <c r="FD435">
        <v>4.9557500000000001</v>
      </c>
      <c r="FE435">
        <v>3.3039299999999998</v>
      </c>
      <c r="FF435">
        <v>350.8</v>
      </c>
      <c r="FG435">
        <v>9999</v>
      </c>
      <c r="FH435">
        <v>9999</v>
      </c>
      <c r="FI435">
        <v>6403.7</v>
      </c>
      <c r="FJ435">
        <v>1.8681300000000001</v>
      </c>
      <c r="FK435">
        <v>1.86395</v>
      </c>
      <c r="FL435">
        <v>1.87134</v>
      </c>
      <c r="FM435">
        <v>1.86249</v>
      </c>
      <c r="FN435">
        <v>1.86188</v>
      </c>
      <c r="FO435">
        <v>1.8682700000000001</v>
      </c>
      <c r="FP435">
        <v>1.8583700000000001</v>
      </c>
      <c r="FQ435">
        <v>1.8646199999999999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5.97</v>
      </c>
      <c r="GF435">
        <v>0.25259999999999999</v>
      </c>
      <c r="GG435">
        <v>2.1444526195071201</v>
      </c>
      <c r="GH435">
        <v>5.2457919015285598E-3</v>
      </c>
      <c r="GI435">
        <v>-2.61795653493914E-6</v>
      </c>
      <c r="GJ435">
        <v>1.0331707357916401E-9</v>
      </c>
      <c r="GK435">
        <v>-3.2587959473820101E-2</v>
      </c>
      <c r="GL435">
        <v>-1.24659139965973E-2</v>
      </c>
      <c r="GM435">
        <v>1.5644569712257601E-3</v>
      </c>
      <c r="GN435">
        <v>-1.32223106024955E-5</v>
      </c>
      <c r="GO435">
        <v>14</v>
      </c>
      <c r="GP435">
        <v>2225</v>
      </c>
      <c r="GQ435">
        <v>3</v>
      </c>
      <c r="GR435">
        <v>45</v>
      </c>
      <c r="GS435">
        <v>3203.8</v>
      </c>
      <c r="GT435">
        <v>3203.8</v>
      </c>
      <c r="GU435">
        <v>2.8942899999999998</v>
      </c>
      <c r="GV435">
        <v>2.3938000000000001</v>
      </c>
      <c r="GW435">
        <v>1.9982899999999999</v>
      </c>
      <c r="GX435">
        <v>2.7075200000000001</v>
      </c>
      <c r="GY435">
        <v>2.0935100000000002</v>
      </c>
      <c r="GZ435">
        <v>2.3889200000000002</v>
      </c>
      <c r="HA435">
        <v>44.501399999999997</v>
      </c>
      <c r="HB435">
        <v>13.9306</v>
      </c>
      <c r="HC435">
        <v>18</v>
      </c>
      <c r="HD435">
        <v>428.14400000000001</v>
      </c>
      <c r="HE435">
        <v>611.69399999999996</v>
      </c>
      <c r="HF435">
        <v>19.48</v>
      </c>
      <c r="HG435">
        <v>30.078399999999998</v>
      </c>
      <c r="HH435">
        <v>30.001000000000001</v>
      </c>
      <c r="HI435">
        <v>29.9755</v>
      </c>
      <c r="HJ435">
        <v>29.9527</v>
      </c>
      <c r="HK435">
        <v>57.9221</v>
      </c>
      <c r="HL435">
        <v>50.385100000000001</v>
      </c>
      <c r="HM435">
        <v>0</v>
      </c>
      <c r="HN435">
        <v>19.464600000000001</v>
      </c>
      <c r="HO435">
        <v>1139.28</v>
      </c>
      <c r="HP435">
        <v>16.241599999999998</v>
      </c>
      <c r="HQ435">
        <v>95.662599999999998</v>
      </c>
      <c r="HR435">
        <v>99.798699999999997</v>
      </c>
    </row>
    <row r="436" spans="1:226" x14ac:dyDescent="0.2">
      <c r="A436">
        <v>420</v>
      </c>
      <c r="B436">
        <v>1657490352.5</v>
      </c>
      <c r="C436">
        <v>3883</v>
      </c>
      <c r="D436" t="s">
        <v>1202</v>
      </c>
      <c r="E436" t="s">
        <v>1203</v>
      </c>
      <c r="F436">
        <v>5</v>
      </c>
      <c r="G436" t="s">
        <v>1071</v>
      </c>
      <c r="H436" t="s">
        <v>354</v>
      </c>
      <c r="I436">
        <v>1657490350</v>
      </c>
      <c r="J436">
        <f t="shared" si="204"/>
        <v>3.8021845419680777E-3</v>
      </c>
      <c r="K436">
        <f t="shared" si="205"/>
        <v>3.8021845419680775</v>
      </c>
      <c r="L436">
        <f t="shared" si="206"/>
        <v>28.810095434584383</v>
      </c>
      <c r="M436">
        <f t="shared" si="207"/>
        <v>1065.2688888888899</v>
      </c>
      <c r="N436">
        <f t="shared" si="208"/>
        <v>737.90093978259506</v>
      </c>
      <c r="O436">
        <f t="shared" si="209"/>
        <v>53.287383724606713</v>
      </c>
      <c r="P436">
        <f t="shared" si="210"/>
        <v>76.92820132311023</v>
      </c>
      <c r="Q436">
        <f t="shared" si="211"/>
        <v>0.16264685768706008</v>
      </c>
      <c r="R436">
        <f t="shared" si="212"/>
        <v>2.391668722807041</v>
      </c>
      <c r="S436">
        <f t="shared" si="213"/>
        <v>0.15674236566249114</v>
      </c>
      <c r="T436">
        <f t="shared" si="214"/>
        <v>9.8476615524373756E-2</v>
      </c>
      <c r="U436">
        <f t="shared" si="215"/>
        <v>321.51137903989689</v>
      </c>
      <c r="V436">
        <f t="shared" si="216"/>
        <v>25.091643857839593</v>
      </c>
      <c r="W436">
        <f t="shared" si="217"/>
        <v>25.0412111111111</v>
      </c>
      <c r="X436">
        <f t="shared" si="218"/>
        <v>3.187498351153256</v>
      </c>
      <c r="Y436">
        <f t="shared" si="219"/>
        <v>49.84984869831581</v>
      </c>
      <c r="Z436">
        <f t="shared" si="220"/>
        <v>1.4925070188840797</v>
      </c>
      <c r="AA436">
        <f t="shared" si="221"/>
        <v>2.9940051130676837</v>
      </c>
      <c r="AB436">
        <f t="shared" si="222"/>
        <v>1.6949913322691763</v>
      </c>
      <c r="AC436">
        <f t="shared" si="223"/>
        <v>-167.67633830079222</v>
      </c>
      <c r="AD436">
        <f t="shared" si="224"/>
        <v>-134.94823160294609</v>
      </c>
      <c r="AE436">
        <f t="shared" si="225"/>
        <v>-11.877309503026323</v>
      </c>
      <c r="AF436">
        <f t="shared" si="226"/>
        <v>7.0094996331322648</v>
      </c>
      <c r="AG436">
        <f t="shared" si="227"/>
        <v>47.195305487203782</v>
      </c>
      <c r="AH436">
        <f t="shared" si="228"/>
        <v>3.8104098395690116</v>
      </c>
      <c r="AI436">
        <f t="shared" si="229"/>
        <v>28.810095434584383</v>
      </c>
      <c r="AJ436">
        <v>1143.286854034</v>
      </c>
      <c r="AK436">
        <v>1094.6591515151499</v>
      </c>
      <c r="AL436">
        <v>3.4658432803645001</v>
      </c>
      <c r="AM436">
        <v>66.577328604516893</v>
      </c>
      <c r="AN436">
        <f t="shared" si="230"/>
        <v>3.8021845419680775</v>
      </c>
      <c r="AO436">
        <v>16.194002366696999</v>
      </c>
      <c r="AP436">
        <v>20.662458181818199</v>
      </c>
      <c r="AQ436">
        <v>-2.1993722011791402E-6</v>
      </c>
      <c r="AR436">
        <v>78.113982071576899</v>
      </c>
      <c r="AS436">
        <v>16</v>
      </c>
      <c r="AT436">
        <v>3</v>
      </c>
      <c r="AU436">
        <f t="shared" si="231"/>
        <v>1</v>
      </c>
      <c r="AV436">
        <f t="shared" si="232"/>
        <v>0</v>
      </c>
      <c r="AW436">
        <f t="shared" si="233"/>
        <v>38464.230881273113</v>
      </c>
      <c r="AX436">
        <f t="shared" si="234"/>
        <v>1999.9711111111101</v>
      </c>
      <c r="AY436">
        <f t="shared" si="235"/>
        <v>1681.1757279999458</v>
      </c>
      <c r="AZ436">
        <f t="shared" si="236"/>
        <v>0.84060000600006002</v>
      </c>
      <c r="BA436">
        <f t="shared" si="237"/>
        <v>0.16075801158011579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1657490350</v>
      </c>
      <c r="BH436">
        <v>1065.2688888888899</v>
      </c>
      <c r="BI436">
        <v>1126.77555555556</v>
      </c>
      <c r="BJ436">
        <v>20.6676</v>
      </c>
      <c r="BK436">
        <v>16.189511111111099</v>
      </c>
      <c r="BL436">
        <v>1059.2777777777801</v>
      </c>
      <c r="BM436">
        <v>20.415144444444401</v>
      </c>
      <c r="BN436">
        <v>499.98888888888899</v>
      </c>
      <c r="BO436">
        <v>72.190922222222198</v>
      </c>
      <c r="BP436">
        <v>2.38980222222222E-2</v>
      </c>
      <c r="BQ436">
        <v>23.994611111111102</v>
      </c>
      <c r="BR436">
        <v>25.0412111111111</v>
      </c>
      <c r="BS436">
        <v>999.9</v>
      </c>
      <c r="BT436">
        <v>0</v>
      </c>
      <c r="BU436">
        <v>0</v>
      </c>
      <c r="BV436">
        <v>9974.4388888888898</v>
      </c>
      <c r="BW436">
        <v>0</v>
      </c>
      <c r="BX436">
        <v>482.48733333333303</v>
      </c>
      <c r="BY436">
        <v>-61.506833333333297</v>
      </c>
      <c r="BZ436">
        <v>1087.75111111111</v>
      </c>
      <c r="CA436">
        <v>1145.31666666667</v>
      </c>
      <c r="CB436">
        <v>4.4780777777777798</v>
      </c>
      <c r="CC436">
        <v>1126.77555555556</v>
      </c>
      <c r="CD436">
        <v>16.189511111111099</v>
      </c>
      <c r="CE436">
        <v>1.4920100000000001</v>
      </c>
      <c r="CF436">
        <v>1.1687355555555601</v>
      </c>
      <c r="CG436">
        <v>12.886555555555599</v>
      </c>
      <c r="CH436">
        <v>9.2091600000000007</v>
      </c>
      <c r="CI436">
        <v>1999.9711111111101</v>
      </c>
      <c r="CJ436">
        <v>0.98000233333333298</v>
      </c>
      <c r="CK436">
        <v>1.99980222222222E-2</v>
      </c>
      <c r="CL436">
        <v>0</v>
      </c>
      <c r="CM436">
        <v>2.5356999999999998</v>
      </c>
      <c r="CN436">
        <v>0</v>
      </c>
      <c r="CO436">
        <v>14182.2</v>
      </c>
      <c r="CP436">
        <v>16705.188888888901</v>
      </c>
      <c r="CQ436">
        <v>46.311999999999998</v>
      </c>
      <c r="CR436">
        <v>48.5</v>
      </c>
      <c r="CS436">
        <v>47.561999999999998</v>
      </c>
      <c r="CT436">
        <v>46.319000000000003</v>
      </c>
      <c r="CU436">
        <v>45.375</v>
      </c>
      <c r="CV436">
        <v>1959.98</v>
      </c>
      <c r="CW436">
        <v>40</v>
      </c>
      <c r="CX436">
        <v>0</v>
      </c>
      <c r="CY436">
        <v>1651557137.4000001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3.5000000000000003E-2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-61.387507499999998</v>
      </c>
      <c r="DO436">
        <v>-1.62456697936214</v>
      </c>
      <c r="DP436">
        <v>0.26159330112552498</v>
      </c>
      <c r="DQ436">
        <v>0</v>
      </c>
      <c r="DR436">
        <v>4.4724102500000003</v>
      </c>
      <c r="DS436">
        <v>-9.3197786116332101E-2</v>
      </c>
      <c r="DT436">
        <v>2.12369793623646E-2</v>
      </c>
      <c r="DU436">
        <v>1</v>
      </c>
      <c r="DV436">
        <v>1</v>
      </c>
      <c r="DW436">
        <v>2</v>
      </c>
      <c r="DX436" t="s">
        <v>363</v>
      </c>
      <c r="DY436">
        <v>2.83832</v>
      </c>
      <c r="DZ436">
        <v>2.6402700000000001</v>
      </c>
      <c r="EA436">
        <v>0.13960600000000001</v>
      </c>
      <c r="EB436">
        <v>0.144763</v>
      </c>
      <c r="EC436">
        <v>7.3732900000000004E-2</v>
      </c>
      <c r="ED436">
        <v>6.1933500000000002E-2</v>
      </c>
      <c r="EE436">
        <v>24004.2</v>
      </c>
      <c r="EF436">
        <v>20872</v>
      </c>
      <c r="EG436">
        <v>24991.3</v>
      </c>
      <c r="EH436">
        <v>23782</v>
      </c>
      <c r="EI436">
        <v>39545.800000000003</v>
      </c>
      <c r="EJ436">
        <v>36958</v>
      </c>
      <c r="EK436">
        <v>45209.599999999999</v>
      </c>
      <c r="EL436">
        <v>42460.4</v>
      </c>
      <c r="EM436">
        <v>1.75912</v>
      </c>
      <c r="EN436">
        <v>2.04562</v>
      </c>
      <c r="EO436">
        <v>6.8601200000000001E-2</v>
      </c>
      <c r="EP436">
        <v>0</v>
      </c>
      <c r="EQ436">
        <v>23.915600000000001</v>
      </c>
      <c r="ER436">
        <v>999.9</v>
      </c>
      <c r="ES436">
        <v>27.39</v>
      </c>
      <c r="ET436">
        <v>40.726999999999997</v>
      </c>
      <c r="EU436">
        <v>29.239699999999999</v>
      </c>
      <c r="EV436">
        <v>51.891399999999997</v>
      </c>
      <c r="EW436">
        <v>31.0016</v>
      </c>
      <c r="EX436">
        <v>2</v>
      </c>
      <c r="EY436">
        <v>0.21121200000000001</v>
      </c>
      <c r="EZ436">
        <v>5.0145600000000004</v>
      </c>
      <c r="FA436">
        <v>20.173300000000001</v>
      </c>
      <c r="FB436">
        <v>5.2337600000000002</v>
      </c>
      <c r="FC436">
        <v>11.992000000000001</v>
      </c>
      <c r="FD436">
        <v>4.9557500000000001</v>
      </c>
      <c r="FE436">
        <v>3.3039499999999999</v>
      </c>
      <c r="FF436">
        <v>350.8</v>
      </c>
      <c r="FG436">
        <v>9999</v>
      </c>
      <c r="FH436">
        <v>9999</v>
      </c>
      <c r="FI436">
        <v>6403.7</v>
      </c>
      <c r="FJ436">
        <v>1.8681300000000001</v>
      </c>
      <c r="FK436">
        <v>1.8639399999999999</v>
      </c>
      <c r="FL436">
        <v>1.87134</v>
      </c>
      <c r="FM436">
        <v>1.86249</v>
      </c>
      <c r="FN436">
        <v>1.86188</v>
      </c>
      <c r="FO436">
        <v>1.86829</v>
      </c>
      <c r="FP436">
        <v>1.8583700000000001</v>
      </c>
      <c r="FQ436">
        <v>1.8646100000000001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6.02</v>
      </c>
      <c r="GF436">
        <v>0.25219999999999998</v>
      </c>
      <c r="GG436">
        <v>2.1444526195071201</v>
      </c>
      <c r="GH436">
        <v>5.2457919015285598E-3</v>
      </c>
      <c r="GI436">
        <v>-2.61795653493914E-6</v>
      </c>
      <c r="GJ436">
        <v>1.0331707357916401E-9</v>
      </c>
      <c r="GK436">
        <v>-3.2587959473820101E-2</v>
      </c>
      <c r="GL436">
        <v>-1.24659139965973E-2</v>
      </c>
      <c r="GM436">
        <v>1.5644569712257601E-3</v>
      </c>
      <c r="GN436">
        <v>-1.32223106024955E-5</v>
      </c>
      <c r="GO436">
        <v>14</v>
      </c>
      <c r="GP436">
        <v>2225</v>
      </c>
      <c r="GQ436">
        <v>3</v>
      </c>
      <c r="GR436">
        <v>45</v>
      </c>
      <c r="GS436">
        <v>3203.9</v>
      </c>
      <c r="GT436">
        <v>3203.9</v>
      </c>
      <c r="GU436">
        <v>2.9296899999999999</v>
      </c>
      <c r="GV436">
        <v>2.4255399999999998</v>
      </c>
      <c r="GW436">
        <v>1.9982899999999999</v>
      </c>
      <c r="GX436">
        <v>2.7075200000000001</v>
      </c>
      <c r="GY436">
        <v>2.0935100000000002</v>
      </c>
      <c r="GZ436">
        <v>2.4414099999999999</v>
      </c>
      <c r="HA436">
        <v>44.529299999999999</v>
      </c>
      <c r="HB436">
        <v>13.9482</v>
      </c>
      <c r="HC436">
        <v>18</v>
      </c>
      <c r="HD436">
        <v>428.14699999999999</v>
      </c>
      <c r="HE436">
        <v>611.50400000000002</v>
      </c>
      <c r="HF436">
        <v>19.453800000000001</v>
      </c>
      <c r="HG436">
        <v>30.0852</v>
      </c>
      <c r="HH436">
        <v>30.001000000000001</v>
      </c>
      <c r="HI436">
        <v>29.9801</v>
      </c>
      <c r="HJ436">
        <v>29.9572</v>
      </c>
      <c r="HK436">
        <v>58.606000000000002</v>
      </c>
      <c r="HL436">
        <v>50.385100000000001</v>
      </c>
      <c r="HM436">
        <v>0</v>
      </c>
      <c r="HN436">
        <v>19.438700000000001</v>
      </c>
      <c r="HO436">
        <v>1159.4000000000001</v>
      </c>
      <c r="HP436">
        <v>16.241599999999998</v>
      </c>
      <c r="HQ436">
        <v>95.661699999999996</v>
      </c>
      <c r="HR436">
        <v>99.796000000000006</v>
      </c>
    </row>
    <row r="437" spans="1:226" x14ac:dyDescent="0.2">
      <c r="A437">
        <v>421</v>
      </c>
      <c r="B437">
        <v>1657490357.5</v>
      </c>
      <c r="C437">
        <v>3888</v>
      </c>
      <c r="D437" t="s">
        <v>1204</v>
      </c>
      <c r="E437" t="s">
        <v>1205</v>
      </c>
      <c r="F437">
        <v>5</v>
      </c>
      <c r="G437" t="s">
        <v>1071</v>
      </c>
      <c r="H437" t="s">
        <v>354</v>
      </c>
      <c r="I437">
        <v>1657490354.7</v>
      </c>
      <c r="J437">
        <f t="shared" si="204"/>
        <v>3.8003265076292556E-3</v>
      </c>
      <c r="K437">
        <f t="shared" si="205"/>
        <v>3.8003265076292556</v>
      </c>
      <c r="L437">
        <f t="shared" si="206"/>
        <v>28.683303655147391</v>
      </c>
      <c r="M437">
        <f t="shared" si="207"/>
        <v>1081.126</v>
      </c>
      <c r="N437">
        <f t="shared" si="208"/>
        <v>754.03204809370379</v>
      </c>
      <c r="O437">
        <f t="shared" si="209"/>
        <v>54.451431315500443</v>
      </c>
      <c r="P437">
        <f t="shared" si="210"/>
        <v>78.072090279491775</v>
      </c>
      <c r="Q437">
        <f t="shared" si="211"/>
        <v>0.16243327737271798</v>
      </c>
      <c r="R437">
        <f t="shared" si="212"/>
        <v>2.3923350310887224</v>
      </c>
      <c r="S437">
        <f t="shared" si="213"/>
        <v>0.15654555645468454</v>
      </c>
      <c r="T437">
        <f t="shared" si="214"/>
        <v>9.8352180942474957E-2</v>
      </c>
      <c r="U437">
        <f t="shared" si="215"/>
        <v>321.51258239414591</v>
      </c>
      <c r="V437">
        <f t="shared" si="216"/>
        <v>25.096240725292194</v>
      </c>
      <c r="W437">
        <f t="shared" si="217"/>
        <v>25.0427</v>
      </c>
      <c r="X437">
        <f t="shared" si="218"/>
        <v>3.1877812165823092</v>
      </c>
      <c r="Y437">
        <f t="shared" si="219"/>
        <v>49.803621176776005</v>
      </c>
      <c r="Z437">
        <f t="shared" si="220"/>
        <v>1.4915071863962623</v>
      </c>
      <c r="AA437">
        <f t="shared" si="221"/>
        <v>2.994776586831339</v>
      </c>
      <c r="AB437">
        <f t="shared" si="222"/>
        <v>1.6962740301860468</v>
      </c>
      <c r="AC437">
        <f t="shared" si="223"/>
        <v>-167.59439898645016</v>
      </c>
      <c r="AD437">
        <f t="shared" si="224"/>
        <v>-134.62469599544252</v>
      </c>
      <c r="AE437">
        <f t="shared" si="225"/>
        <v>-11.845878650903122</v>
      </c>
      <c r="AF437">
        <f t="shared" si="226"/>
        <v>7.447608761350125</v>
      </c>
      <c r="AG437">
        <f t="shared" si="227"/>
        <v>47.01038400693983</v>
      </c>
      <c r="AH437">
        <f t="shared" si="228"/>
        <v>3.8122409855345083</v>
      </c>
      <c r="AI437">
        <f t="shared" si="229"/>
        <v>28.683303655147391</v>
      </c>
      <c r="AJ437">
        <v>1160.1007133271701</v>
      </c>
      <c r="AK437">
        <v>1111.7806060606099</v>
      </c>
      <c r="AL437">
        <v>3.42731336429696</v>
      </c>
      <c r="AM437">
        <v>66.577328604516893</v>
      </c>
      <c r="AN437">
        <f t="shared" si="230"/>
        <v>3.8003265076292556</v>
      </c>
      <c r="AO437">
        <v>16.177353631328899</v>
      </c>
      <c r="AP437">
        <v>20.643769696969699</v>
      </c>
      <c r="AQ437">
        <v>-5.7136919009896798E-5</v>
      </c>
      <c r="AR437">
        <v>78.113982071576899</v>
      </c>
      <c r="AS437">
        <v>16</v>
      </c>
      <c r="AT437">
        <v>3</v>
      </c>
      <c r="AU437">
        <f t="shared" si="231"/>
        <v>1</v>
      </c>
      <c r="AV437">
        <f t="shared" si="232"/>
        <v>0</v>
      </c>
      <c r="AW437">
        <f t="shared" si="233"/>
        <v>38480.008404194727</v>
      </c>
      <c r="AX437">
        <f t="shared" si="234"/>
        <v>1999.979</v>
      </c>
      <c r="AY437">
        <f t="shared" si="235"/>
        <v>1681.1823258000754</v>
      </c>
      <c r="AZ437">
        <f t="shared" si="236"/>
        <v>0.84059998919992429</v>
      </c>
      <c r="BA437">
        <f t="shared" si="237"/>
        <v>0.16075797915585407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1657490354.7</v>
      </c>
      <c r="BH437">
        <v>1081.126</v>
      </c>
      <c r="BI437">
        <v>1142.4829999999999</v>
      </c>
      <c r="BJ437">
        <v>20.65408</v>
      </c>
      <c r="BK437">
        <v>16.173970000000001</v>
      </c>
      <c r="BL437">
        <v>1075.0830000000001</v>
      </c>
      <c r="BM437">
        <v>20.402100000000001</v>
      </c>
      <c r="BN437">
        <v>500.0104</v>
      </c>
      <c r="BO437">
        <v>72.189890000000005</v>
      </c>
      <c r="BP437">
        <v>2.379303E-2</v>
      </c>
      <c r="BQ437">
        <v>23.998899999999999</v>
      </c>
      <c r="BR437">
        <v>25.0427</v>
      </c>
      <c r="BS437">
        <v>999.9</v>
      </c>
      <c r="BT437">
        <v>0</v>
      </c>
      <c r="BU437">
        <v>0</v>
      </c>
      <c r="BV437">
        <v>9979.0010000000002</v>
      </c>
      <c r="BW437">
        <v>0</v>
      </c>
      <c r="BX437">
        <v>489.41879999999998</v>
      </c>
      <c r="BY437">
        <v>-61.358440000000002</v>
      </c>
      <c r="BZ437">
        <v>1103.9259999999999</v>
      </c>
      <c r="CA437">
        <v>1161.2650000000001</v>
      </c>
      <c r="CB437">
        <v>4.4801190000000002</v>
      </c>
      <c r="CC437">
        <v>1142.4829999999999</v>
      </c>
      <c r="CD437">
        <v>16.173970000000001</v>
      </c>
      <c r="CE437">
        <v>1.491015</v>
      </c>
      <c r="CF437">
        <v>1.1675979999999999</v>
      </c>
      <c r="CG437">
        <v>12.876340000000001</v>
      </c>
      <c r="CH437">
        <v>9.1946899999999996</v>
      </c>
      <c r="CI437">
        <v>1999.979</v>
      </c>
      <c r="CJ437">
        <v>0.98000220000000005</v>
      </c>
      <c r="CK437">
        <v>1.9998160000000001E-2</v>
      </c>
      <c r="CL437">
        <v>0</v>
      </c>
      <c r="CM437">
        <v>2.48211</v>
      </c>
      <c r="CN437">
        <v>0</v>
      </c>
      <c r="CO437">
        <v>14147.44</v>
      </c>
      <c r="CP437">
        <v>16705.25</v>
      </c>
      <c r="CQ437">
        <v>46.311999999999998</v>
      </c>
      <c r="CR437">
        <v>48.5</v>
      </c>
      <c r="CS437">
        <v>47.561999999999998</v>
      </c>
      <c r="CT437">
        <v>46.343499999999999</v>
      </c>
      <c r="CU437">
        <v>45.375</v>
      </c>
      <c r="CV437">
        <v>1959.9870000000001</v>
      </c>
      <c r="CW437">
        <v>39.999000000000002</v>
      </c>
      <c r="CX437">
        <v>0</v>
      </c>
      <c r="CY437">
        <v>1651557142.2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3.5000000000000003E-2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-61.429115000000003</v>
      </c>
      <c r="DO437">
        <v>0.37471519699828698</v>
      </c>
      <c r="DP437">
        <v>0.202239685212868</v>
      </c>
      <c r="DQ437">
        <v>0</v>
      </c>
      <c r="DR437">
        <v>4.4670465000000004</v>
      </c>
      <c r="DS437">
        <v>9.9020262664158198E-2</v>
      </c>
      <c r="DT437">
        <v>1.47741660593753E-2</v>
      </c>
      <c r="DU437">
        <v>1</v>
      </c>
      <c r="DV437">
        <v>1</v>
      </c>
      <c r="DW437">
        <v>2</v>
      </c>
      <c r="DX437" t="s">
        <v>363</v>
      </c>
      <c r="DY437">
        <v>2.83839</v>
      </c>
      <c r="DZ437">
        <v>2.6398999999999999</v>
      </c>
      <c r="EA437">
        <v>0.140988</v>
      </c>
      <c r="EB437">
        <v>0.14613999999999999</v>
      </c>
      <c r="EC437">
        <v>7.3678400000000005E-2</v>
      </c>
      <c r="ED437">
        <v>6.1882199999999998E-2</v>
      </c>
      <c r="EE437">
        <v>23965.3</v>
      </c>
      <c r="EF437">
        <v>20837.599999999999</v>
      </c>
      <c r="EG437">
        <v>24990.9</v>
      </c>
      <c r="EH437">
        <v>23781.1</v>
      </c>
      <c r="EI437">
        <v>39547.5</v>
      </c>
      <c r="EJ437">
        <v>36958.699999999997</v>
      </c>
      <c r="EK437">
        <v>45208.800000000003</v>
      </c>
      <c r="EL437">
        <v>42458.9</v>
      </c>
      <c r="EM437">
        <v>1.7589999999999999</v>
      </c>
      <c r="EN437">
        <v>2.0457299999999998</v>
      </c>
      <c r="EO437">
        <v>6.7744399999999996E-2</v>
      </c>
      <c r="EP437">
        <v>0</v>
      </c>
      <c r="EQ437">
        <v>23.921600000000002</v>
      </c>
      <c r="ER437">
        <v>999.9</v>
      </c>
      <c r="ES437">
        <v>27.364999999999998</v>
      </c>
      <c r="ET437">
        <v>40.737000000000002</v>
      </c>
      <c r="EU437">
        <v>29.226099999999999</v>
      </c>
      <c r="EV437">
        <v>52.261400000000002</v>
      </c>
      <c r="EW437">
        <v>30.9575</v>
      </c>
      <c r="EX437">
        <v>2</v>
      </c>
      <c r="EY437">
        <v>0.212149</v>
      </c>
      <c r="EZ437">
        <v>5.1367500000000001</v>
      </c>
      <c r="FA437">
        <v>20.169699999999999</v>
      </c>
      <c r="FB437">
        <v>5.2339099999999998</v>
      </c>
      <c r="FC437">
        <v>11.992000000000001</v>
      </c>
      <c r="FD437">
        <v>4.9559499999999996</v>
      </c>
      <c r="FE437">
        <v>3.3039999999999998</v>
      </c>
      <c r="FF437">
        <v>350.8</v>
      </c>
      <c r="FG437">
        <v>9999</v>
      </c>
      <c r="FH437">
        <v>9999</v>
      </c>
      <c r="FI437">
        <v>6403.9</v>
      </c>
      <c r="FJ437">
        <v>1.8681300000000001</v>
      </c>
      <c r="FK437">
        <v>1.8639699999999999</v>
      </c>
      <c r="FL437">
        <v>1.87134</v>
      </c>
      <c r="FM437">
        <v>1.86249</v>
      </c>
      <c r="FN437">
        <v>1.86188</v>
      </c>
      <c r="FO437">
        <v>1.86829</v>
      </c>
      <c r="FP437">
        <v>1.8583700000000001</v>
      </c>
      <c r="FQ437">
        <v>1.8646100000000001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6.07</v>
      </c>
      <c r="GF437">
        <v>0.25159999999999999</v>
      </c>
      <c r="GG437">
        <v>2.1444526195071201</v>
      </c>
      <c r="GH437">
        <v>5.2457919015285598E-3</v>
      </c>
      <c r="GI437">
        <v>-2.61795653493914E-6</v>
      </c>
      <c r="GJ437">
        <v>1.0331707357916401E-9</v>
      </c>
      <c r="GK437">
        <v>-3.2587959473820101E-2</v>
      </c>
      <c r="GL437">
        <v>-1.24659139965973E-2</v>
      </c>
      <c r="GM437">
        <v>1.5644569712257601E-3</v>
      </c>
      <c r="GN437">
        <v>-1.32223106024955E-5</v>
      </c>
      <c r="GO437">
        <v>14</v>
      </c>
      <c r="GP437">
        <v>2225</v>
      </c>
      <c r="GQ437">
        <v>3</v>
      </c>
      <c r="GR437">
        <v>45</v>
      </c>
      <c r="GS437">
        <v>3203.9</v>
      </c>
      <c r="GT437">
        <v>3203.9</v>
      </c>
      <c r="GU437">
        <v>2.9589799999999999</v>
      </c>
      <c r="GV437">
        <v>2.3913600000000002</v>
      </c>
      <c r="GW437">
        <v>1.9982899999999999</v>
      </c>
      <c r="GX437">
        <v>2.7075200000000001</v>
      </c>
      <c r="GY437">
        <v>2.0935100000000002</v>
      </c>
      <c r="GZ437">
        <v>2.4133300000000002</v>
      </c>
      <c r="HA437">
        <v>44.529299999999999</v>
      </c>
      <c r="HB437">
        <v>13.9306</v>
      </c>
      <c r="HC437">
        <v>18</v>
      </c>
      <c r="HD437">
        <v>428.11</v>
      </c>
      <c r="HE437">
        <v>611.63300000000004</v>
      </c>
      <c r="HF437">
        <v>19.417200000000001</v>
      </c>
      <c r="HG437">
        <v>30.090399999999999</v>
      </c>
      <c r="HH437">
        <v>30.001100000000001</v>
      </c>
      <c r="HI437">
        <v>29.985099999999999</v>
      </c>
      <c r="HJ437">
        <v>29.9618</v>
      </c>
      <c r="HK437">
        <v>59.2209</v>
      </c>
      <c r="HL437">
        <v>50.385100000000001</v>
      </c>
      <c r="HM437">
        <v>0</v>
      </c>
      <c r="HN437">
        <v>19.396599999999999</v>
      </c>
      <c r="HO437">
        <v>1172.79</v>
      </c>
      <c r="HP437">
        <v>16.241599999999998</v>
      </c>
      <c r="HQ437">
        <v>95.6601</v>
      </c>
      <c r="HR437">
        <v>99.792500000000004</v>
      </c>
    </row>
    <row r="438" spans="1:226" x14ac:dyDescent="0.2">
      <c r="A438">
        <v>422</v>
      </c>
      <c r="B438">
        <v>1657490362.5</v>
      </c>
      <c r="C438">
        <v>3893</v>
      </c>
      <c r="D438" t="s">
        <v>1206</v>
      </c>
      <c r="E438" t="s">
        <v>1207</v>
      </c>
      <c r="F438">
        <v>5</v>
      </c>
      <c r="G438" t="s">
        <v>1071</v>
      </c>
      <c r="H438" t="s">
        <v>354</v>
      </c>
      <c r="I438">
        <v>1657490360</v>
      </c>
      <c r="J438">
        <f t="shared" si="204"/>
        <v>3.7899544932069001E-3</v>
      </c>
      <c r="K438">
        <f t="shared" si="205"/>
        <v>3.7899544932069</v>
      </c>
      <c r="L438">
        <f t="shared" si="206"/>
        <v>28.819080659472903</v>
      </c>
      <c r="M438">
        <f t="shared" si="207"/>
        <v>1098.8655555555599</v>
      </c>
      <c r="N438">
        <f t="shared" si="208"/>
        <v>768.69972753306411</v>
      </c>
      <c r="O438">
        <f t="shared" si="209"/>
        <v>55.510838923148</v>
      </c>
      <c r="P438">
        <f t="shared" si="210"/>
        <v>79.353415472644983</v>
      </c>
      <c r="Q438">
        <f t="shared" si="211"/>
        <v>0.16183982996424517</v>
      </c>
      <c r="R438">
        <f t="shared" si="212"/>
        <v>2.3935325768665843</v>
      </c>
      <c r="S438">
        <f t="shared" si="213"/>
        <v>0.15599703013428451</v>
      </c>
      <c r="T438">
        <f t="shared" si="214"/>
        <v>9.800552216829557E-2</v>
      </c>
      <c r="U438">
        <f t="shared" si="215"/>
        <v>321.50740156723168</v>
      </c>
      <c r="V438">
        <f t="shared" si="216"/>
        <v>25.100523730869106</v>
      </c>
      <c r="W438">
        <f t="shared" si="217"/>
        <v>25.041122222222199</v>
      </c>
      <c r="X438">
        <f t="shared" si="218"/>
        <v>3.1874814643587963</v>
      </c>
      <c r="Y438">
        <f t="shared" si="219"/>
        <v>49.743894599783644</v>
      </c>
      <c r="Z438">
        <f t="shared" si="220"/>
        <v>1.4898587125722549</v>
      </c>
      <c r="AA438">
        <f t="shared" si="221"/>
        <v>2.9950584379429248</v>
      </c>
      <c r="AB438">
        <f t="shared" si="222"/>
        <v>1.6976227517865414</v>
      </c>
      <c r="AC438">
        <f t="shared" si="223"/>
        <v>-167.1369931504243</v>
      </c>
      <c r="AD438">
        <f t="shared" si="224"/>
        <v>-134.28632638837149</v>
      </c>
      <c r="AE438">
        <f t="shared" si="225"/>
        <v>-11.810192095931908</v>
      </c>
      <c r="AF438">
        <f t="shared" si="226"/>
        <v>8.2738899325040052</v>
      </c>
      <c r="AG438">
        <f t="shared" si="227"/>
        <v>46.796640111029539</v>
      </c>
      <c r="AH438">
        <f t="shared" si="228"/>
        <v>3.8091845489070422</v>
      </c>
      <c r="AI438">
        <f t="shared" si="229"/>
        <v>28.819080659472903</v>
      </c>
      <c r="AJ438">
        <v>1177.05547144405</v>
      </c>
      <c r="AK438">
        <v>1128.7435151515101</v>
      </c>
      <c r="AL438">
        <v>3.3827976818367498</v>
      </c>
      <c r="AM438">
        <v>66.577328604516893</v>
      </c>
      <c r="AN438">
        <f t="shared" si="230"/>
        <v>3.7899544932069</v>
      </c>
      <c r="AO438">
        <v>16.1593009157545</v>
      </c>
      <c r="AP438">
        <v>20.622226666666698</v>
      </c>
      <c r="AQ438">
        <v>-1.9389291871187201E-3</v>
      </c>
      <c r="AR438">
        <v>78.113982071576899</v>
      </c>
      <c r="AS438">
        <v>16</v>
      </c>
      <c r="AT438">
        <v>3</v>
      </c>
      <c r="AU438">
        <f t="shared" si="231"/>
        <v>1</v>
      </c>
      <c r="AV438">
        <f t="shared" si="232"/>
        <v>0</v>
      </c>
      <c r="AW438">
        <f t="shared" si="233"/>
        <v>38509.213304295343</v>
      </c>
      <c r="AX438">
        <f t="shared" si="234"/>
        <v>1999.9477777777799</v>
      </c>
      <c r="AY438">
        <f t="shared" si="235"/>
        <v>1681.1559966669608</v>
      </c>
      <c r="AZ438">
        <f t="shared" si="236"/>
        <v>0.8405999473321043</v>
      </c>
      <c r="BA438">
        <f t="shared" si="237"/>
        <v>0.16075789835096149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1657490360</v>
      </c>
      <c r="BH438">
        <v>1098.8655555555599</v>
      </c>
      <c r="BI438">
        <v>1160.0433333333301</v>
      </c>
      <c r="BJ438">
        <v>20.6311777777778</v>
      </c>
      <c r="BK438">
        <v>16.154544444444401</v>
      </c>
      <c r="BL438">
        <v>1092.7688888888899</v>
      </c>
      <c r="BM438">
        <v>20.3799777777778</v>
      </c>
      <c r="BN438">
        <v>500.00922222222198</v>
      </c>
      <c r="BO438">
        <v>72.190399999999997</v>
      </c>
      <c r="BP438">
        <v>2.35438E-2</v>
      </c>
      <c r="BQ438">
        <v>24.0004666666667</v>
      </c>
      <c r="BR438">
        <v>25.041122222222199</v>
      </c>
      <c r="BS438">
        <v>999.9</v>
      </c>
      <c r="BT438">
        <v>0</v>
      </c>
      <c r="BU438">
        <v>0</v>
      </c>
      <c r="BV438">
        <v>9986.8755555555599</v>
      </c>
      <c r="BW438">
        <v>0</v>
      </c>
      <c r="BX438">
        <v>405.94622222222199</v>
      </c>
      <c r="BY438">
        <v>-61.176311111111097</v>
      </c>
      <c r="BZ438">
        <v>1122.01555555556</v>
      </c>
      <c r="CA438">
        <v>1179.09111111111</v>
      </c>
      <c r="CB438">
        <v>4.4766488888888896</v>
      </c>
      <c r="CC438">
        <v>1160.0433333333301</v>
      </c>
      <c r="CD438">
        <v>16.154544444444401</v>
      </c>
      <c r="CE438">
        <v>1.4893733333333301</v>
      </c>
      <c r="CF438">
        <v>1.1662011111111099</v>
      </c>
      <c r="CG438">
        <v>12.859500000000001</v>
      </c>
      <c r="CH438">
        <v>9.1769633333333296</v>
      </c>
      <c r="CI438">
        <v>1999.9477777777799</v>
      </c>
      <c r="CJ438">
        <v>0.98000233333333298</v>
      </c>
      <c r="CK438">
        <v>1.99980222222222E-2</v>
      </c>
      <c r="CL438">
        <v>0</v>
      </c>
      <c r="CM438">
        <v>2.4891333333333301</v>
      </c>
      <c r="CN438">
        <v>0</v>
      </c>
      <c r="CO438">
        <v>14105.1111111111</v>
      </c>
      <c r="CP438">
        <v>16705</v>
      </c>
      <c r="CQ438">
        <v>46.311999999999998</v>
      </c>
      <c r="CR438">
        <v>48.5</v>
      </c>
      <c r="CS438">
        <v>47.561999999999998</v>
      </c>
      <c r="CT438">
        <v>46.353999999999999</v>
      </c>
      <c r="CU438">
        <v>45.375</v>
      </c>
      <c r="CV438">
        <v>1959.9577777777799</v>
      </c>
      <c r="CW438">
        <v>39.995555555555597</v>
      </c>
      <c r="CX438">
        <v>0</v>
      </c>
      <c r="CY438">
        <v>1651557147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3.5000000000000003E-2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-61.381117500000002</v>
      </c>
      <c r="DO438">
        <v>0.22952757973743901</v>
      </c>
      <c r="DP438">
        <v>0.218155726360208</v>
      </c>
      <c r="DQ438">
        <v>0</v>
      </c>
      <c r="DR438">
        <v>4.4722879999999998</v>
      </c>
      <c r="DS438">
        <v>8.4021388367722702E-2</v>
      </c>
      <c r="DT438">
        <v>1.03496930389263E-2</v>
      </c>
      <c r="DU438">
        <v>1</v>
      </c>
      <c r="DV438">
        <v>1</v>
      </c>
      <c r="DW438">
        <v>2</v>
      </c>
      <c r="DX438" t="s">
        <v>363</v>
      </c>
      <c r="DY438">
        <v>2.8383099999999999</v>
      </c>
      <c r="DZ438">
        <v>2.63991</v>
      </c>
      <c r="EA438">
        <v>0.14235200000000001</v>
      </c>
      <c r="EB438">
        <v>0.147421</v>
      </c>
      <c r="EC438">
        <v>7.3621800000000001E-2</v>
      </c>
      <c r="ED438">
        <v>6.1830499999999997E-2</v>
      </c>
      <c r="EE438">
        <v>23926.5</v>
      </c>
      <c r="EF438">
        <v>20806.3</v>
      </c>
      <c r="EG438">
        <v>24990.3</v>
      </c>
      <c r="EH438">
        <v>23781.1</v>
      </c>
      <c r="EI438">
        <v>39549.1</v>
      </c>
      <c r="EJ438">
        <v>36960.800000000003</v>
      </c>
      <c r="EK438">
        <v>45207.8</v>
      </c>
      <c r="EL438">
        <v>42458.9</v>
      </c>
      <c r="EM438">
        <v>1.7585500000000001</v>
      </c>
      <c r="EN438">
        <v>2.0457000000000001</v>
      </c>
      <c r="EO438">
        <v>6.8716700000000006E-2</v>
      </c>
      <c r="EP438">
        <v>0</v>
      </c>
      <c r="EQ438">
        <v>23.926300000000001</v>
      </c>
      <c r="ER438">
        <v>999.9</v>
      </c>
      <c r="ES438">
        <v>27.341000000000001</v>
      </c>
      <c r="ET438">
        <v>40.726999999999997</v>
      </c>
      <c r="EU438">
        <v>29.184100000000001</v>
      </c>
      <c r="EV438">
        <v>52.0914</v>
      </c>
      <c r="EW438">
        <v>30.9696</v>
      </c>
      <c r="EX438">
        <v>2</v>
      </c>
      <c r="EY438">
        <v>0.213143</v>
      </c>
      <c r="EZ438">
        <v>5.2172299999999998</v>
      </c>
      <c r="FA438">
        <v>20.167300000000001</v>
      </c>
      <c r="FB438">
        <v>5.2339099999999998</v>
      </c>
      <c r="FC438">
        <v>11.992000000000001</v>
      </c>
      <c r="FD438">
        <v>4.9558499999999999</v>
      </c>
      <c r="FE438">
        <v>3.3039299999999998</v>
      </c>
      <c r="FF438">
        <v>350.8</v>
      </c>
      <c r="FG438">
        <v>9999</v>
      </c>
      <c r="FH438">
        <v>9999</v>
      </c>
      <c r="FI438">
        <v>6403.9</v>
      </c>
      <c r="FJ438">
        <v>1.8681399999999999</v>
      </c>
      <c r="FK438">
        <v>1.86399</v>
      </c>
      <c r="FL438">
        <v>1.87134</v>
      </c>
      <c r="FM438">
        <v>1.8625100000000001</v>
      </c>
      <c r="FN438">
        <v>1.86188</v>
      </c>
      <c r="FO438">
        <v>1.8682700000000001</v>
      </c>
      <c r="FP438">
        <v>1.8583700000000001</v>
      </c>
      <c r="FQ438">
        <v>1.8646199999999999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6.12</v>
      </c>
      <c r="GF438">
        <v>0.25080000000000002</v>
      </c>
      <c r="GG438">
        <v>2.1444526195071201</v>
      </c>
      <c r="GH438">
        <v>5.2457919015285598E-3</v>
      </c>
      <c r="GI438">
        <v>-2.61795653493914E-6</v>
      </c>
      <c r="GJ438">
        <v>1.0331707357916401E-9</v>
      </c>
      <c r="GK438">
        <v>-3.2587959473820101E-2</v>
      </c>
      <c r="GL438">
        <v>-1.24659139965973E-2</v>
      </c>
      <c r="GM438">
        <v>1.5644569712257601E-3</v>
      </c>
      <c r="GN438">
        <v>-1.32223106024955E-5</v>
      </c>
      <c r="GO438">
        <v>14</v>
      </c>
      <c r="GP438">
        <v>2225</v>
      </c>
      <c r="GQ438">
        <v>3</v>
      </c>
      <c r="GR438">
        <v>45</v>
      </c>
      <c r="GS438">
        <v>3204</v>
      </c>
      <c r="GT438">
        <v>3204</v>
      </c>
      <c r="GU438">
        <v>2.99072</v>
      </c>
      <c r="GV438">
        <v>2.3962400000000001</v>
      </c>
      <c r="GW438">
        <v>1.9982899999999999</v>
      </c>
      <c r="GX438">
        <v>2.7075200000000001</v>
      </c>
      <c r="GY438">
        <v>2.0935100000000002</v>
      </c>
      <c r="GZ438">
        <v>2.3974600000000001</v>
      </c>
      <c r="HA438">
        <v>44.557299999999998</v>
      </c>
      <c r="HB438">
        <v>13.921900000000001</v>
      </c>
      <c r="HC438">
        <v>18</v>
      </c>
      <c r="HD438">
        <v>427.87799999999999</v>
      </c>
      <c r="HE438">
        <v>611.65899999999999</v>
      </c>
      <c r="HF438">
        <v>19.3751</v>
      </c>
      <c r="HG438">
        <v>30.096499999999999</v>
      </c>
      <c r="HH438">
        <v>30.001000000000001</v>
      </c>
      <c r="HI438">
        <v>29.9893</v>
      </c>
      <c r="HJ438">
        <v>29.966200000000001</v>
      </c>
      <c r="HK438">
        <v>59.843499999999999</v>
      </c>
      <c r="HL438">
        <v>50.103000000000002</v>
      </c>
      <c r="HM438">
        <v>0</v>
      </c>
      <c r="HN438">
        <v>19.355799999999999</v>
      </c>
      <c r="HO438">
        <v>1193.07</v>
      </c>
      <c r="HP438">
        <v>16.243300000000001</v>
      </c>
      <c r="HQ438">
        <v>95.657799999999995</v>
      </c>
      <c r="HR438">
        <v>99.792500000000004</v>
      </c>
    </row>
    <row r="439" spans="1:226" x14ac:dyDescent="0.2">
      <c r="A439">
        <v>423</v>
      </c>
      <c r="B439">
        <v>1657490367.5</v>
      </c>
      <c r="C439">
        <v>3898</v>
      </c>
      <c r="D439" t="s">
        <v>1208</v>
      </c>
      <c r="E439" t="s">
        <v>1209</v>
      </c>
      <c r="F439">
        <v>5</v>
      </c>
      <c r="G439" t="s">
        <v>1071</v>
      </c>
      <c r="H439" t="s">
        <v>354</v>
      </c>
      <c r="I439">
        <v>1657490364.7</v>
      </c>
      <c r="J439">
        <f t="shared" si="204"/>
        <v>3.7839280857705796E-3</v>
      </c>
      <c r="K439">
        <f t="shared" si="205"/>
        <v>3.7839280857705795</v>
      </c>
      <c r="L439">
        <f t="shared" si="206"/>
        <v>28.819446486975828</v>
      </c>
      <c r="M439">
        <f t="shared" si="207"/>
        <v>1114.2339999999999</v>
      </c>
      <c r="N439">
        <f t="shared" si="208"/>
        <v>782.20066931331132</v>
      </c>
      <c r="O439">
        <f t="shared" si="209"/>
        <v>56.485550267084285</v>
      </c>
      <c r="P439">
        <f t="shared" si="210"/>
        <v>80.462882589383796</v>
      </c>
      <c r="Q439">
        <f t="shared" si="211"/>
        <v>0.161155680502447</v>
      </c>
      <c r="R439">
        <f t="shared" si="212"/>
        <v>2.3926866796414674</v>
      </c>
      <c r="S439">
        <f t="shared" si="213"/>
        <v>0.15535925440549003</v>
      </c>
      <c r="T439">
        <f t="shared" si="214"/>
        <v>9.7602950354335888E-2</v>
      </c>
      <c r="U439">
        <f t="shared" si="215"/>
        <v>321.51202444221946</v>
      </c>
      <c r="V439">
        <f t="shared" si="216"/>
        <v>25.103071869994707</v>
      </c>
      <c r="W439">
        <f t="shared" si="217"/>
        <v>25.055489999999999</v>
      </c>
      <c r="X439">
        <f t="shared" si="218"/>
        <v>3.190212018756815</v>
      </c>
      <c r="Y439">
        <f t="shared" si="219"/>
        <v>49.692843935652697</v>
      </c>
      <c r="Z439">
        <f t="shared" si="220"/>
        <v>1.4883532584518939</v>
      </c>
      <c r="AA439">
        <f t="shared" si="221"/>
        <v>2.9951058151937606</v>
      </c>
      <c r="AB439">
        <f t="shared" si="222"/>
        <v>1.7018587603049211</v>
      </c>
      <c r="AC439">
        <f t="shared" si="223"/>
        <v>-166.87122858248256</v>
      </c>
      <c r="AD439">
        <f t="shared" si="224"/>
        <v>-136.05826442201078</v>
      </c>
      <c r="AE439">
        <f t="shared" si="225"/>
        <v>-11.971144626664286</v>
      </c>
      <c r="AF439">
        <f t="shared" si="226"/>
        <v>6.6113868110618341</v>
      </c>
      <c r="AG439">
        <f t="shared" si="227"/>
        <v>46.987283141953377</v>
      </c>
      <c r="AH439">
        <f t="shared" si="228"/>
        <v>3.7878910959280034</v>
      </c>
      <c r="AI439">
        <f t="shared" si="229"/>
        <v>28.819446486975828</v>
      </c>
      <c r="AJ439">
        <v>1193.8986437452199</v>
      </c>
      <c r="AK439">
        <v>1145.59193939394</v>
      </c>
      <c r="AL439">
        <v>3.3821853368000299</v>
      </c>
      <c r="AM439">
        <v>66.577328604516893</v>
      </c>
      <c r="AN439">
        <f t="shared" si="230"/>
        <v>3.7839280857705795</v>
      </c>
      <c r="AO439">
        <v>16.149501805196099</v>
      </c>
      <c r="AP439">
        <v>20.600963030302999</v>
      </c>
      <c r="AQ439">
        <v>-1.02646130732741E-3</v>
      </c>
      <c r="AR439">
        <v>78.113982071576899</v>
      </c>
      <c r="AS439">
        <v>16</v>
      </c>
      <c r="AT439">
        <v>3</v>
      </c>
      <c r="AU439">
        <f t="shared" si="231"/>
        <v>1</v>
      </c>
      <c r="AV439">
        <f t="shared" si="232"/>
        <v>0</v>
      </c>
      <c r="AW439">
        <f t="shared" si="233"/>
        <v>38488.406357450833</v>
      </c>
      <c r="AX439">
        <f t="shared" si="234"/>
        <v>1999.9780000000001</v>
      </c>
      <c r="AY439">
        <f t="shared" si="235"/>
        <v>1681.1812794001137</v>
      </c>
      <c r="AZ439">
        <f t="shared" si="236"/>
        <v>0.84059988629880611</v>
      </c>
      <c r="BA439">
        <f t="shared" si="237"/>
        <v>0.16075778055669585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1657490364.7</v>
      </c>
      <c r="BH439">
        <v>1114.2339999999999</v>
      </c>
      <c r="BI439">
        <v>1175.6780000000001</v>
      </c>
      <c r="BJ439">
        <v>20.610420000000001</v>
      </c>
      <c r="BK439">
        <v>16.159030000000001</v>
      </c>
      <c r="BL439">
        <v>1108.0840000000001</v>
      </c>
      <c r="BM439">
        <v>20.35989</v>
      </c>
      <c r="BN439">
        <v>500.0444</v>
      </c>
      <c r="BO439">
        <v>72.190039999999996</v>
      </c>
      <c r="BP439">
        <v>2.3590699999999999E-2</v>
      </c>
      <c r="BQ439">
        <v>24.000730000000001</v>
      </c>
      <c r="BR439">
        <v>25.055489999999999</v>
      </c>
      <c r="BS439">
        <v>999.9</v>
      </c>
      <c r="BT439">
        <v>0</v>
      </c>
      <c r="BU439">
        <v>0</v>
      </c>
      <c r="BV439">
        <v>9981.3130000000001</v>
      </c>
      <c r="BW439">
        <v>0</v>
      </c>
      <c r="BX439">
        <v>383.18310000000002</v>
      </c>
      <c r="BY439">
        <v>-61.443269999999998</v>
      </c>
      <c r="BZ439">
        <v>1137.683</v>
      </c>
      <c r="CA439">
        <v>1194.9880000000001</v>
      </c>
      <c r="CB439">
        <v>4.4513980000000002</v>
      </c>
      <c r="CC439">
        <v>1175.6780000000001</v>
      </c>
      <c r="CD439">
        <v>16.159030000000001</v>
      </c>
      <c r="CE439">
        <v>1.487868</v>
      </c>
      <c r="CF439">
        <v>1.1665220000000001</v>
      </c>
      <c r="CG439">
        <v>12.844049999999999</v>
      </c>
      <c r="CH439">
        <v>9.1809999999999992</v>
      </c>
      <c r="CI439">
        <v>1999.9780000000001</v>
      </c>
      <c r="CJ439">
        <v>0.9800025</v>
      </c>
      <c r="CK439">
        <v>1.9997850000000001E-2</v>
      </c>
      <c r="CL439">
        <v>0</v>
      </c>
      <c r="CM439">
        <v>2.4670100000000001</v>
      </c>
      <c r="CN439">
        <v>0</v>
      </c>
      <c r="CO439">
        <v>14077.02</v>
      </c>
      <c r="CP439">
        <v>16705.23</v>
      </c>
      <c r="CQ439">
        <v>46.324599999999997</v>
      </c>
      <c r="CR439">
        <v>48.5</v>
      </c>
      <c r="CS439">
        <v>47.574599999999997</v>
      </c>
      <c r="CT439">
        <v>46.375</v>
      </c>
      <c r="CU439">
        <v>45.375</v>
      </c>
      <c r="CV439">
        <v>1959.9870000000001</v>
      </c>
      <c r="CW439">
        <v>39.991999999999997</v>
      </c>
      <c r="CX439">
        <v>0</v>
      </c>
      <c r="CY439">
        <v>1651557152.4000001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3.5000000000000003E-2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-61.397092499999999</v>
      </c>
      <c r="DO439">
        <v>0.745297936210364</v>
      </c>
      <c r="DP439">
        <v>0.23025303405981401</v>
      </c>
      <c r="DQ439">
        <v>0</v>
      </c>
      <c r="DR439">
        <v>4.4736057499999999</v>
      </c>
      <c r="DS439">
        <v>-5.8389906191375698E-2</v>
      </c>
      <c r="DT439">
        <v>1.0390552412528399E-2</v>
      </c>
      <c r="DU439">
        <v>1</v>
      </c>
      <c r="DV439">
        <v>1</v>
      </c>
      <c r="DW439">
        <v>2</v>
      </c>
      <c r="DX439" t="s">
        <v>363</v>
      </c>
      <c r="DY439">
        <v>2.8379699999999999</v>
      </c>
      <c r="DZ439">
        <v>2.6400600000000001</v>
      </c>
      <c r="EA439">
        <v>0.143705</v>
      </c>
      <c r="EB439">
        <v>0.14874699999999999</v>
      </c>
      <c r="EC439">
        <v>7.3567099999999996E-2</v>
      </c>
      <c r="ED439">
        <v>6.1920500000000003E-2</v>
      </c>
      <c r="EE439">
        <v>23888.5</v>
      </c>
      <c r="EF439">
        <v>20773.8</v>
      </c>
      <c r="EG439">
        <v>24990.1</v>
      </c>
      <c r="EH439">
        <v>23781</v>
      </c>
      <c r="EI439">
        <v>39551.300000000003</v>
      </c>
      <c r="EJ439">
        <v>36957.1</v>
      </c>
      <c r="EK439">
        <v>45207.6</v>
      </c>
      <c r="EL439">
        <v>42458.8</v>
      </c>
      <c r="EM439">
        <v>1.7584200000000001</v>
      </c>
      <c r="EN439">
        <v>2.0459200000000002</v>
      </c>
      <c r="EO439">
        <v>6.8731600000000004E-2</v>
      </c>
      <c r="EP439">
        <v>0</v>
      </c>
      <c r="EQ439">
        <v>23.932200000000002</v>
      </c>
      <c r="ER439">
        <v>999.9</v>
      </c>
      <c r="ES439">
        <v>27.286000000000001</v>
      </c>
      <c r="ET439">
        <v>40.726999999999997</v>
      </c>
      <c r="EU439">
        <v>29.129200000000001</v>
      </c>
      <c r="EV439">
        <v>52.311399999999999</v>
      </c>
      <c r="EW439">
        <v>30.989599999999999</v>
      </c>
      <c r="EX439">
        <v>2</v>
      </c>
      <c r="EY439">
        <v>0.21409300000000001</v>
      </c>
      <c r="EZ439">
        <v>5.2799699999999996</v>
      </c>
      <c r="FA439">
        <v>20.165199999999999</v>
      </c>
      <c r="FB439">
        <v>5.2339099999999998</v>
      </c>
      <c r="FC439">
        <v>11.992000000000001</v>
      </c>
      <c r="FD439">
        <v>4.9558499999999999</v>
      </c>
      <c r="FE439">
        <v>3.3039999999999998</v>
      </c>
      <c r="FF439">
        <v>350.8</v>
      </c>
      <c r="FG439">
        <v>9999</v>
      </c>
      <c r="FH439">
        <v>9999</v>
      </c>
      <c r="FI439">
        <v>6404.2</v>
      </c>
      <c r="FJ439">
        <v>1.8681300000000001</v>
      </c>
      <c r="FK439">
        <v>1.86399</v>
      </c>
      <c r="FL439">
        <v>1.87134</v>
      </c>
      <c r="FM439">
        <v>1.8625</v>
      </c>
      <c r="FN439">
        <v>1.8618699999999999</v>
      </c>
      <c r="FO439">
        <v>1.8682700000000001</v>
      </c>
      <c r="FP439">
        <v>1.8583700000000001</v>
      </c>
      <c r="FQ439">
        <v>1.8646100000000001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6.18</v>
      </c>
      <c r="GF439">
        <v>0.25009999999999999</v>
      </c>
      <c r="GG439">
        <v>2.1444526195071201</v>
      </c>
      <c r="GH439">
        <v>5.2457919015285598E-3</v>
      </c>
      <c r="GI439">
        <v>-2.61795653493914E-6</v>
      </c>
      <c r="GJ439">
        <v>1.0331707357916401E-9</v>
      </c>
      <c r="GK439">
        <v>-3.2587959473820101E-2</v>
      </c>
      <c r="GL439">
        <v>-1.24659139965973E-2</v>
      </c>
      <c r="GM439">
        <v>1.5644569712257601E-3</v>
      </c>
      <c r="GN439">
        <v>-1.32223106024955E-5</v>
      </c>
      <c r="GO439">
        <v>14</v>
      </c>
      <c r="GP439">
        <v>2225</v>
      </c>
      <c r="GQ439">
        <v>3</v>
      </c>
      <c r="GR439">
        <v>45</v>
      </c>
      <c r="GS439">
        <v>3204.1</v>
      </c>
      <c r="GT439">
        <v>3204.1</v>
      </c>
      <c r="GU439">
        <v>3.0249000000000001</v>
      </c>
      <c r="GV439">
        <v>2.3913600000000002</v>
      </c>
      <c r="GW439">
        <v>1.9982899999999999</v>
      </c>
      <c r="GX439">
        <v>2.7063000000000001</v>
      </c>
      <c r="GY439">
        <v>2.0935100000000002</v>
      </c>
      <c r="GZ439">
        <v>2.4365199999999998</v>
      </c>
      <c r="HA439">
        <v>44.5852</v>
      </c>
      <c r="HB439">
        <v>13.939399999999999</v>
      </c>
      <c r="HC439">
        <v>18</v>
      </c>
      <c r="HD439">
        <v>427.83600000000001</v>
      </c>
      <c r="HE439">
        <v>611.88800000000003</v>
      </c>
      <c r="HF439">
        <v>19.326699999999999</v>
      </c>
      <c r="HG439">
        <v>30.103400000000001</v>
      </c>
      <c r="HH439">
        <v>30.001000000000001</v>
      </c>
      <c r="HI439">
        <v>29.993600000000001</v>
      </c>
      <c r="HJ439">
        <v>29.9709</v>
      </c>
      <c r="HK439">
        <v>60.515500000000003</v>
      </c>
      <c r="HL439">
        <v>50.103000000000002</v>
      </c>
      <c r="HM439">
        <v>0</v>
      </c>
      <c r="HN439">
        <v>19.311399999999999</v>
      </c>
      <c r="HO439">
        <v>1206.68</v>
      </c>
      <c r="HP439">
        <v>16.260200000000001</v>
      </c>
      <c r="HQ439">
        <v>95.657200000000003</v>
      </c>
      <c r="HR439">
        <v>99.792100000000005</v>
      </c>
    </row>
    <row r="440" spans="1:226" x14ac:dyDescent="0.2">
      <c r="A440">
        <v>424</v>
      </c>
      <c r="B440">
        <v>1657490372.5</v>
      </c>
      <c r="C440">
        <v>3903</v>
      </c>
      <c r="D440" t="s">
        <v>1210</v>
      </c>
      <c r="E440" t="s">
        <v>1211</v>
      </c>
      <c r="F440">
        <v>5</v>
      </c>
      <c r="G440" t="s">
        <v>1071</v>
      </c>
      <c r="H440" t="s">
        <v>354</v>
      </c>
      <c r="I440">
        <v>1657490370</v>
      </c>
      <c r="J440">
        <f t="shared" si="204"/>
        <v>3.7514192129783587E-3</v>
      </c>
      <c r="K440">
        <f t="shared" si="205"/>
        <v>3.7514192129783588</v>
      </c>
      <c r="L440">
        <f t="shared" si="206"/>
        <v>29.018194636555446</v>
      </c>
      <c r="M440">
        <f t="shared" si="207"/>
        <v>1131.96333333333</v>
      </c>
      <c r="N440">
        <f t="shared" si="208"/>
        <v>794.43085137553214</v>
      </c>
      <c r="O440">
        <f t="shared" si="209"/>
        <v>57.367625159335702</v>
      </c>
      <c r="P440">
        <f t="shared" si="210"/>
        <v>81.741599144016689</v>
      </c>
      <c r="Q440">
        <f t="shared" si="211"/>
        <v>0.15957677254863234</v>
      </c>
      <c r="R440">
        <f t="shared" si="212"/>
        <v>2.3933455839888311</v>
      </c>
      <c r="S440">
        <f t="shared" si="213"/>
        <v>0.15389271967973511</v>
      </c>
      <c r="T440">
        <f t="shared" si="214"/>
        <v>9.6676771744826431E-2</v>
      </c>
      <c r="U440">
        <f t="shared" si="215"/>
        <v>321.51347033333366</v>
      </c>
      <c r="V440">
        <f t="shared" si="216"/>
        <v>25.113445264826527</v>
      </c>
      <c r="W440">
        <f t="shared" si="217"/>
        <v>25.0561333333333</v>
      </c>
      <c r="X440">
        <f t="shared" si="218"/>
        <v>3.1903343301828375</v>
      </c>
      <c r="Y440">
        <f t="shared" si="219"/>
        <v>49.647648310023115</v>
      </c>
      <c r="Z440">
        <f t="shared" si="220"/>
        <v>1.4870376141745607</v>
      </c>
      <c r="AA440">
        <f t="shared" si="221"/>
        <v>2.9951823798154606</v>
      </c>
      <c r="AB440">
        <f t="shared" si="222"/>
        <v>1.7032967160082768</v>
      </c>
      <c r="AC440">
        <f t="shared" si="223"/>
        <v>-165.43758729234563</v>
      </c>
      <c r="AD440">
        <f t="shared" si="224"/>
        <v>-136.12383238143576</v>
      </c>
      <c r="AE440">
        <f t="shared" si="225"/>
        <v>-11.973680865196492</v>
      </c>
      <c r="AF440">
        <f t="shared" si="226"/>
        <v>7.978369794355757</v>
      </c>
      <c r="AG440">
        <f t="shared" si="227"/>
        <v>46.845635053154304</v>
      </c>
      <c r="AH440">
        <f t="shared" si="228"/>
        <v>3.760820081688216</v>
      </c>
      <c r="AI440">
        <f t="shared" si="229"/>
        <v>29.018194636555446</v>
      </c>
      <c r="AJ440">
        <v>1210.70134983291</v>
      </c>
      <c r="AK440">
        <v>1162.3563636363599</v>
      </c>
      <c r="AL440">
        <v>3.3272164618020601</v>
      </c>
      <c r="AM440">
        <v>66.577328604516893</v>
      </c>
      <c r="AN440">
        <f t="shared" si="230"/>
        <v>3.7514192129783588</v>
      </c>
      <c r="AO440">
        <v>16.175579231393002</v>
      </c>
      <c r="AP440">
        <v>20.586430303030301</v>
      </c>
      <c r="AQ440">
        <v>-2.93486145665289E-4</v>
      </c>
      <c r="AR440">
        <v>78.113982071576899</v>
      </c>
      <c r="AS440">
        <v>16</v>
      </c>
      <c r="AT440">
        <v>3</v>
      </c>
      <c r="AU440">
        <f t="shared" si="231"/>
        <v>1</v>
      </c>
      <c r="AV440">
        <f t="shared" si="232"/>
        <v>0</v>
      </c>
      <c r="AW440">
        <f t="shared" si="233"/>
        <v>38504.491781247903</v>
      </c>
      <c r="AX440">
        <f t="shared" si="234"/>
        <v>1999.9877777777799</v>
      </c>
      <c r="AY440">
        <f t="shared" si="235"/>
        <v>1681.189433333335</v>
      </c>
      <c r="AZ440">
        <f t="shared" si="236"/>
        <v>0.84059985366577239</v>
      </c>
      <c r="BA440">
        <f t="shared" si="237"/>
        <v>0.16075771757494073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1657490370</v>
      </c>
      <c r="BH440">
        <v>1131.96333333333</v>
      </c>
      <c r="BI440">
        <v>1193.2933333333301</v>
      </c>
      <c r="BJ440">
        <v>20.592600000000001</v>
      </c>
      <c r="BK440">
        <v>16.172066666666701</v>
      </c>
      <c r="BL440">
        <v>1125.7566666666701</v>
      </c>
      <c r="BM440">
        <v>20.342677777777801</v>
      </c>
      <c r="BN440">
        <v>499.945333333333</v>
      </c>
      <c r="BO440">
        <v>72.188466666666699</v>
      </c>
      <c r="BP440">
        <v>2.3765600000000001E-2</v>
      </c>
      <c r="BQ440">
        <v>24.001155555555599</v>
      </c>
      <c r="BR440">
        <v>25.0561333333333</v>
      </c>
      <c r="BS440">
        <v>999.9</v>
      </c>
      <c r="BT440">
        <v>0</v>
      </c>
      <c r="BU440">
        <v>0</v>
      </c>
      <c r="BV440">
        <v>9985.9022222222193</v>
      </c>
      <c r="BW440">
        <v>0</v>
      </c>
      <c r="BX440">
        <v>344.45188888888902</v>
      </c>
      <c r="BY440">
        <v>-61.3290222222222</v>
      </c>
      <c r="BZ440">
        <v>1155.7622222222201</v>
      </c>
      <c r="CA440">
        <v>1212.9066666666699</v>
      </c>
      <c r="CB440">
        <v>4.4205455555555604</v>
      </c>
      <c r="CC440">
        <v>1193.2933333333301</v>
      </c>
      <c r="CD440">
        <v>16.172066666666701</v>
      </c>
      <c r="CE440">
        <v>1.48654888888889</v>
      </c>
      <c r="CF440">
        <v>1.16743777777778</v>
      </c>
      <c r="CG440">
        <v>12.8305222222222</v>
      </c>
      <c r="CH440">
        <v>9.1926544444444396</v>
      </c>
      <c r="CI440">
        <v>1999.9877777777799</v>
      </c>
      <c r="CJ440">
        <v>0.98000299999999996</v>
      </c>
      <c r="CK440">
        <v>1.9997333333333301E-2</v>
      </c>
      <c r="CL440">
        <v>0</v>
      </c>
      <c r="CM440">
        <v>2.4086555555555602</v>
      </c>
      <c r="CN440">
        <v>0</v>
      </c>
      <c r="CO440">
        <v>14028.333333333299</v>
      </c>
      <c r="CP440">
        <v>16705.344444444399</v>
      </c>
      <c r="CQ440">
        <v>46.34</v>
      </c>
      <c r="CR440">
        <v>48.5</v>
      </c>
      <c r="CS440">
        <v>47.582999999999998</v>
      </c>
      <c r="CT440">
        <v>46.375</v>
      </c>
      <c r="CU440">
        <v>45.375</v>
      </c>
      <c r="CV440">
        <v>1959.9977777777799</v>
      </c>
      <c r="CW440">
        <v>39.99</v>
      </c>
      <c r="CX440">
        <v>0</v>
      </c>
      <c r="CY440">
        <v>1651557157.2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3.5000000000000003E-2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-61.336689999999997</v>
      </c>
      <c r="DO440">
        <v>-0.34727954971860298</v>
      </c>
      <c r="DP440">
        <v>0.21150481294760101</v>
      </c>
      <c r="DQ440">
        <v>0</v>
      </c>
      <c r="DR440">
        <v>4.4571854999999996</v>
      </c>
      <c r="DS440">
        <v>-0.24219534709194199</v>
      </c>
      <c r="DT440">
        <v>2.5470552600012498E-2</v>
      </c>
      <c r="DU440">
        <v>0</v>
      </c>
      <c r="DV440">
        <v>0</v>
      </c>
      <c r="DW440">
        <v>2</v>
      </c>
      <c r="DX440" t="s">
        <v>357</v>
      </c>
      <c r="DY440">
        <v>2.8381699999999999</v>
      </c>
      <c r="DZ440">
        <v>2.6401300000000001</v>
      </c>
      <c r="EA440">
        <v>0.14502899999999999</v>
      </c>
      <c r="EB440">
        <v>0.15006800000000001</v>
      </c>
      <c r="EC440">
        <v>7.3529499999999998E-2</v>
      </c>
      <c r="ED440">
        <v>6.18842E-2</v>
      </c>
      <c r="EE440">
        <v>23851</v>
      </c>
      <c r="EF440">
        <v>20741.400000000001</v>
      </c>
      <c r="EG440">
        <v>24989.5</v>
      </c>
      <c r="EH440">
        <v>23780.9</v>
      </c>
      <c r="EI440">
        <v>39552.1</v>
      </c>
      <c r="EJ440">
        <v>36958.400000000001</v>
      </c>
      <c r="EK440">
        <v>45206.7</v>
      </c>
      <c r="EL440">
        <v>42458.6</v>
      </c>
      <c r="EM440">
        <v>1.7584500000000001</v>
      </c>
      <c r="EN440">
        <v>2.0457999999999998</v>
      </c>
      <c r="EO440">
        <v>6.8284600000000001E-2</v>
      </c>
      <c r="EP440">
        <v>0</v>
      </c>
      <c r="EQ440">
        <v>23.9375</v>
      </c>
      <c r="ER440">
        <v>999.9</v>
      </c>
      <c r="ES440">
        <v>27.286000000000001</v>
      </c>
      <c r="ET440">
        <v>40.737000000000002</v>
      </c>
      <c r="EU440">
        <v>29.144300000000001</v>
      </c>
      <c r="EV440">
        <v>52.4114</v>
      </c>
      <c r="EW440">
        <v>30.9575</v>
      </c>
      <c r="EX440">
        <v>2</v>
      </c>
      <c r="EY440">
        <v>0.21504599999999999</v>
      </c>
      <c r="EZ440">
        <v>5.4142299999999999</v>
      </c>
      <c r="FA440">
        <v>20.161200000000001</v>
      </c>
      <c r="FB440">
        <v>5.2339099999999998</v>
      </c>
      <c r="FC440">
        <v>11.992000000000001</v>
      </c>
      <c r="FD440">
        <v>4.9561500000000001</v>
      </c>
      <c r="FE440">
        <v>3.3039499999999999</v>
      </c>
      <c r="FF440">
        <v>350.8</v>
      </c>
      <c r="FG440">
        <v>9999</v>
      </c>
      <c r="FH440">
        <v>9999</v>
      </c>
      <c r="FI440">
        <v>6404.2</v>
      </c>
      <c r="FJ440">
        <v>1.8681399999999999</v>
      </c>
      <c r="FK440">
        <v>1.8639699999999999</v>
      </c>
      <c r="FL440">
        <v>1.87134</v>
      </c>
      <c r="FM440">
        <v>1.86249</v>
      </c>
      <c r="FN440">
        <v>1.86188</v>
      </c>
      <c r="FO440">
        <v>1.86829</v>
      </c>
      <c r="FP440">
        <v>1.8583700000000001</v>
      </c>
      <c r="FQ440">
        <v>1.8646199999999999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6.24</v>
      </c>
      <c r="GF440">
        <v>0.24970000000000001</v>
      </c>
      <c r="GG440">
        <v>2.1444526195071201</v>
      </c>
      <c r="GH440">
        <v>5.2457919015285598E-3</v>
      </c>
      <c r="GI440">
        <v>-2.61795653493914E-6</v>
      </c>
      <c r="GJ440">
        <v>1.0331707357916401E-9</v>
      </c>
      <c r="GK440">
        <v>-3.2587959473820101E-2</v>
      </c>
      <c r="GL440">
        <v>-1.24659139965973E-2</v>
      </c>
      <c r="GM440">
        <v>1.5644569712257601E-3</v>
      </c>
      <c r="GN440">
        <v>-1.32223106024955E-5</v>
      </c>
      <c r="GO440">
        <v>14</v>
      </c>
      <c r="GP440">
        <v>2225</v>
      </c>
      <c r="GQ440">
        <v>3</v>
      </c>
      <c r="GR440">
        <v>45</v>
      </c>
      <c r="GS440">
        <v>3204.2</v>
      </c>
      <c r="GT440">
        <v>3204.2</v>
      </c>
      <c r="GU440">
        <v>3.0541999999999998</v>
      </c>
      <c r="GV440">
        <v>2.3901400000000002</v>
      </c>
      <c r="GW440">
        <v>1.9982899999999999</v>
      </c>
      <c r="GX440">
        <v>2.7075200000000001</v>
      </c>
      <c r="GY440">
        <v>2.0935100000000002</v>
      </c>
      <c r="GZ440">
        <v>2.4121100000000002</v>
      </c>
      <c r="HA440">
        <v>44.5852</v>
      </c>
      <c r="HB440">
        <v>13.9131</v>
      </c>
      <c r="HC440">
        <v>18</v>
      </c>
      <c r="HD440">
        <v>427.87900000000002</v>
      </c>
      <c r="HE440">
        <v>611.83900000000006</v>
      </c>
      <c r="HF440">
        <v>19.278500000000001</v>
      </c>
      <c r="HG440">
        <v>30.1097</v>
      </c>
      <c r="HH440">
        <v>30.001100000000001</v>
      </c>
      <c r="HI440">
        <v>29.997900000000001</v>
      </c>
      <c r="HJ440">
        <v>29.9757</v>
      </c>
      <c r="HK440">
        <v>61.116999999999997</v>
      </c>
      <c r="HL440">
        <v>49.807299999999998</v>
      </c>
      <c r="HM440">
        <v>0</v>
      </c>
      <c r="HN440">
        <v>19.2546</v>
      </c>
      <c r="HO440">
        <v>1226.78</v>
      </c>
      <c r="HP440">
        <v>16.280899999999999</v>
      </c>
      <c r="HQ440">
        <v>95.655299999999997</v>
      </c>
      <c r="HR440">
        <v>99.791600000000003</v>
      </c>
    </row>
    <row r="441" spans="1:226" x14ac:dyDescent="0.2">
      <c r="A441">
        <v>425</v>
      </c>
      <c r="B441">
        <v>1657490377.5</v>
      </c>
      <c r="C441">
        <v>3908</v>
      </c>
      <c r="D441" t="s">
        <v>1212</v>
      </c>
      <c r="E441" t="s">
        <v>1213</v>
      </c>
      <c r="F441">
        <v>5</v>
      </c>
      <c r="G441" t="s">
        <v>1071</v>
      </c>
      <c r="H441" t="s">
        <v>354</v>
      </c>
      <c r="I441">
        <v>1657490374.7</v>
      </c>
      <c r="J441">
        <f t="shared" si="204"/>
        <v>3.7361146090239407E-3</v>
      </c>
      <c r="K441">
        <f t="shared" si="205"/>
        <v>3.7361146090239408</v>
      </c>
      <c r="L441">
        <f t="shared" si="206"/>
        <v>28.890137731192496</v>
      </c>
      <c r="M441">
        <f t="shared" si="207"/>
        <v>1147.489</v>
      </c>
      <c r="N441">
        <f t="shared" si="208"/>
        <v>809.31890727469545</v>
      </c>
      <c r="O441">
        <f t="shared" si="209"/>
        <v>58.443092837091342</v>
      </c>
      <c r="P441">
        <f t="shared" si="210"/>
        <v>82.863263855244327</v>
      </c>
      <c r="Q441">
        <f t="shared" si="211"/>
        <v>0.15882452530622396</v>
      </c>
      <c r="R441">
        <f t="shared" si="212"/>
        <v>2.3976921637730451</v>
      </c>
      <c r="S441">
        <f t="shared" si="213"/>
        <v>0.15320273843816248</v>
      </c>
      <c r="T441">
        <f t="shared" si="214"/>
        <v>9.624022861873982E-2</v>
      </c>
      <c r="U441">
        <f t="shared" si="215"/>
        <v>321.522603</v>
      </c>
      <c r="V441">
        <f t="shared" si="216"/>
        <v>25.113484912048378</v>
      </c>
      <c r="W441">
        <f t="shared" si="217"/>
        <v>25.05378</v>
      </c>
      <c r="X441">
        <f t="shared" si="218"/>
        <v>3.1898869311047342</v>
      </c>
      <c r="Y441">
        <f t="shared" si="219"/>
        <v>49.617481910852447</v>
      </c>
      <c r="Z441">
        <f t="shared" si="220"/>
        <v>1.4858684647952065</v>
      </c>
      <c r="AA441">
        <f t="shared" si="221"/>
        <v>2.9946470630348818</v>
      </c>
      <c r="AB441">
        <f t="shared" si="222"/>
        <v>1.7040184663095277</v>
      </c>
      <c r="AC441">
        <f t="shared" si="223"/>
        <v>-164.76265425795577</v>
      </c>
      <c r="AD441">
        <f t="shared" si="224"/>
        <v>-136.45147945762548</v>
      </c>
      <c r="AE441">
        <f t="shared" si="225"/>
        <v>-11.980421076725589</v>
      </c>
      <c r="AF441">
        <f t="shared" si="226"/>
        <v>8.3280482076931719</v>
      </c>
      <c r="AG441">
        <f t="shared" si="227"/>
        <v>47.069860078572034</v>
      </c>
      <c r="AH441">
        <f t="shared" si="228"/>
        <v>3.7275414251709158</v>
      </c>
      <c r="AI441">
        <f t="shared" si="229"/>
        <v>28.890137731192496</v>
      </c>
      <c r="AJ441">
        <v>1227.90535632758</v>
      </c>
      <c r="AK441">
        <v>1179.3936363636401</v>
      </c>
      <c r="AL441">
        <v>3.4110198940624601</v>
      </c>
      <c r="AM441">
        <v>66.577328604516893</v>
      </c>
      <c r="AN441">
        <f t="shared" si="230"/>
        <v>3.7361146090239408</v>
      </c>
      <c r="AO441">
        <v>16.177260776573</v>
      </c>
      <c r="AP441">
        <v>20.570797575757599</v>
      </c>
      <c r="AQ441">
        <v>-5.0947904488298098E-4</v>
      </c>
      <c r="AR441">
        <v>78.113982071576899</v>
      </c>
      <c r="AS441">
        <v>16</v>
      </c>
      <c r="AT441">
        <v>3</v>
      </c>
      <c r="AU441">
        <f t="shared" si="231"/>
        <v>1</v>
      </c>
      <c r="AV441">
        <f t="shared" si="232"/>
        <v>0</v>
      </c>
      <c r="AW441">
        <f t="shared" si="233"/>
        <v>38611.609503497326</v>
      </c>
      <c r="AX441">
        <f t="shared" si="234"/>
        <v>2000.0450000000001</v>
      </c>
      <c r="AY441">
        <f t="shared" si="235"/>
        <v>1681.2375</v>
      </c>
      <c r="AZ441">
        <f t="shared" si="236"/>
        <v>0.84059983650367864</v>
      </c>
      <c r="BA441">
        <f t="shared" si="237"/>
        <v>0.16075768445209981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1657490374.7</v>
      </c>
      <c r="BH441">
        <v>1147.489</v>
      </c>
      <c r="BI441">
        <v>1209.107</v>
      </c>
      <c r="BJ441">
        <v>20.576280000000001</v>
      </c>
      <c r="BK441">
        <v>16.195170000000001</v>
      </c>
      <c r="BL441">
        <v>1141.232</v>
      </c>
      <c r="BM441">
        <v>20.326910000000002</v>
      </c>
      <c r="BN441">
        <v>499.98869999999999</v>
      </c>
      <c r="BO441">
        <v>72.188990000000004</v>
      </c>
      <c r="BP441">
        <v>2.369688E-2</v>
      </c>
      <c r="BQ441">
        <v>23.998180000000001</v>
      </c>
      <c r="BR441">
        <v>25.05378</v>
      </c>
      <c r="BS441">
        <v>999.9</v>
      </c>
      <c r="BT441">
        <v>0</v>
      </c>
      <c r="BU441">
        <v>0</v>
      </c>
      <c r="BV441">
        <v>10014.688</v>
      </c>
      <c r="BW441">
        <v>0</v>
      </c>
      <c r="BX441">
        <v>345.07279999999997</v>
      </c>
      <c r="BY441">
        <v>-61.618560000000002</v>
      </c>
      <c r="BZ441">
        <v>1171.596</v>
      </c>
      <c r="CA441">
        <v>1229.011</v>
      </c>
      <c r="CB441">
        <v>4.3811239999999998</v>
      </c>
      <c r="CC441">
        <v>1209.107</v>
      </c>
      <c r="CD441">
        <v>16.195170000000001</v>
      </c>
      <c r="CE441">
        <v>1.485382</v>
      </c>
      <c r="CF441">
        <v>1.1691119999999999</v>
      </c>
      <c r="CG441">
        <v>12.818530000000001</v>
      </c>
      <c r="CH441">
        <v>9.2139369999999996</v>
      </c>
      <c r="CI441">
        <v>2000.0450000000001</v>
      </c>
      <c r="CJ441">
        <v>0.98000370000000003</v>
      </c>
      <c r="CK441">
        <v>1.9996610000000001E-2</v>
      </c>
      <c r="CL441">
        <v>0</v>
      </c>
      <c r="CM441">
        <v>2.3949099999999999</v>
      </c>
      <c r="CN441">
        <v>0</v>
      </c>
      <c r="CO441">
        <v>13941.58</v>
      </c>
      <c r="CP441">
        <v>16705.8</v>
      </c>
      <c r="CQ441">
        <v>46.375</v>
      </c>
      <c r="CR441">
        <v>48.5124</v>
      </c>
      <c r="CS441">
        <v>47.625</v>
      </c>
      <c r="CT441">
        <v>46.375</v>
      </c>
      <c r="CU441">
        <v>45.3812</v>
      </c>
      <c r="CV441">
        <v>1960.0550000000001</v>
      </c>
      <c r="CW441">
        <v>39.99</v>
      </c>
      <c r="CX441">
        <v>0</v>
      </c>
      <c r="CY441">
        <v>1651557162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3.5000000000000003E-2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-61.408524999999997</v>
      </c>
      <c r="DO441">
        <v>-0.95806378986851903</v>
      </c>
      <c r="DP441">
        <v>0.23640505467311801</v>
      </c>
      <c r="DQ441">
        <v>0</v>
      </c>
      <c r="DR441">
        <v>4.4391790000000002</v>
      </c>
      <c r="DS441">
        <v>-0.34198446529082099</v>
      </c>
      <c r="DT441">
        <v>3.4615759691215803E-2</v>
      </c>
      <c r="DU441">
        <v>0</v>
      </c>
      <c r="DV441">
        <v>0</v>
      </c>
      <c r="DW441">
        <v>2</v>
      </c>
      <c r="DX441" t="s">
        <v>357</v>
      </c>
      <c r="DY441">
        <v>2.8380700000000001</v>
      </c>
      <c r="DZ441">
        <v>2.6403799999999999</v>
      </c>
      <c r="EA441">
        <v>0.14637900000000001</v>
      </c>
      <c r="EB441">
        <v>0.15135399999999999</v>
      </c>
      <c r="EC441">
        <v>7.3499800000000004E-2</v>
      </c>
      <c r="ED441">
        <v>6.2074699999999997E-2</v>
      </c>
      <c r="EE441">
        <v>23813.200000000001</v>
      </c>
      <c r="EF441">
        <v>20709.7</v>
      </c>
      <c r="EG441">
        <v>24989.4</v>
      </c>
      <c r="EH441">
        <v>23780.6</v>
      </c>
      <c r="EI441">
        <v>39553</v>
      </c>
      <c r="EJ441">
        <v>36950.800000000003</v>
      </c>
      <c r="EK441">
        <v>45206.2</v>
      </c>
      <c r="EL441">
        <v>42458.5</v>
      </c>
      <c r="EM441">
        <v>1.7583</v>
      </c>
      <c r="EN441">
        <v>2.0456500000000002</v>
      </c>
      <c r="EO441">
        <v>6.8005200000000002E-2</v>
      </c>
      <c r="EP441">
        <v>0</v>
      </c>
      <c r="EQ441">
        <v>23.944400000000002</v>
      </c>
      <c r="ER441">
        <v>999.9</v>
      </c>
      <c r="ES441">
        <v>27.236999999999998</v>
      </c>
      <c r="ET441">
        <v>40.737000000000002</v>
      </c>
      <c r="EU441">
        <v>29.090599999999998</v>
      </c>
      <c r="EV441">
        <v>52.121400000000001</v>
      </c>
      <c r="EW441">
        <v>30.941500000000001</v>
      </c>
      <c r="EX441">
        <v>2</v>
      </c>
      <c r="EY441">
        <v>0.21610799999999999</v>
      </c>
      <c r="EZ441">
        <v>5.5068799999999998</v>
      </c>
      <c r="FA441">
        <v>20.158100000000001</v>
      </c>
      <c r="FB441">
        <v>5.2337600000000002</v>
      </c>
      <c r="FC441">
        <v>11.992000000000001</v>
      </c>
      <c r="FD441">
        <v>4.9556500000000003</v>
      </c>
      <c r="FE441">
        <v>3.3039499999999999</v>
      </c>
      <c r="FF441">
        <v>350.8</v>
      </c>
      <c r="FG441">
        <v>9999</v>
      </c>
      <c r="FH441">
        <v>9999</v>
      </c>
      <c r="FI441">
        <v>6404.4</v>
      </c>
      <c r="FJ441">
        <v>1.8681300000000001</v>
      </c>
      <c r="FK441">
        <v>1.86398</v>
      </c>
      <c r="FL441">
        <v>1.87134</v>
      </c>
      <c r="FM441">
        <v>1.86249</v>
      </c>
      <c r="FN441">
        <v>1.86188</v>
      </c>
      <c r="FO441">
        <v>1.8682700000000001</v>
      </c>
      <c r="FP441">
        <v>1.8583700000000001</v>
      </c>
      <c r="FQ441">
        <v>1.8646100000000001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6.29</v>
      </c>
      <c r="GF441">
        <v>0.2492</v>
      </c>
      <c r="GG441">
        <v>2.1444526195071201</v>
      </c>
      <c r="GH441">
        <v>5.2457919015285598E-3</v>
      </c>
      <c r="GI441">
        <v>-2.61795653493914E-6</v>
      </c>
      <c r="GJ441">
        <v>1.0331707357916401E-9</v>
      </c>
      <c r="GK441">
        <v>-3.2587959473820101E-2</v>
      </c>
      <c r="GL441">
        <v>-1.24659139965973E-2</v>
      </c>
      <c r="GM441">
        <v>1.5644569712257601E-3</v>
      </c>
      <c r="GN441">
        <v>-1.32223106024955E-5</v>
      </c>
      <c r="GO441">
        <v>14</v>
      </c>
      <c r="GP441">
        <v>2225</v>
      </c>
      <c r="GQ441">
        <v>3</v>
      </c>
      <c r="GR441">
        <v>45</v>
      </c>
      <c r="GS441">
        <v>3204.3</v>
      </c>
      <c r="GT441">
        <v>3204.3</v>
      </c>
      <c r="GU441">
        <v>3.0883799999999999</v>
      </c>
      <c r="GV441">
        <v>2.3962400000000001</v>
      </c>
      <c r="GW441">
        <v>1.9982899999999999</v>
      </c>
      <c r="GX441">
        <v>2.7075200000000001</v>
      </c>
      <c r="GY441">
        <v>2.0935100000000002</v>
      </c>
      <c r="GZ441">
        <v>2.3962400000000001</v>
      </c>
      <c r="HA441">
        <v>44.613199999999999</v>
      </c>
      <c r="HB441">
        <v>13.904400000000001</v>
      </c>
      <c r="HC441">
        <v>18</v>
      </c>
      <c r="HD441">
        <v>427.82900000000001</v>
      </c>
      <c r="HE441">
        <v>611.77</v>
      </c>
      <c r="HF441">
        <v>19.218800000000002</v>
      </c>
      <c r="HG441">
        <v>30.116399999999999</v>
      </c>
      <c r="HH441">
        <v>30.001100000000001</v>
      </c>
      <c r="HI441">
        <v>30.0032</v>
      </c>
      <c r="HJ441">
        <v>29.980499999999999</v>
      </c>
      <c r="HK441">
        <v>61.801699999999997</v>
      </c>
      <c r="HL441">
        <v>49.807299999999998</v>
      </c>
      <c r="HM441">
        <v>0</v>
      </c>
      <c r="HN441">
        <v>19.1981</v>
      </c>
      <c r="HO441">
        <v>1240.31</v>
      </c>
      <c r="HP441">
        <v>16.295100000000001</v>
      </c>
      <c r="HQ441">
        <v>95.654300000000006</v>
      </c>
      <c r="HR441">
        <v>99.7911</v>
      </c>
    </row>
    <row r="442" spans="1:226" x14ac:dyDescent="0.2">
      <c r="A442">
        <v>426</v>
      </c>
      <c r="B442">
        <v>1657490382.5</v>
      </c>
      <c r="C442">
        <v>3913</v>
      </c>
      <c r="D442" t="s">
        <v>1214</v>
      </c>
      <c r="E442" t="s">
        <v>1215</v>
      </c>
      <c r="F442">
        <v>5</v>
      </c>
      <c r="G442" t="s">
        <v>1071</v>
      </c>
      <c r="H442" t="s">
        <v>354</v>
      </c>
      <c r="I442">
        <v>1657490380</v>
      </c>
      <c r="J442">
        <f t="shared" si="204"/>
        <v>3.6905513024261052E-3</v>
      </c>
      <c r="K442">
        <f t="shared" si="205"/>
        <v>3.6905513024261052</v>
      </c>
      <c r="L442">
        <f t="shared" si="206"/>
        <v>28.814397476669544</v>
      </c>
      <c r="M442">
        <f t="shared" si="207"/>
        <v>1165.2155555555601</v>
      </c>
      <c r="N442">
        <f t="shared" si="208"/>
        <v>822.88889994876729</v>
      </c>
      <c r="O442">
        <f t="shared" si="209"/>
        <v>59.423665367593202</v>
      </c>
      <c r="P442">
        <f t="shared" si="210"/>
        <v>84.144262073238252</v>
      </c>
      <c r="Q442">
        <f t="shared" si="211"/>
        <v>0.15652761207502289</v>
      </c>
      <c r="R442">
        <f t="shared" si="212"/>
        <v>2.3966534956068468</v>
      </c>
      <c r="S442">
        <f t="shared" si="213"/>
        <v>0.1510619656109814</v>
      </c>
      <c r="T442">
        <f t="shared" si="214"/>
        <v>9.4888895411611912E-2</v>
      </c>
      <c r="U442">
        <f t="shared" si="215"/>
        <v>321.51388933333334</v>
      </c>
      <c r="V442">
        <f t="shared" si="216"/>
        <v>25.119397085121694</v>
      </c>
      <c r="W442">
        <f t="shared" si="217"/>
        <v>25.068644444444399</v>
      </c>
      <c r="X442">
        <f t="shared" si="218"/>
        <v>3.1927137748587926</v>
      </c>
      <c r="Y442">
        <f t="shared" si="219"/>
        <v>49.635856890367457</v>
      </c>
      <c r="Z442">
        <f t="shared" si="220"/>
        <v>1.4856349423068294</v>
      </c>
      <c r="AA442">
        <f t="shared" si="221"/>
        <v>2.9930679862910514</v>
      </c>
      <c r="AB442">
        <f t="shared" si="222"/>
        <v>1.7070788325519632</v>
      </c>
      <c r="AC442">
        <f t="shared" si="223"/>
        <v>-162.75331243699125</v>
      </c>
      <c r="AD442">
        <f t="shared" si="224"/>
        <v>-139.44742980377015</v>
      </c>
      <c r="AE442">
        <f t="shared" si="225"/>
        <v>-12.249148692505397</v>
      </c>
      <c r="AF442">
        <f t="shared" si="226"/>
        <v>7.0639984000665379</v>
      </c>
      <c r="AG442">
        <f t="shared" si="227"/>
        <v>47.018555124069124</v>
      </c>
      <c r="AH442">
        <f t="shared" si="228"/>
        <v>3.6963247985949574</v>
      </c>
      <c r="AI442">
        <f t="shared" si="229"/>
        <v>28.814397476669544</v>
      </c>
      <c r="AJ442">
        <v>1244.8865005697501</v>
      </c>
      <c r="AK442">
        <v>1196.4462424242399</v>
      </c>
      <c r="AL442">
        <v>3.4163759891722099</v>
      </c>
      <c r="AM442">
        <v>66.577328604516893</v>
      </c>
      <c r="AN442">
        <f t="shared" si="230"/>
        <v>3.6905513024261052</v>
      </c>
      <c r="AO442">
        <v>16.2325674809105</v>
      </c>
      <c r="AP442">
        <v>20.5667503030303</v>
      </c>
      <c r="AQ442">
        <v>7.3323748876271701E-4</v>
      </c>
      <c r="AR442">
        <v>78.113982071576899</v>
      </c>
      <c r="AS442">
        <v>16</v>
      </c>
      <c r="AT442">
        <v>3</v>
      </c>
      <c r="AU442">
        <f t="shared" si="231"/>
        <v>1</v>
      </c>
      <c r="AV442">
        <f t="shared" si="232"/>
        <v>0</v>
      </c>
      <c r="AW442">
        <f t="shared" si="233"/>
        <v>38587.260465347805</v>
      </c>
      <c r="AX442">
        <f t="shared" si="234"/>
        <v>1999.99</v>
      </c>
      <c r="AY442">
        <f t="shared" si="235"/>
        <v>1681.1913333333332</v>
      </c>
      <c r="AZ442">
        <f t="shared" si="236"/>
        <v>0.84059986966601496</v>
      </c>
      <c r="BA442">
        <f t="shared" si="237"/>
        <v>0.16075774845540894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1657490380</v>
      </c>
      <c r="BH442">
        <v>1165.2155555555601</v>
      </c>
      <c r="BI442">
        <v>1226.80555555556</v>
      </c>
      <c r="BJ442">
        <v>20.5728222222222</v>
      </c>
      <c r="BK442">
        <v>16.228533333333299</v>
      </c>
      <c r="BL442">
        <v>1158.9000000000001</v>
      </c>
      <c r="BM442">
        <v>20.323544444444401</v>
      </c>
      <c r="BN442">
        <v>500.00555555555599</v>
      </c>
      <c r="BO442">
        <v>72.189711111111095</v>
      </c>
      <c r="BP442">
        <v>2.3761899999999999E-2</v>
      </c>
      <c r="BQ442">
        <v>23.9894</v>
      </c>
      <c r="BR442">
        <v>25.068644444444399</v>
      </c>
      <c r="BS442">
        <v>999.9</v>
      </c>
      <c r="BT442">
        <v>0</v>
      </c>
      <c r="BU442">
        <v>0</v>
      </c>
      <c r="BV442">
        <v>10007.688888888901</v>
      </c>
      <c r="BW442">
        <v>0</v>
      </c>
      <c r="BX442">
        <v>379.47288888888897</v>
      </c>
      <c r="BY442">
        <v>-61.5901</v>
      </c>
      <c r="BZ442">
        <v>1189.69</v>
      </c>
      <c r="CA442">
        <v>1247.0444444444399</v>
      </c>
      <c r="CB442">
        <v>4.3442733333333301</v>
      </c>
      <c r="CC442">
        <v>1226.80555555556</v>
      </c>
      <c r="CD442">
        <v>16.228533333333299</v>
      </c>
      <c r="CE442">
        <v>1.4851455555555599</v>
      </c>
      <c r="CF442">
        <v>1.17153333333333</v>
      </c>
      <c r="CG442">
        <v>12.816088888888901</v>
      </c>
      <c r="CH442">
        <v>9.2446411111111093</v>
      </c>
      <c r="CI442">
        <v>1999.99</v>
      </c>
      <c r="CJ442">
        <v>0.98000299999999996</v>
      </c>
      <c r="CK442">
        <v>1.9997333333333301E-2</v>
      </c>
      <c r="CL442">
        <v>0</v>
      </c>
      <c r="CM442">
        <v>2.5345111111111098</v>
      </c>
      <c r="CN442">
        <v>0</v>
      </c>
      <c r="CO442">
        <v>13944.255555555599</v>
      </c>
      <c r="CP442">
        <v>16705.344444444399</v>
      </c>
      <c r="CQ442">
        <v>46.375</v>
      </c>
      <c r="CR442">
        <v>48.534444444444397</v>
      </c>
      <c r="CS442">
        <v>47.625</v>
      </c>
      <c r="CT442">
        <v>46.375</v>
      </c>
      <c r="CU442">
        <v>45.395666666666699</v>
      </c>
      <c r="CV442">
        <v>1959.99888888889</v>
      </c>
      <c r="CW442">
        <v>39.991111111111103</v>
      </c>
      <c r="CX442">
        <v>0</v>
      </c>
      <c r="CY442">
        <v>1651557167.4000001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3.5000000000000003E-2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-61.495989999999999</v>
      </c>
      <c r="DO442">
        <v>-0.94280375234515001</v>
      </c>
      <c r="DP442">
        <v>0.18982112606345999</v>
      </c>
      <c r="DQ442">
        <v>0</v>
      </c>
      <c r="DR442">
        <v>4.3991499999999997</v>
      </c>
      <c r="DS442">
        <v>-0.43496330206379002</v>
      </c>
      <c r="DT442">
        <v>4.3678778142251198E-2</v>
      </c>
      <c r="DU442">
        <v>0</v>
      </c>
      <c r="DV442">
        <v>0</v>
      </c>
      <c r="DW442">
        <v>2</v>
      </c>
      <c r="DX442" t="s">
        <v>357</v>
      </c>
      <c r="DY442">
        <v>2.8378899999999998</v>
      </c>
      <c r="DZ442">
        <v>2.6403300000000001</v>
      </c>
      <c r="EA442">
        <v>0.1477</v>
      </c>
      <c r="EB442">
        <v>0.15265300000000001</v>
      </c>
      <c r="EC442">
        <v>7.3479000000000003E-2</v>
      </c>
      <c r="ED442">
        <v>6.2035199999999999E-2</v>
      </c>
      <c r="EE442">
        <v>23776</v>
      </c>
      <c r="EF442">
        <v>20677.2</v>
      </c>
      <c r="EG442">
        <v>24989.1</v>
      </c>
      <c r="EH442">
        <v>23779.7</v>
      </c>
      <c r="EI442">
        <v>39553.300000000003</v>
      </c>
      <c r="EJ442">
        <v>36951.300000000003</v>
      </c>
      <c r="EK442">
        <v>45205.5</v>
      </c>
      <c r="EL442">
        <v>42457.3</v>
      </c>
      <c r="EM442">
        <v>1.75807</v>
      </c>
      <c r="EN442">
        <v>2.0457999999999998</v>
      </c>
      <c r="EO442">
        <v>6.7882200000000004E-2</v>
      </c>
      <c r="EP442">
        <v>0</v>
      </c>
      <c r="EQ442">
        <v>23.951699999999999</v>
      </c>
      <c r="ER442">
        <v>999.9</v>
      </c>
      <c r="ES442">
        <v>27.213000000000001</v>
      </c>
      <c r="ET442">
        <v>40.737000000000002</v>
      </c>
      <c r="EU442">
        <v>29.065300000000001</v>
      </c>
      <c r="EV442">
        <v>52.221400000000003</v>
      </c>
      <c r="EW442">
        <v>30.9575</v>
      </c>
      <c r="EX442">
        <v>2</v>
      </c>
      <c r="EY442">
        <v>0.21718199999999999</v>
      </c>
      <c r="EZ442">
        <v>5.5940300000000001</v>
      </c>
      <c r="FA442">
        <v>20.155100000000001</v>
      </c>
      <c r="FB442">
        <v>5.2336099999999997</v>
      </c>
      <c r="FC442">
        <v>11.992000000000001</v>
      </c>
      <c r="FD442">
        <v>4.9558</v>
      </c>
      <c r="FE442">
        <v>3.3039999999999998</v>
      </c>
      <c r="FF442">
        <v>350.8</v>
      </c>
      <c r="FG442">
        <v>9999</v>
      </c>
      <c r="FH442">
        <v>9999</v>
      </c>
      <c r="FI442">
        <v>6404.4</v>
      </c>
      <c r="FJ442">
        <v>1.8681300000000001</v>
      </c>
      <c r="FK442">
        <v>1.86395</v>
      </c>
      <c r="FL442">
        <v>1.87134</v>
      </c>
      <c r="FM442">
        <v>1.86249</v>
      </c>
      <c r="FN442">
        <v>1.8618699999999999</v>
      </c>
      <c r="FO442">
        <v>1.8682700000000001</v>
      </c>
      <c r="FP442">
        <v>1.8583700000000001</v>
      </c>
      <c r="FQ442">
        <v>1.8646100000000001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6.35</v>
      </c>
      <c r="GF442">
        <v>0.249</v>
      </c>
      <c r="GG442">
        <v>2.1444526195071201</v>
      </c>
      <c r="GH442">
        <v>5.2457919015285598E-3</v>
      </c>
      <c r="GI442">
        <v>-2.61795653493914E-6</v>
      </c>
      <c r="GJ442">
        <v>1.0331707357916401E-9</v>
      </c>
      <c r="GK442">
        <v>-3.2587959473820101E-2</v>
      </c>
      <c r="GL442">
        <v>-1.24659139965973E-2</v>
      </c>
      <c r="GM442">
        <v>1.5644569712257601E-3</v>
      </c>
      <c r="GN442">
        <v>-1.32223106024955E-5</v>
      </c>
      <c r="GO442">
        <v>14</v>
      </c>
      <c r="GP442">
        <v>2225</v>
      </c>
      <c r="GQ442">
        <v>3</v>
      </c>
      <c r="GR442">
        <v>45</v>
      </c>
      <c r="GS442">
        <v>3204.4</v>
      </c>
      <c r="GT442">
        <v>3204.4</v>
      </c>
      <c r="GU442">
        <v>3.1189</v>
      </c>
      <c r="GV442">
        <v>2.3864700000000001</v>
      </c>
      <c r="GW442">
        <v>1.9982899999999999</v>
      </c>
      <c r="GX442">
        <v>2.7063000000000001</v>
      </c>
      <c r="GY442">
        <v>2.0935100000000002</v>
      </c>
      <c r="GZ442">
        <v>2.4316399999999998</v>
      </c>
      <c r="HA442">
        <v>44.641199999999998</v>
      </c>
      <c r="HB442">
        <v>13.9131</v>
      </c>
      <c r="HC442">
        <v>18</v>
      </c>
      <c r="HD442">
        <v>427.733</v>
      </c>
      <c r="HE442">
        <v>611.94100000000003</v>
      </c>
      <c r="HF442">
        <v>19.1633</v>
      </c>
      <c r="HG442">
        <v>30.122699999999998</v>
      </c>
      <c r="HH442">
        <v>30.001100000000001</v>
      </c>
      <c r="HI442">
        <v>30.008099999999999</v>
      </c>
      <c r="HJ442">
        <v>29.985399999999998</v>
      </c>
      <c r="HK442">
        <v>62.408499999999997</v>
      </c>
      <c r="HL442">
        <v>49.807299999999998</v>
      </c>
      <c r="HM442">
        <v>0</v>
      </c>
      <c r="HN442">
        <v>19.1434</v>
      </c>
      <c r="HO442">
        <v>1260.45</v>
      </c>
      <c r="HP442">
        <v>16.327100000000002</v>
      </c>
      <c r="HQ442">
        <v>95.653000000000006</v>
      </c>
      <c r="HR442">
        <v>99.787899999999993</v>
      </c>
    </row>
    <row r="443" spans="1:226" x14ac:dyDescent="0.2">
      <c r="A443">
        <v>427</v>
      </c>
      <c r="B443">
        <v>1657490387.5</v>
      </c>
      <c r="C443">
        <v>3918</v>
      </c>
      <c r="D443" t="s">
        <v>1216</v>
      </c>
      <c r="E443" t="s">
        <v>1217</v>
      </c>
      <c r="F443">
        <v>5</v>
      </c>
      <c r="G443" t="s">
        <v>1071</v>
      </c>
      <c r="H443" t="s">
        <v>354</v>
      </c>
      <c r="I443">
        <v>1657490384.7</v>
      </c>
      <c r="J443">
        <f t="shared" si="204"/>
        <v>3.6829710729034907E-3</v>
      </c>
      <c r="K443">
        <f t="shared" si="205"/>
        <v>3.6829710729034906</v>
      </c>
      <c r="L443">
        <f t="shared" si="206"/>
        <v>28.787168785817336</v>
      </c>
      <c r="M443">
        <f t="shared" si="207"/>
        <v>1180.9269999999999</v>
      </c>
      <c r="N443">
        <f t="shared" si="208"/>
        <v>837.66456748415453</v>
      </c>
      <c r="O443">
        <f t="shared" si="209"/>
        <v>60.489438798283111</v>
      </c>
      <c r="P443">
        <f t="shared" si="210"/>
        <v>85.277107644989798</v>
      </c>
      <c r="Q443">
        <f t="shared" si="211"/>
        <v>0.15619318304884308</v>
      </c>
      <c r="R443">
        <f t="shared" si="212"/>
        <v>2.3968788287735387</v>
      </c>
      <c r="S443">
        <f t="shared" si="213"/>
        <v>0.15075092247629465</v>
      </c>
      <c r="T443">
        <f t="shared" si="214"/>
        <v>9.4692494378459002E-2</v>
      </c>
      <c r="U443">
        <f t="shared" si="215"/>
        <v>321.513825</v>
      </c>
      <c r="V443">
        <f t="shared" si="216"/>
        <v>25.12151820575745</v>
      </c>
      <c r="W443">
        <f t="shared" si="217"/>
        <v>25.062349999999999</v>
      </c>
      <c r="X443">
        <f t="shared" si="218"/>
        <v>3.1915164626116987</v>
      </c>
      <c r="Y443">
        <f t="shared" si="219"/>
        <v>49.596259247302605</v>
      </c>
      <c r="Z443">
        <f t="shared" si="220"/>
        <v>1.4844354895164789</v>
      </c>
      <c r="AA443">
        <f t="shared" si="221"/>
        <v>2.9930392171607436</v>
      </c>
      <c r="AB443">
        <f t="shared" si="222"/>
        <v>1.7070809730952199</v>
      </c>
      <c r="AC443">
        <f t="shared" si="223"/>
        <v>-162.41902431504394</v>
      </c>
      <c r="AD443">
        <f t="shared" si="224"/>
        <v>-138.6678444687241</v>
      </c>
      <c r="AE443">
        <f t="shared" si="225"/>
        <v>-12.179127541783032</v>
      </c>
      <c r="AF443">
        <f t="shared" si="226"/>
        <v>8.2478286744489253</v>
      </c>
      <c r="AG443">
        <f t="shared" si="227"/>
        <v>47.118208895206529</v>
      </c>
      <c r="AH443">
        <f t="shared" si="228"/>
        <v>3.6900147907479308</v>
      </c>
      <c r="AI443">
        <f t="shared" si="229"/>
        <v>28.787168785817336</v>
      </c>
      <c r="AJ443">
        <v>1262.0389861881299</v>
      </c>
      <c r="AK443">
        <v>1213.5626666666701</v>
      </c>
      <c r="AL443">
        <v>3.4355953936628998</v>
      </c>
      <c r="AM443">
        <v>66.577328604516893</v>
      </c>
      <c r="AN443">
        <f t="shared" si="230"/>
        <v>3.6829710729034906</v>
      </c>
      <c r="AO443">
        <v>16.214949932229199</v>
      </c>
      <c r="AP443">
        <v>20.546773939393901</v>
      </c>
      <c r="AQ443">
        <v>-7.7951779413505304E-4</v>
      </c>
      <c r="AR443">
        <v>78.113982071576899</v>
      </c>
      <c r="AS443">
        <v>16</v>
      </c>
      <c r="AT443">
        <v>3</v>
      </c>
      <c r="AU443">
        <f t="shared" si="231"/>
        <v>1</v>
      </c>
      <c r="AV443">
        <f t="shared" si="232"/>
        <v>0</v>
      </c>
      <c r="AW443">
        <f t="shared" si="233"/>
        <v>38592.785304925877</v>
      </c>
      <c r="AX443">
        <f t="shared" si="234"/>
        <v>1999.99</v>
      </c>
      <c r="AY443">
        <f t="shared" si="235"/>
        <v>1681.1913</v>
      </c>
      <c r="AZ443">
        <f t="shared" si="236"/>
        <v>0.84059985299926498</v>
      </c>
      <c r="BA443">
        <f t="shared" si="237"/>
        <v>0.16075771628858143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1657490384.7</v>
      </c>
      <c r="BH443">
        <v>1180.9269999999999</v>
      </c>
      <c r="BI443">
        <v>1242.691</v>
      </c>
      <c r="BJ443">
        <v>20.556629999999998</v>
      </c>
      <c r="BK443">
        <v>16.220130000000001</v>
      </c>
      <c r="BL443">
        <v>1174.556</v>
      </c>
      <c r="BM443">
        <v>20.30791</v>
      </c>
      <c r="BN443">
        <v>500.05680000000001</v>
      </c>
      <c r="BO443">
        <v>72.188379999999995</v>
      </c>
      <c r="BP443">
        <v>2.3626029999999999E-2</v>
      </c>
      <c r="BQ443">
        <v>23.989239999999999</v>
      </c>
      <c r="BR443">
        <v>25.062349999999999</v>
      </c>
      <c r="BS443">
        <v>999.9</v>
      </c>
      <c r="BT443">
        <v>0</v>
      </c>
      <c r="BU443">
        <v>0</v>
      </c>
      <c r="BV443">
        <v>10009.370000000001</v>
      </c>
      <c r="BW443">
        <v>0</v>
      </c>
      <c r="BX443">
        <v>364.45</v>
      </c>
      <c r="BY443">
        <v>-61.764670000000002</v>
      </c>
      <c r="BZ443">
        <v>1205.711</v>
      </c>
      <c r="CA443">
        <v>1263.181</v>
      </c>
      <c r="CB443">
        <v>4.3364820000000002</v>
      </c>
      <c r="CC443">
        <v>1242.691</v>
      </c>
      <c r="CD443">
        <v>16.220130000000001</v>
      </c>
      <c r="CE443">
        <v>1.483949</v>
      </c>
      <c r="CF443">
        <v>1.1709039999999999</v>
      </c>
      <c r="CG443">
        <v>12.80377</v>
      </c>
      <c r="CH443">
        <v>9.2366869999999999</v>
      </c>
      <c r="CI443">
        <v>1999.99</v>
      </c>
      <c r="CJ443">
        <v>0.98000339999999997</v>
      </c>
      <c r="CK443">
        <v>1.9996920000000001E-2</v>
      </c>
      <c r="CL443">
        <v>0</v>
      </c>
      <c r="CM443">
        <v>2.4902700000000002</v>
      </c>
      <c r="CN443">
        <v>0</v>
      </c>
      <c r="CO443">
        <v>13936.26</v>
      </c>
      <c r="CP443">
        <v>16705.36</v>
      </c>
      <c r="CQ443">
        <v>46.375</v>
      </c>
      <c r="CR443">
        <v>48.537199999999999</v>
      </c>
      <c r="CS443">
        <v>47.625</v>
      </c>
      <c r="CT443">
        <v>46.375</v>
      </c>
      <c r="CU443">
        <v>45.436999999999998</v>
      </c>
      <c r="CV443">
        <v>1960</v>
      </c>
      <c r="CW443">
        <v>39.99</v>
      </c>
      <c r="CX443">
        <v>0</v>
      </c>
      <c r="CY443">
        <v>1651557172.2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3.5000000000000003E-2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-61.555832500000001</v>
      </c>
      <c r="DO443">
        <v>-1.38971594746703</v>
      </c>
      <c r="DP443">
        <v>0.19067455963958599</v>
      </c>
      <c r="DQ443">
        <v>0</v>
      </c>
      <c r="DR443">
        <v>4.3758262500000003</v>
      </c>
      <c r="DS443">
        <v>-0.34670352720451503</v>
      </c>
      <c r="DT443">
        <v>3.6451061005648301E-2</v>
      </c>
      <c r="DU443">
        <v>0</v>
      </c>
      <c r="DV443">
        <v>0</v>
      </c>
      <c r="DW443">
        <v>2</v>
      </c>
      <c r="DX443" t="s">
        <v>357</v>
      </c>
      <c r="DY443">
        <v>2.8380299999999998</v>
      </c>
      <c r="DZ443">
        <v>2.6399400000000002</v>
      </c>
      <c r="EA443">
        <v>0.149037</v>
      </c>
      <c r="EB443">
        <v>0.15395500000000001</v>
      </c>
      <c r="EC443">
        <v>7.34268E-2</v>
      </c>
      <c r="ED443">
        <v>6.2082499999999999E-2</v>
      </c>
      <c r="EE443">
        <v>23738.3</v>
      </c>
      <c r="EF443">
        <v>20645.400000000001</v>
      </c>
      <c r="EG443">
        <v>24988.7</v>
      </c>
      <c r="EH443">
        <v>23779.7</v>
      </c>
      <c r="EI443">
        <v>39555.300000000003</v>
      </c>
      <c r="EJ443">
        <v>36949.4</v>
      </c>
      <c r="EK443">
        <v>45205.2</v>
      </c>
      <c r="EL443">
        <v>42457.2</v>
      </c>
      <c r="EM443">
        <v>1.7582500000000001</v>
      </c>
      <c r="EN443">
        <v>2.0457000000000001</v>
      </c>
      <c r="EO443">
        <v>6.6608200000000006E-2</v>
      </c>
      <c r="EP443">
        <v>0</v>
      </c>
      <c r="EQ443">
        <v>23.9617</v>
      </c>
      <c r="ER443">
        <v>999.9</v>
      </c>
      <c r="ES443">
        <v>27.164000000000001</v>
      </c>
      <c r="ET443">
        <v>40.758000000000003</v>
      </c>
      <c r="EU443">
        <v>29.047499999999999</v>
      </c>
      <c r="EV443">
        <v>52.291400000000003</v>
      </c>
      <c r="EW443">
        <v>30.9175</v>
      </c>
      <c r="EX443">
        <v>2</v>
      </c>
      <c r="EY443">
        <v>0.218194</v>
      </c>
      <c r="EZ443">
        <v>5.72811</v>
      </c>
      <c r="FA443">
        <v>20.150700000000001</v>
      </c>
      <c r="FB443">
        <v>5.23421</v>
      </c>
      <c r="FC443">
        <v>11.992000000000001</v>
      </c>
      <c r="FD443">
        <v>4.9561000000000002</v>
      </c>
      <c r="FE443">
        <v>3.3039800000000001</v>
      </c>
      <c r="FF443">
        <v>350.8</v>
      </c>
      <c r="FG443">
        <v>9999</v>
      </c>
      <c r="FH443">
        <v>9999</v>
      </c>
      <c r="FI443">
        <v>6404.7</v>
      </c>
      <c r="FJ443">
        <v>1.8681300000000001</v>
      </c>
      <c r="FK443">
        <v>1.8639600000000001</v>
      </c>
      <c r="FL443">
        <v>1.87134</v>
      </c>
      <c r="FM443">
        <v>1.86249</v>
      </c>
      <c r="FN443">
        <v>1.8618699999999999</v>
      </c>
      <c r="FO443">
        <v>1.86822</v>
      </c>
      <c r="FP443">
        <v>1.8583700000000001</v>
      </c>
      <c r="FQ443">
        <v>1.8646100000000001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6.4</v>
      </c>
      <c r="GF443">
        <v>0.24829999999999999</v>
      </c>
      <c r="GG443">
        <v>2.1444526195071201</v>
      </c>
      <c r="GH443">
        <v>5.2457919015285598E-3</v>
      </c>
      <c r="GI443">
        <v>-2.61795653493914E-6</v>
      </c>
      <c r="GJ443">
        <v>1.0331707357916401E-9</v>
      </c>
      <c r="GK443">
        <v>-3.2587959473820101E-2</v>
      </c>
      <c r="GL443">
        <v>-1.24659139965973E-2</v>
      </c>
      <c r="GM443">
        <v>1.5644569712257601E-3</v>
      </c>
      <c r="GN443">
        <v>-1.32223106024955E-5</v>
      </c>
      <c r="GO443">
        <v>14</v>
      </c>
      <c r="GP443">
        <v>2225</v>
      </c>
      <c r="GQ443">
        <v>3</v>
      </c>
      <c r="GR443">
        <v>45</v>
      </c>
      <c r="GS443">
        <v>3204.4</v>
      </c>
      <c r="GT443">
        <v>3204.4</v>
      </c>
      <c r="GU443">
        <v>3.1530800000000001</v>
      </c>
      <c r="GV443">
        <v>2.3889200000000002</v>
      </c>
      <c r="GW443">
        <v>1.9982899999999999</v>
      </c>
      <c r="GX443">
        <v>2.7075200000000001</v>
      </c>
      <c r="GY443">
        <v>2.0935100000000002</v>
      </c>
      <c r="GZ443">
        <v>2.4133300000000002</v>
      </c>
      <c r="HA443">
        <v>44.641199999999998</v>
      </c>
      <c r="HB443">
        <v>13.886900000000001</v>
      </c>
      <c r="HC443">
        <v>18</v>
      </c>
      <c r="HD443">
        <v>427.86599999999999</v>
      </c>
      <c r="HE443">
        <v>611.91300000000001</v>
      </c>
      <c r="HF443">
        <v>19.099599999999999</v>
      </c>
      <c r="HG443">
        <v>30.129799999999999</v>
      </c>
      <c r="HH443">
        <v>30.001100000000001</v>
      </c>
      <c r="HI443">
        <v>30.012799999999999</v>
      </c>
      <c r="HJ443">
        <v>29.990200000000002</v>
      </c>
      <c r="HK443">
        <v>63.0852</v>
      </c>
      <c r="HL443">
        <v>49.532200000000003</v>
      </c>
      <c r="HM443">
        <v>0</v>
      </c>
      <c r="HN443">
        <v>19.075099999999999</v>
      </c>
      <c r="HO443">
        <v>1273.8399999999999</v>
      </c>
      <c r="HP443">
        <v>16.361899999999999</v>
      </c>
      <c r="HQ443">
        <v>95.652000000000001</v>
      </c>
      <c r="HR443">
        <v>99.787800000000004</v>
      </c>
    </row>
    <row r="444" spans="1:226" x14ac:dyDescent="0.2">
      <c r="A444">
        <v>428</v>
      </c>
      <c r="B444">
        <v>1657490392.5</v>
      </c>
      <c r="C444">
        <v>3923</v>
      </c>
      <c r="D444" t="s">
        <v>1218</v>
      </c>
      <c r="E444" t="s">
        <v>1219</v>
      </c>
      <c r="F444">
        <v>5</v>
      </c>
      <c r="G444" t="s">
        <v>1071</v>
      </c>
      <c r="H444" t="s">
        <v>354</v>
      </c>
      <c r="I444">
        <v>1657490390</v>
      </c>
      <c r="J444">
        <f t="shared" si="204"/>
        <v>3.6460475895480982E-3</v>
      </c>
      <c r="K444">
        <f t="shared" si="205"/>
        <v>3.6460475895480982</v>
      </c>
      <c r="L444">
        <f t="shared" si="206"/>
        <v>28.593921143592265</v>
      </c>
      <c r="M444">
        <f t="shared" si="207"/>
        <v>1198.7844444444399</v>
      </c>
      <c r="N444">
        <f t="shared" si="208"/>
        <v>853.34929521756635</v>
      </c>
      <c r="O444">
        <f t="shared" si="209"/>
        <v>61.622903581598621</v>
      </c>
      <c r="P444">
        <f t="shared" si="210"/>
        <v>86.567808339591764</v>
      </c>
      <c r="Q444">
        <f t="shared" si="211"/>
        <v>0.15435035378885462</v>
      </c>
      <c r="R444">
        <f t="shared" si="212"/>
        <v>2.3953859213814344</v>
      </c>
      <c r="S444">
        <f t="shared" si="213"/>
        <v>0.14903021279822412</v>
      </c>
      <c r="T444">
        <f t="shared" si="214"/>
        <v>9.3606599830458742E-2</v>
      </c>
      <c r="U444">
        <f t="shared" si="215"/>
        <v>321.52091833333253</v>
      </c>
      <c r="V444">
        <f t="shared" si="216"/>
        <v>25.128977616049823</v>
      </c>
      <c r="W444">
        <f t="shared" si="217"/>
        <v>25.0673666666667</v>
      </c>
      <c r="X444">
        <f t="shared" si="218"/>
        <v>3.1924706876686186</v>
      </c>
      <c r="Y444">
        <f t="shared" si="219"/>
        <v>49.561408566842317</v>
      </c>
      <c r="Z444">
        <f t="shared" si="220"/>
        <v>1.4829611354345733</v>
      </c>
      <c r="AA444">
        <f t="shared" si="221"/>
        <v>2.9921690652406259</v>
      </c>
      <c r="AB444">
        <f t="shared" si="222"/>
        <v>1.7095095522340453</v>
      </c>
      <c r="AC444">
        <f t="shared" si="223"/>
        <v>-160.79069869907113</v>
      </c>
      <c r="AD444">
        <f t="shared" si="224"/>
        <v>-139.85436492618885</v>
      </c>
      <c r="AE444">
        <f t="shared" si="225"/>
        <v>-12.291006230600507</v>
      </c>
      <c r="AF444">
        <f t="shared" si="226"/>
        <v>8.5848484774720646</v>
      </c>
      <c r="AG444">
        <f t="shared" si="227"/>
        <v>47.031769829488972</v>
      </c>
      <c r="AH444">
        <f t="shared" si="228"/>
        <v>3.6459262041035196</v>
      </c>
      <c r="AI444">
        <f t="shared" si="229"/>
        <v>28.593921143592265</v>
      </c>
      <c r="AJ444">
        <v>1279.1612542790799</v>
      </c>
      <c r="AK444">
        <v>1230.78981818182</v>
      </c>
      <c r="AL444">
        <v>3.46622785768538</v>
      </c>
      <c r="AM444">
        <v>66.577328604516893</v>
      </c>
      <c r="AN444">
        <f t="shared" si="230"/>
        <v>3.6460475895480982</v>
      </c>
      <c r="AO444">
        <v>16.241312782158399</v>
      </c>
      <c r="AP444">
        <v>20.529092121212098</v>
      </c>
      <c r="AQ444">
        <v>-4.2248174750793603E-4</v>
      </c>
      <c r="AR444">
        <v>78.113982071576899</v>
      </c>
      <c r="AS444">
        <v>16</v>
      </c>
      <c r="AT444">
        <v>3</v>
      </c>
      <c r="AU444">
        <f t="shared" si="231"/>
        <v>1</v>
      </c>
      <c r="AV444">
        <f t="shared" si="232"/>
        <v>0</v>
      </c>
      <c r="AW444">
        <f t="shared" si="233"/>
        <v>38556.777818265713</v>
      </c>
      <c r="AX444">
        <f t="shared" si="234"/>
        <v>2000.0344444444399</v>
      </c>
      <c r="AY444">
        <f t="shared" si="235"/>
        <v>1681.2286333333295</v>
      </c>
      <c r="AZ444">
        <f t="shared" si="236"/>
        <v>0.84059983966942786</v>
      </c>
      <c r="BA444">
        <f t="shared" si="237"/>
        <v>0.16075769056199585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1657490390</v>
      </c>
      <c r="BH444">
        <v>1198.7844444444399</v>
      </c>
      <c r="BI444">
        <v>1260.4733333333299</v>
      </c>
      <c r="BJ444">
        <v>20.535933333333301</v>
      </c>
      <c r="BK444">
        <v>16.250255555555601</v>
      </c>
      <c r="BL444">
        <v>1192.35111111111</v>
      </c>
      <c r="BM444">
        <v>20.2879111111111</v>
      </c>
      <c r="BN444">
        <v>499.95177777777798</v>
      </c>
      <c r="BO444">
        <v>72.189388888888899</v>
      </c>
      <c r="BP444">
        <v>2.3600477777777799E-2</v>
      </c>
      <c r="BQ444">
        <v>23.984400000000001</v>
      </c>
      <c r="BR444">
        <v>25.0673666666667</v>
      </c>
      <c r="BS444">
        <v>999.9</v>
      </c>
      <c r="BT444">
        <v>0</v>
      </c>
      <c r="BU444">
        <v>0</v>
      </c>
      <c r="BV444">
        <v>9999.3166666666693</v>
      </c>
      <c r="BW444">
        <v>0</v>
      </c>
      <c r="BX444">
        <v>342.56433333333302</v>
      </c>
      <c r="BY444">
        <v>-61.691344444444397</v>
      </c>
      <c r="BZ444">
        <v>1223.91777777778</v>
      </c>
      <c r="CA444">
        <v>1281.29555555556</v>
      </c>
      <c r="CB444">
        <v>4.2856699999999996</v>
      </c>
      <c r="CC444">
        <v>1260.4733333333299</v>
      </c>
      <c r="CD444">
        <v>16.250255555555601</v>
      </c>
      <c r="CE444">
        <v>1.48247555555556</v>
      </c>
      <c r="CF444">
        <v>1.17309555555556</v>
      </c>
      <c r="CG444">
        <v>12.7886111111111</v>
      </c>
      <c r="CH444">
        <v>9.2644388888888898</v>
      </c>
      <c r="CI444">
        <v>2000.0344444444399</v>
      </c>
      <c r="CJ444">
        <v>0.98000399999999999</v>
      </c>
      <c r="CK444">
        <v>1.9996300000000002E-2</v>
      </c>
      <c r="CL444">
        <v>0</v>
      </c>
      <c r="CM444">
        <v>2.3593555555555601</v>
      </c>
      <c r="CN444">
        <v>0</v>
      </c>
      <c r="CO444">
        <v>13903.788888888899</v>
      </c>
      <c r="CP444">
        <v>16705.711111111101</v>
      </c>
      <c r="CQ444">
        <v>46.375</v>
      </c>
      <c r="CR444">
        <v>48.561999999999998</v>
      </c>
      <c r="CS444">
        <v>47.625</v>
      </c>
      <c r="CT444">
        <v>46.436999999999998</v>
      </c>
      <c r="CU444">
        <v>45.436999999999998</v>
      </c>
      <c r="CV444">
        <v>1960.0444444444399</v>
      </c>
      <c r="CW444">
        <v>39.99</v>
      </c>
      <c r="CX444">
        <v>0</v>
      </c>
      <c r="CY444">
        <v>1651557177.5999999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3.5000000000000003E-2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-61.669337499999997</v>
      </c>
      <c r="DO444">
        <v>-0.38980075046885798</v>
      </c>
      <c r="DP444">
        <v>0.117974661871734</v>
      </c>
      <c r="DQ444">
        <v>0</v>
      </c>
      <c r="DR444">
        <v>4.3372687499999998</v>
      </c>
      <c r="DS444">
        <v>-0.35445489681052</v>
      </c>
      <c r="DT444">
        <v>3.7015028176910797E-2</v>
      </c>
      <c r="DU444">
        <v>0</v>
      </c>
      <c r="DV444">
        <v>0</v>
      </c>
      <c r="DW444">
        <v>2</v>
      </c>
      <c r="DX444" t="s">
        <v>357</v>
      </c>
      <c r="DY444">
        <v>2.8377699999999999</v>
      </c>
      <c r="DZ444">
        <v>2.6401699999999999</v>
      </c>
      <c r="EA444">
        <v>0.15035799999999999</v>
      </c>
      <c r="EB444">
        <v>0.155222</v>
      </c>
      <c r="EC444">
        <v>7.3384900000000003E-2</v>
      </c>
      <c r="ED444">
        <v>6.2198400000000001E-2</v>
      </c>
      <c r="EE444">
        <v>23701.3</v>
      </c>
      <c r="EF444">
        <v>20614.3</v>
      </c>
      <c r="EG444">
        <v>24988.6</v>
      </c>
      <c r="EH444">
        <v>23779.599999999999</v>
      </c>
      <c r="EI444">
        <v>39557</v>
      </c>
      <c r="EJ444">
        <v>36944.699999999997</v>
      </c>
      <c r="EK444">
        <v>45205</v>
      </c>
      <c r="EL444">
        <v>42457</v>
      </c>
      <c r="EM444">
        <v>1.7580499999999999</v>
      </c>
      <c r="EN444">
        <v>2.0457700000000001</v>
      </c>
      <c r="EO444">
        <v>6.8023799999999995E-2</v>
      </c>
      <c r="EP444">
        <v>0</v>
      </c>
      <c r="EQ444">
        <v>23.971599999999999</v>
      </c>
      <c r="ER444">
        <v>999.9</v>
      </c>
      <c r="ES444">
        <v>27.14</v>
      </c>
      <c r="ET444">
        <v>40.758000000000003</v>
      </c>
      <c r="EU444">
        <v>29.018899999999999</v>
      </c>
      <c r="EV444">
        <v>51.971400000000003</v>
      </c>
      <c r="EW444">
        <v>30.9696</v>
      </c>
      <c r="EX444">
        <v>2</v>
      </c>
      <c r="EY444">
        <v>0.21926799999999999</v>
      </c>
      <c r="EZ444">
        <v>5.8107300000000004</v>
      </c>
      <c r="FA444">
        <v>20.148</v>
      </c>
      <c r="FB444">
        <v>5.2340600000000004</v>
      </c>
      <c r="FC444">
        <v>11.992000000000001</v>
      </c>
      <c r="FD444">
        <v>4.9560500000000003</v>
      </c>
      <c r="FE444">
        <v>3.3039000000000001</v>
      </c>
      <c r="FF444">
        <v>350.8</v>
      </c>
      <c r="FG444">
        <v>9999</v>
      </c>
      <c r="FH444">
        <v>9999</v>
      </c>
      <c r="FI444">
        <v>6404.7</v>
      </c>
      <c r="FJ444">
        <v>1.8681300000000001</v>
      </c>
      <c r="FK444">
        <v>1.8639600000000001</v>
      </c>
      <c r="FL444">
        <v>1.87134</v>
      </c>
      <c r="FM444">
        <v>1.8625</v>
      </c>
      <c r="FN444">
        <v>1.86188</v>
      </c>
      <c r="FO444">
        <v>1.86826</v>
      </c>
      <c r="FP444">
        <v>1.8583700000000001</v>
      </c>
      <c r="FQ444">
        <v>1.8646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6.46</v>
      </c>
      <c r="GF444">
        <v>0.24779999999999999</v>
      </c>
      <c r="GG444">
        <v>2.1444526195071201</v>
      </c>
      <c r="GH444">
        <v>5.2457919015285598E-3</v>
      </c>
      <c r="GI444">
        <v>-2.61795653493914E-6</v>
      </c>
      <c r="GJ444">
        <v>1.0331707357916401E-9</v>
      </c>
      <c r="GK444">
        <v>-3.2587959473820101E-2</v>
      </c>
      <c r="GL444">
        <v>-1.24659139965973E-2</v>
      </c>
      <c r="GM444">
        <v>1.5644569712257601E-3</v>
      </c>
      <c r="GN444">
        <v>-1.32223106024955E-5</v>
      </c>
      <c r="GO444">
        <v>14</v>
      </c>
      <c r="GP444">
        <v>2225</v>
      </c>
      <c r="GQ444">
        <v>3</v>
      </c>
      <c r="GR444">
        <v>45</v>
      </c>
      <c r="GS444">
        <v>3204.5</v>
      </c>
      <c r="GT444">
        <v>3204.5</v>
      </c>
      <c r="GU444">
        <v>3.1835900000000001</v>
      </c>
      <c r="GV444">
        <v>2.3901400000000002</v>
      </c>
      <c r="GW444">
        <v>1.9982899999999999</v>
      </c>
      <c r="GX444">
        <v>2.7063000000000001</v>
      </c>
      <c r="GY444">
        <v>2.0935100000000002</v>
      </c>
      <c r="GZ444">
        <v>2.3742700000000001</v>
      </c>
      <c r="HA444">
        <v>44.669199999999996</v>
      </c>
      <c r="HB444">
        <v>13.869400000000001</v>
      </c>
      <c r="HC444">
        <v>18</v>
      </c>
      <c r="HD444">
        <v>427.78500000000003</v>
      </c>
      <c r="HE444">
        <v>612.02099999999996</v>
      </c>
      <c r="HF444">
        <v>19.035599999999999</v>
      </c>
      <c r="HG444">
        <v>30.1371</v>
      </c>
      <c r="HH444">
        <v>30.001100000000001</v>
      </c>
      <c r="HI444">
        <v>30.017900000000001</v>
      </c>
      <c r="HJ444">
        <v>29.994700000000002</v>
      </c>
      <c r="HK444">
        <v>63.692500000000003</v>
      </c>
      <c r="HL444">
        <v>49.248100000000001</v>
      </c>
      <c r="HM444">
        <v>0</v>
      </c>
      <c r="HN444">
        <v>19.015000000000001</v>
      </c>
      <c r="HO444">
        <v>1293.96</v>
      </c>
      <c r="HP444">
        <v>16.398900000000001</v>
      </c>
      <c r="HQ444">
        <v>95.651600000000002</v>
      </c>
      <c r="HR444">
        <v>99.787300000000002</v>
      </c>
    </row>
    <row r="445" spans="1:226" x14ac:dyDescent="0.2">
      <c r="A445">
        <v>429</v>
      </c>
      <c r="B445">
        <v>1657490397.5</v>
      </c>
      <c r="C445">
        <v>3928</v>
      </c>
      <c r="D445" t="s">
        <v>1220</v>
      </c>
      <c r="E445" t="s">
        <v>1221</v>
      </c>
      <c r="F445">
        <v>5</v>
      </c>
      <c r="G445" t="s">
        <v>1071</v>
      </c>
      <c r="H445" t="s">
        <v>354</v>
      </c>
      <c r="I445">
        <v>1657490394.7</v>
      </c>
      <c r="J445">
        <f t="shared" si="204"/>
        <v>3.5962231947941179E-3</v>
      </c>
      <c r="K445">
        <f t="shared" si="205"/>
        <v>3.5962231947941179</v>
      </c>
      <c r="L445">
        <f t="shared" si="206"/>
        <v>29.097133370269724</v>
      </c>
      <c r="M445">
        <f t="shared" si="207"/>
        <v>1214.4960000000001</v>
      </c>
      <c r="N445">
        <f t="shared" si="208"/>
        <v>858.04196547144318</v>
      </c>
      <c r="O445">
        <f t="shared" si="209"/>
        <v>61.96201446789901</v>
      </c>
      <c r="P445">
        <f t="shared" si="210"/>
        <v>87.702725217942728</v>
      </c>
      <c r="Q445">
        <f t="shared" si="211"/>
        <v>0.15176455827387425</v>
      </c>
      <c r="R445">
        <f t="shared" si="212"/>
        <v>2.3954854775233096</v>
      </c>
      <c r="S445">
        <f t="shared" si="213"/>
        <v>0.14661818655997078</v>
      </c>
      <c r="T445">
        <f t="shared" si="214"/>
        <v>9.2084209301886807E-2</v>
      </c>
      <c r="U445">
        <f t="shared" si="215"/>
        <v>321.5091966</v>
      </c>
      <c r="V445">
        <f t="shared" si="216"/>
        <v>25.13755325137954</v>
      </c>
      <c r="W445">
        <f t="shared" si="217"/>
        <v>25.086269999999999</v>
      </c>
      <c r="X445">
        <f t="shared" si="218"/>
        <v>3.1960685491267697</v>
      </c>
      <c r="Y445">
        <f t="shared" si="219"/>
        <v>49.556963149894393</v>
      </c>
      <c r="Z445">
        <f t="shared" si="220"/>
        <v>1.4822091009747007</v>
      </c>
      <c r="AA445">
        <f t="shared" si="221"/>
        <v>2.9909199570834866</v>
      </c>
      <c r="AB445">
        <f t="shared" si="222"/>
        <v>1.713859448152069</v>
      </c>
      <c r="AC445">
        <f t="shared" si="223"/>
        <v>-158.59344289042059</v>
      </c>
      <c r="AD445">
        <f t="shared" si="224"/>
        <v>-143.19901691388662</v>
      </c>
      <c r="AE445">
        <f t="shared" si="225"/>
        <v>-12.585186089284637</v>
      </c>
      <c r="AF445">
        <f t="shared" si="226"/>
        <v>7.1315507064081203</v>
      </c>
      <c r="AG445">
        <f t="shared" si="227"/>
        <v>47.226107212742797</v>
      </c>
      <c r="AH445">
        <f t="shared" si="228"/>
        <v>3.5999906374801607</v>
      </c>
      <c r="AI445">
        <f t="shared" si="229"/>
        <v>29.097133370269724</v>
      </c>
      <c r="AJ445">
        <v>1296.51699581102</v>
      </c>
      <c r="AK445">
        <v>1247.7995151515199</v>
      </c>
      <c r="AL445">
        <v>3.3989031724796601</v>
      </c>
      <c r="AM445">
        <v>66.577328604516893</v>
      </c>
      <c r="AN445">
        <f t="shared" si="230"/>
        <v>3.5962231947941179</v>
      </c>
      <c r="AO445">
        <v>16.295354726641399</v>
      </c>
      <c r="AP445">
        <v>20.522275151515199</v>
      </c>
      <c r="AQ445">
        <v>-6.2347296336475694E-5</v>
      </c>
      <c r="AR445">
        <v>78.113982071576899</v>
      </c>
      <c r="AS445">
        <v>16</v>
      </c>
      <c r="AT445">
        <v>3</v>
      </c>
      <c r="AU445">
        <f t="shared" si="231"/>
        <v>1</v>
      </c>
      <c r="AV445">
        <f t="shared" si="232"/>
        <v>0</v>
      </c>
      <c r="AW445">
        <f t="shared" si="233"/>
        <v>38560.129507106438</v>
      </c>
      <c r="AX445">
        <f t="shared" si="234"/>
        <v>1999.961</v>
      </c>
      <c r="AY445">
        <f t="shared" si="235"/>
        <v>1681.1669399999998</v>
      </c>
      <c r="AZ445">
        <f t="shared" si="236"/>
        <v>0.84059986169730305</v>
      </c>
      <c r="BA445">
        <f t="shared" si="237"/>
        <v>0.16075773307579497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1657490394.7</v>
      </c>
      <c r="BH445">
        <v>1214.4960000000001</v>
      </c>
      <c r="BI445">
        <v>1276.4100000000001</v>
      </c>
      <c r="BJ445">
        <v>20.52544</v>
      </c>
      <c r="BK445">
        <v>16.29439</v>
      </c>
      <c r="BL445">
        <v>1208.0129999999999</v>
      </c>
      <c r="BM445">
        <v>20.27778</v>
      </c>
      <c r="BN445">
        <v>500.03179999999998</v>
      </c>
      <c r="BO445">
        <v>72.189610000000002</v>
      </c>
      <c r="BP445">
        <v>2.365807E-2</v>
      </c>
      <c r="BQ445">
        <v>23.977450000000001</v>
      </c>
      <c r="BR445">
        <v>25.086269999999999</v>
      </c>
      <c r="BS445">
        <v>999.9</v>
      </c>
      <c r="BT445">
        <v>0</v>
      </c>
      <c r="BU445">
        <v>0</v>
      </c>
      <c r="BV445">
        <v>9999.9470000000001</v>
      </c>
      <c r="BW445">
        <v>0</v>
      </c>
      <c r="BX445">
        <v>320.95949999999999</v>
      </c>
      <c r="BY445">
        <v>-61.913159999999998</v>
      </c>
      <c r="BZ445">
        <v>1239.9459999999999</v>
      </c>
      <c r="CA445">
        <v>1297.5530000000001</v>
      </c>
      <c r="CB445">
        <v>4.2310540000000003</v>
      </c>
      <c r="CC445">
        <v>1276.4100000000001</v>
      </c>
      <c r="CD445">
        <v>16.29439</v>
      </c>
      <c r="CE445">
        <v>1.4817229999999999</v>
      </c>
      <c r="CF445">
        <v>1.1762859999999999</v>
      </c>
      <c r="CG445">
        <v>12.780860000000001</v>
      </c>
      <c r="CH445">
        <v>9.3047500000000003</v>
      </c>
      <c r="CI445">
        <v>1999.961</v>
      </c>
      <c r="CJ445">
        <v>0.98000339999999997</v>
      </c>
      <c r="CK445">
        <v>1.9996920000000001E-2</v>
      </c>
      <c r="CL445">
        <v>0</v>
      </c>
      <c r="CM445">
        <v>2.5139999999999998</v>
      </c>
      <c r="CN445">
        <v>0</v>
      </c>
      <c r="CO445">
        <v>13873.53</v>
      </c>
      <c r="CP445">
        <v>16705.099999999999</v>
      </c>
      <c r="CQ445">
        <v>46.375</v>
      </c>
      <c r="CR445">
        <v>48.561999999999998</v>
      </c>
      <c r="CS445">
        <v>47.6312</v>
      </c>
      <c r="CT445">
        <v>46.436999999999998</v>
      </c>
      <c r="CU445">
        <v>45.436999999999998</v>
      </c>
      <c r="CV445">
        <v>1959.971</v>
      </c>
      <c r="CW445">
        <v>39.99</v>
      </c>
      <c r="CX445">
        <v>0</v>
      </c>
      <c r="CY445">
        <v>1651557182.4000001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3.5000000000000003E-2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-61.720405</v>
      </c>
      <c r="DO445">
        <v>-1.09010206378985</v>
      </c>
      <c r="DP445">
        <v>0.16558963728144399</v>
      </c>
      <c r="DQ445">
        <v>0</v>
      </c>
      <c r="DR445">
        <v>4.3053887499999997</v>
      </c>
      <c r="DS445">
        <v>-0.42430232645403998</v>
      </c>
      <c r="DT445">
        <v>4.4278458486463897E-2</v>
      </c>
      <c r="DU445">
        <v>0</v>
      </c>
      <c r="DV445">
        <v>0</v>
      </c>
      <c r="DW445">
        <v>2</v>
      </c>
      <c r="DX445" t="s">
        <v>357</v>
      </c>
      <c r="DY445">
        <v>2.8378899999999998</v>
      </c>
      <c r="DZ445">
        <v>2.6401599999999998</v>
      </c>
      <c r="EA445">
        <v>0.15166099999999999</v>
      </c>
      <c r="EB445">
        <v>0.15650700000000001</v>
      </c>
      <c r="EC445">
        <v>7.33655E-2</v>
      </c>
      <c r="ED445">
        <v>6.2256899999999997E-2</v>
      </c>
      <c r="EE445">
        <v>23664.1</v>
      </c>
      <c r="EF445">
        <v>20582.900000000001</v>
      </c>
      <c r="EG445">
        <v>24987.8</v>
      </c>
      <c r="EH445">
        <v>23779.5</v>
      </c>
      <c r="EI445">
        <v>39557.1</v>
      </c>
      <c r="EJ445">
        <v>36942.6</v>
      </c>
      <c r="EK445">
        <v>45204.2</v>
      </c>
      <c r="EL445">
        <v>42457.2</v>
      </c>
      <c r="EM445">
        <v>1.7577700000000001</v>
      </c>
      <c r="EN445">
        <v>2.0459000000000001</v>
      </c>
      <c r="EO445">
        <v>6.7353200000000002E-2</v>
      </c>
      <c r="EP445">
        <v>0</v>
      </c>
      <c r="EQ445">
        <v>23.9818</v>
      </c>
      <c r="ER445">
        <v>999.9</v>
      </c>
      <c r="ES445">
        <v>27.114999999999998</v>
      </c>
      <c r="ET445">
        <v>40.768000000000001</v>
      </c>
      <c r="EU445">
        <v>29.0091</v>
      </c>
      <c r="EV445">
        <v>52.071399999999997</v>
      </c>
      <c r="EW445">
        <v>30.961500000000001</v>
      </c>
      <c r="EX445">
        <v>2</v>
      </c>
      <c r="EY445">
        <v>0.220356</v>
      </c>
      <c r="EZ445">
        <v>5.9367099999999997</v>
      </c>
      <c r="FA445">
        <v>20.143899999999999</v>
      </c>
      <c r="FB445">
        <v>5.2340600000000004</v>
      </c>
      <c r="FC445">
        <v>11.992000000000001</v>
      </c>
      <c r="FD445">
        <v>4.9563499999999996</v>
      </c>
      <c r="FE445">
        <v>3.3039800000000001</v>
      </c>
      <c r="FF445">
        <v>350.8</v>
      </c>
      <c r="FG445">
        <v>9999</v>
      </c>
      <c r="FH445">
        <v>9999</v>
      </c>
      <c r="FI445">
        <v>6404.9</v>
      </c>
      <c r="FJ445">
        <v>1.8681300000000001</v>
      </c>
      <c r="FK445">
        <v>1.8639399999999999</v>
      </c>
      <c r="FL445">
        <v>1.87134</v>
      </c>
      <c r="FM445">
        <v>1.86249</v>
      </c>
      <c r="FN445">
        <v>1.8618699999999999</v>
      </c>
      <c r="FO445">
        <v>1.8682300000000001</v>
      </c>
      <c r="FP445">
        <v>1.8583700000000001</v>
      </c>
      <c r="FQ445">
        <v>1.8646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6.51</v>
      </c>
      <c r="GF445">
        <v>0.2475</v>
      </c>
      <c r="GG445">
        <v>2.1444526195071201</v>
      </c>
      <c r="GH445">
        <v>5.2457919015285598E-3</v>
      </c>
      <c r="GI445">
        <v>-2.61795653493914E-6</v>
      </c>
      <c r="GJ445">
        <v>1.0331707357916401E-9</v>
      </c>
      <c r="GK445">
        <v>-3.2587959473820101E-2</v>
      </c>
      <c r="GL445">
        <v>-1.24659139965973E-2</v>
      </c>
      <c r="GM445">
        <v>1.5644569712257601E-3</v>
      </c>
      <c r="GN445">
        <v>-1.32223106024955E-5</v>
      </c>
      <c r="GO445">
        <v>14</v>
      </c>
      <c r="GP445">
        <v>2225</v>
      </c>
      <c r="GQ445">
        <v>3</v>
      </c>
      <c r="GR445">
        <v>45</v>
      </c>
      <c r="GS445">
        <v>3204.6</v>
      </c>
      <c r="GT445">
        <v>3204.6</v>
      </c>
      <c r="GU445">
        <v>3.2165499999999998</v>
      </c>
      <c r="GV445">
        <v>2.3840300000000001</v>
      </c>
      <c r="GW445">
        <v>1.9982899999999999</v>
      </c>
      <c r="GX445">
        <v>2.7063000000000001</v>
      </c>
      <c r="GY445">
        <v>2.0935100000000002</v>
      </c>
      <c r="GZ445">
        <v>2.4389599999999998</v>
      </c>
      <c r="HA445">
        <v>44.669199999999996</v>
      </c>
      <c r="HB445">
        <v>13.886900000000001</v>
      </c>
      <c r="HC445">
        <v>18</v>
      </c>
      <c r="HD445">
        <v>427.654</v>
      </c>
      <c r="HE445">
        <v>612.17600000000004</v>
      </c>
      <c r="HF445">
        <v>18.965499999999999</v>
      </c>
      <c r="HG445">
        <v>30.143799999999999</v>
      </c>
      <c r="HH445">
        <v>30.001100000000001</v>
      </c>
      <c r="HI445">
        <v>30.021899999999999</v>
      </c>
      <c r="HJ445">
        <v>30</v>
      </c>
      <c r="HK445">
        <v>64.361199999999997</v>
      </c>
      <c r="HL445">
        <v>48.945099999999996</v>
      </c>
      <c r="HM445">
        <v>0</v>
      </c>
      <c r="HN445">
        <v>18.941800000000001</v>
      </c>
      <c r="HO445">
        <v>1307.3800000000001</v>
      </c>
      <c r="HP445">
        <v>16.440899999999999</v>
      </c>
      <c r="HQ445">
        <v>95.6494</v>
      </c>
      <c r="HR445">
        <v>99.787499999999994</v>
      </c>
    </row>
    <row r="446" spans="1:226" x14ac:dyDescent="0.2">
      <c r="A446">
        <v>430</v>
      </c>
      <c r="B446">
        <v>1657490402.5</v>
      </c>
      <c r="C446">
        <v>3933</v>
      </c>
      <c r="D446" t="s">
        <v>1222</v>
      </c>
      <c r="E446" t="s">
        <v>1223</v>
      </c>
      <c r="F446">
        <v>5</v>
      </c>
      <c r="G446" t="s">
        <v>1071</v>
      </c>
      <c r="H446" t="s">
        <v>354</v>
      </c>
      <c r="I446">
        <v>1657490400</v>
      </c>
      <c r="J446">
        <f t="shared" si="204"/>
        <v>3.5466165132962035E-3</v>
      </c>
      <c r="K446">
        <f t="shared" si="205"/>
        <v>3.5466165132962035</v>
      </c>
      <c r="L446">
        <f t="shared" si="206"/>
        <v>28.65237516409616</v>
      </c>
      <c r="M446">
        <f t="shared" si="207"/>
        <v>1232.3399999999999</v>
      </c>
      <c r="N446">
        <f t="shared" si="208"/>
        <v>875.59652517083623</v>
      </c>
      <c r="O446">
        <f t="shared" si="209"/>
        <v>63.23011264594377</v>
      </c>
      <c r="P446">
        <f t="shared" si="210"/>
        <v>88.991898412227371</v>
      </c>
      <c r="Q446">
        <f t="shared" si="211"/>
        <v>0.14958336328047334</v>
      </c>
      <c r="R446">
        <f t="shared" si="212"/>
        <v>2.3917104981015815</v>
      </c>
      <c r="S446">
        <f t="shared" si="213"/>
        <v>0.14457362414901365</v>
      </c>
      <c r="T446">
        <f t="shared" si="214"/>
        <v>9.0794642913042067E-2</v>
      </c>
      <c r="U446">
        <f t="shared" si="215"/>
        <v>321.51701700000001</v>
      </c>
      <c r="V446">
        <f t="shared" si="216"/>
        <v>25.15323381271428</v>
      </c>
      <c r="W446">
        <f t="shared" si="217"/>
        <v>25.081633333333301</v>
      </c>
      <c r="X446">
        <f t="shared" si="218"/>
        <v>3.1951857270141426</v>
      </c>
      <c r="Y446">
        <f t="shared" si="219"/>
        <v>49.522384945248987</v>
      </c>
      <c r="Z446">
        <f t="shared" si="220"/>
        <v>1.4810270799804768</v>
      </c>
      <c r="AA446">
        <f t="shared" si="221"/>
        <v>2.9906214767682782</v>
      </c>
      <c r="AB446">
        <f t="shared" si="222"/>
        <v>1.7141586470336658</v>
      </c>
      <c r="AC446">
        <f t="shared" si="223"/>
        <v>-156.40578823636258</v>
      </c>
      <c r="AD446">
        <f t="shared" si="224"/>
        <v>-142.58967976092922</v>
      </c>
      <c r="AE446">
        <f t="shared" si="225"/>
        <v>-12.551014584405861</v>
      </c>
      <c r="AF446">
        <f t="shared" si="226"/>
        <v>9.9705344183023783</v>
      </c>
      <c r="AG446">
        <f t="shared" si="227"/>
        <v>47.167612928844676</v>
      </c>
      <c r="AH446">
        <f t="shared" si="228"/>
        <v>3.5667368035352247</v>
      </c>
      <c r="AI446">
        <f t="shared" si="229"/>
        <v>28.65237516409616</v>
      </c>
      <c r="AJ446">
        <v>1313.5020223896399</v>
      </c>
      <c r="AK446">
        <v>1265.0665454545399</v>
      </c>
      <c r="AL446">
        <v>3.4650740657433401</v>
      </c>
      <c r="AM446">
        <v>66.577328604516893</v>
      </c>
      <c r="AN446">
        <f t="shared" si="230"/>
        <v>3.5466165132962035</v>
      </c>
      <c r="AO446">
        <v>16.308597400519702</v>
      </c>
      <c r="AP446">
        <v>20.501429090909099</v>
      </c>
      <c r="AQ446">
        <v>-5.3065219985746204E-3</v>
      </c>
      <c r="AR446">
        <v>78.113982071576899</v>
      </c>
      <c r="AS446">
        <v>16</v>
      </c>
      <c r="AT446">
        <v>3</v>
      </c>
      <c r="AU446">
        <f t="shared" si="231"/>
        <v>1</v>
      </c>
      <c r="AV446">
        <f t="shared" si="232"/>
        <v>0</v>
      </c>
      <c r="AW446">
        <f t="shared" si="233"/>
        <v>38467.671314151987</v>
      </c>
      <c r="AX446">
        <f t="shared" si="234"/>
        <v>2000.01</v>
      </c>
      <c r="AY446">
        <f t="shared" si="235"/>
        <v>1681.2080999999998</v>
      </c>
      <c r="AZ446">
        <f t="shared" si="236"/>
        <v>0.84059984700076495</v>
      </c>
      <c r="BA446">
        <f t="shared" si="237"/>
        <v>0.16075770471147643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1657490400</v>
      </c>
      <c r="BH446">
        <v>1232.3399999999999</v>
      </c>
      <c r="BI446">
        <v>1294.21444444444</v>
      </c>
      <c r="BJ446">
        <v>20.508933333333299</v>
      </c>
      <c r="BK446">
        <v>16.316711111111101</v>
      </c>
      <c r="BL446">
        <v>1225.79555555556</v>
      </c>
      <c r="BM446">
        <v>20.2618222222222</v>
      </c>
      <c r="BN446">
        <v>500.00977777777803</v>
      </c>
      <c r="BO446">
        <v>72.189855555555596</v>
      </c>
      <c r="BP446">
        <v>2.38991E-2</v>
      </c>
      <c r="BQ446">
        <v>23.9757888888889</v>
      </c>
      <c r="BR446">
        <v>25.081633333333301</v>
      </c>
      <c r="BS446">
        <v>999.9</v>
      </c>
      <c r="BT446">
        <v>0</v>
      </c>
      <c r="BU446">
        <v>0</v>
      </c>
      <c r="BV446">
        <v>9974.8633333333291</v>
      </c>
      <c r="BW446">
        <v>0</v>
      </c>
      <c r="BX446">
        <v>354.52177777777803</v>
      </c>
      <c r="BY446">
        <v>-61.8738666666667</v>
      </c>
      <c r="BZ446">
        <v>1258.1444444444401</v>
      </c>
      <c r="CA446">
        <v>1315.6822222222199</v>
      </c>
      <c r="CB446">
        <v>4.1922277777777799</v>
      </c>
      <c r="CC446">
        <v>1294.21444444444</v>
      </c>
      <c r="CD446">
        <v>16.316711111111101</v>
      </c>
      <c r="CE446">
        <v>1.48053777777778</v>
      </c>
      <c r="CF446">
        <v>1.17790111111111</v>
      </c>
      <c r="CG446">
        <v>12.7686222222222</v>
      </c>
      <c r="CH446">
        <v>9.3251322222222193</v>
      </c>
      <c r="CI446">
        <v>2000.01</v>
      </c>
      <c r="CJ446">
        <v>0.98000399999999999</v>
      </c>
      <c r="CK446">
        <v>1.9996300000000002E-2</v>
      </c>
      <c r="CL446">
        <v>0</v>
      </c>
      <c r="CM446">
        <v>2.3431555555555601</v>
      </c>
      <c r="CN446">
        <v>0</v>
      </c>
      <c r="CO446">
        <v>13845.4444444444</v>
      </c>
      <c r="CP446">
        <v>16705.5</v>
      </c>
      <c r="CQ446">
        <v>46.381888888888902</v>
      </c>
      <c r="CR446">
        <v>48.561999999999998</v>
      </c>
      <c r="CS446">
        <v>47.638777777777797</v>
      </c>
      <c r="CT446">
        <v>46.436999999999998</v>
      </c>
      <c r="CU446">
        <v>45.436999999999998</v>
      </c>
      <c r="CV446">
        <v>1960.02</v>
      </c>
      <c r="CW446">
        <v>39.99</v>
      </c>
      <c r="CX446">
        <v>0</v>
      </c>
      <c r="CY446">
        <v>1651557187.2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3.5000000000000003E-2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-61.813279999999999</v>
      </c>
      <c r="DO446">
        <v>-0.61777936210126805</v>
      </c>
      <c r="DP446">
        <v>0.138494920845495</v>
      </c>
      <c r="DQ446">
        <v>0</v>
      </c>
      <c r="DR446">
        <v>4.2623712500000002</v>
      </c>
      <c r="DS446">
        <v>-0.57234180112570299</v>
      </c>
      <c r="DT446">
        <v>5.5582574301101799E-2</v>
      </c>
      <c r="DU446">
        <v>0</v>
      </c>
      <c r="DV446">
        <v>0</v>
      </c>
      <c r="DW446">
        <v>2</v>
      </c>
      <c r="DX446" t="s">
        <v>357</v>
      </c>
      <c r="DY446">
        <v>2.8376999999999999</v>
      </c>
      <c r="DZ446">
        <v>2.6401599999999998</v>
      </c>
      <c r="EA446">
        <v>0.15296599999999999</v>
      </c>
      <c r="EB446">
        <v>0.15777099999999999</v>
      </c>
      <c r="EC446">
        <v>7.3307600000000001E-2</v>
      </c>
      <c r="ED446">
        <v>6.2347399999999997E-2</v>
      </c>
      <c r="EE446">
        <v>23627.200000000001</v>
      </c>
      <c r="EF446">
        <v>20551.3</v>
      </c>
      <c r="EG446">
        <v>24987.3</v>
      </c>
      <c r="EH446">
        <v>23778.7</v>
      </c>
      <c r="EI446">
        <v>39558.400000000001</v>
      </c>
      <c r="EJ446">
        <v>36937.9</v>
      </c>
      <c r="EK446">
        <v>45202.8</v>
      </c>
      <c r="EL446">
        <v>42456</v>
      </c>
      <c r="EM446">
        <v>1.7576499999999999</v>
      </c>
      <c r="EN446">
        <v>2.04575</v>
      </c>
      <c r="EO446">
        <v>6.5330399999999997E-2</v>
      </c>
      <c r="EP446">
        <v>0</v>
      </c>
      <c r="EQ446">
        <v>23.9923</v>
      </c>
      <c r="ER446">
        <v>999.9</v>
      </c>
      <c r="ES446">
        <v>27.085000000000001</v>
      </c>
      <c r="ET446">
        <v>40.768000000000001</v>
      </c>
      <c r="EU446">
        <v>28.976199999999999</v>
      </c>
      <c r="EV446">
        <v>52.261400000000002</v>
      </c>
      <c r="EW446">
        <v>30.997599999999998</v>
      </c>
      <c r="EX446">
        <v>2</v>
      </c>
      <c r="EY446">
        <v>0.221494</v>
      </c>
      <c r="EZ446">
        <v>6.0995600000000003</v>
      </c>
      <c r="FA446">
        <v>20.137899999999998</v>
      </c>
      <c r="FB446">
        <v>5.23421</v>
      </c>
      <c r="FC446">
        <v>11.992000000000001</v>
      </c>
      <c r="FD446">
        <v>4.9563499999999996</v>
      </c>
      <c r="FE446">
        <v>3.3039999999999998</v>
      </c>
      <c r="FF446">
        <v>350.8</v>
      </c>
      <c r="FG446">
        <v>9999</v>
      </c>
      <c r="FH446">
        <v>9999</v>
      </c>
      <c r="FI446">
        <v>6404.9</v>
      </c>
      <c r="FJ446">
        <v>1.8681300000000001</v>
      </c>
      <c r="FK446">
        <v>1.86391</v>
      </c>
      <c r="FL446">
        <v>1.87134</v>
      </c>
      <c r="FM446">
        <v>1.86249</v>
      </c>
      <c r="FN446">
        <v>1.86188</v>
      </c>
      <c r="FO446">
        <v>1.8682000000000001</v>
      </c>
      <c r="FP446">
        <v>1.8583700000000001</v>
      </c>
      <c r="FQ446">
        <v>1.8645700000000001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6.58</v>
      </c>
      <c r="GF446">
        <v>0.24679999999999999</v>
      </c>
      <c r="GG446">
        <v>2.1444526195071201</v>
      </c>
      <c r="GH446">
        <v>5.2457919015285598E-3</v>
      </c>
      <c r="GI446">
        <v>-2.61795653493914E-6</v>
      </c>
      <c r="GJ446">
        <v>1.0331707357916401E-9</v>
      </c>
      <c r="GK446">
        <v>-3.2587959473820101E-2</v>
      </c>
      <c r="GL446">
        <v>-1.24659139965973E-2</v>
      </c>
      <c r="GM446">
        <v>1.5644569712257601E-3</v>
      </c>
      <c r="GN446">
        <v>-1.32223106024955E-5</v>
      </c>
      <c r="GO446">
        <v>14</v>
      </c>
      <c r="GP446">
        <v>2225</v>
      </c>
      <c r="GQ446">
        <v>3</v>
      </c>
      <c r="GR446">
        <v>45</v>
      </c>
      <c r="GS446">
        <v>3204.7</v>
      </c>
      <c r="GT446">
        <v>3204.7</v>
      </c>
      <c r="GU446">
        <v>3.2458499999999999</v>
      </c>
      <c r="GV446">
        <v>2.3840300000000001</v>
      </c>
      <c r="GW446">
        <v>1.9982899999999999</v>
      </c>
      <c r="GX446">
        <v>2.7063000000000001</v>
      </c>
      <c r="GY446">
        <v>2.0935100000000002</v>
      </c>
      <c r="GZ446">
        <v>2.4352999999999998</v>
      </c>
      <c r="HA446">
        <v>44.697299999999998</v>
      </c>
      <c r="HB446">
        <v>13.8781</v>
      </c>
      <c r="HC446">
        <v>18</v>
      </c>
      <c r="HD446">
        <v>427.61900000000003</v>
      </c>
      <c r="HE446">
        <v>612.10599999999999</v>
      </c>
      <c r="HF446">
        <v>18.882899999999999</v>
      </c>
      <c r="HG446">
        <v>30.151900000000001</v>
      </c>
      <c r="HH446">
        <v>30.001200000000001</v>
      </c>
      <c r="HI446">
        <v>30.0273</v>
      </c>
      <c r="HJ446">
        <v>30.0047</v>
      </c>
      <c r="HK446">
        <v>64.959400000000002</v>
      </c>
      <c r="HL446">
        <v>48.633099999999999</v>
      </c>
      <c r="HM446">
        <v>0</v>
      </c>
      <c r="HN446">
        <v>18.855599999999999</v>
      </c>
      <c r="HO446">
        <v>1327.52</v>
      </c>
      <c r="HP446">
        <v>16.494199999999999</v>
      </c>
      <c r="HQ446">
        <v>95.647000000000006</v>
      </c>
      <c r="HR446">
        <v>99.784400000000005</v>
      </c>
    </row>
    <row r="447" spans="1:226" x14ac:dyDescent="0.2">
      <c r="A447">
        <v>431</v>
      </c>
      <c r="B447">
        <v>1657490407.5</v>
      </c>
      <c r="C447">
        <v>3938</v>
      </c>
      <c r="D447" t="s">
        <v>1224</v>
      </c>
      <c r="E447" t="s">
        <v>1225</v>
      </c>
      <c r="F447">
        <v>5</v>
      </c>
      <c r="G447" t="s">
        <v>1071</v>
      </c>
      <c r="H447" t="s">
        <v>354</v>
      </c>
      <c r="I447">
        <v>1657490404.7</v>
      </c>
      <c r="J447">
        <f t="shared" si="204"/>
        <v>3.5070533203675281E-3</v>
      </c>
      <c r="K447">
        <f t="shared" si="205"/>
        <v>3.507053320367528</v>
      </c>
      <c r="L447">
        <f t="shared" si="206"/>
        <v>29.195637011345664</v>
      </c>
      <c r="M447">
        <f t="shared" si="207"/>
        <v>1248.184</v>
      </c>
      <c r="N447">
        <f t="shared" si="208"/>
        <v>881.57242041435734</v>
      </c>
      <c r="O447">
        <f t="shared" si="209"/>
        <v>63.661307539998717</v>
      </c>
      <c r="P447">
        <f t="shared" si="210"/>
        <v>90.135561923724239</v>
      </c>
      <c r="Q447">
        <f t="shared" si="211"/>
        <v>0.14793599216070966</v>
      </c>
      <c r="R447">
        <f t="shared" si="212"/>
        <v>2.3917320031431206</v>
      </c>
      <c r="S447">
        <f t="shared" si="213"/>
        <v>0.14303408731843237</v>
      </c>
      <c r="T447">
        <f t="shared" si="214"/>
        <v>8.9823190286184282E-2</v>
      </c>
      <c r="U447">
        <f t="shared" si="215"/>
        <v>321.51574019999998</v>
      </c>
      <c r="V447">
        <f t="shared" si="216"/>
        <v>25.155757673534396</v>
      </c>
      <c r="W447">
        <f t="shared" si="217"/>
        <v>25.070599999999999</v>
      </c>
      <c r="X447">
        <f t="shared" si="218"/>
        <v>3.1930858352689473</v>
      </c>
      <c r="Y447">
        <f t="shared" si="219"/>
        <v>49.509921445356539</v>
      </c>
      <c r="Z447">
        <f t="shared" si="220"/>
        <v>1.4797730875905646</v>
      </c>
      <c r="AA447">
        <f t="shared" si="221"/>
        <v>2.9888415178031966</v>
      </c>
      <c r="AB447">
        <f t="shared" si="222"/>
        <v>1.7133127476783827</v>
      </c>
      <c r="AC447">
        <f t="shared" si="223"/>
        <v>-154.661051428208</v>
      </c>
      <c r="AD447">
        <f t="shared" si="224"/>
        <v>-142.44597255195347</v>
      </c>
      <c r="AE447">
        <f t="shared" si="225"/>
        <v>-12.536928627511543</v>
      </c>
      <c r="AF447">
        <f t="shared" si="226"/>
        <v>11.871787592326967</v>
      </c>
      <c r="AG447">
        <f t="shared" si="227"/>
        <v>47.345947502874047</v>
      </c>
      <c r="AH447">
        <f t="shared" si="228"/>
        <v>3.5135767423922104</v>
      </c>
      <c r="AI447">
        <f t="shared" si="229"/>
        <v>29.195637011345664</v>
      </c>
      <c r="AJ447">
        <v>1330.91352035165</v>
      </c>
      <c r="AK447">
        <v>1282.09442424242</v>
      </c>
      <c r="AL447">
        <v>3.3923561101048101</v>
      </c>
      <c r="AM447">
        <v>66.577328604516893</v>
      </c>
      <c r="AN447">
        <f t="shared" si="230"/>
        <v>3.507053320367528</v>
      </c>
      <c r="AO447">
        <v>16.350733995469099</v>
      </c>
      <c r="AP447">
        <v>20.486808484848499</v>
      </c>
      <c r="AQ447">
        <v>-3.0120047319196798E-3</v>
      </c>
      <c r="AR447">
        <v>78.113982071576899</v>
      </c>
      <c r="AS447">
        <v>16</v>
      </c>
      <c r="AT447">
        <v>3</v>
      </c>
      <c r="AU447">
        <f t="shared" si="231"/>
        <v>1</v>
      </c>
      <c r="AV447">
        <f t="shared" si="232"/>
        <v>0</v>
      </c>
      <c r="AW447">
        <f t="shared" si="233"/>
        <v>38469.474072076955</v>
      </c>
      <c r="AX447">
        <f t="shared" si="234"/>
        <v>2000.002</v>
      </c>
      <c r="AY447">
        <f t="shared" si="235"/>
        <v>1681.2013799999997</v>
      </c>
      <c r="AZ447">
        <f t="shared" si="236"/>
        <v>0.84059984940015053</v>
      </c>
      <c r="BA447">
        <f t="shared" si="237"/>
        <v>0.16075770934229064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1657490404.7</v>
      </c>
      <c r="BH447">
        <v>1248.184</v>
      </c>
      <c r="BI447">
        <v>1310.2629999999999</v>
      </c>
      <c r="BJ447">
        <v>20.491679999999999</v>
      </c>
      <c r="BK447">
        <v>16.361709999999999</v>
      </c>
      <c r="BL447">
        <v>1241.585</v>
      </c>
      <c r="BM447">
        <v>20.24513</v>
      </c>
      <c r="BN447">
        <v>499.9907</v>
      </c>
      <c r="BO447">
        <v>72.189449999999994</v>
      </c>
      <c r="BP447">
        <v>2.3911109999999999E-2</v>
      </c>
      <c r="BQ447">
        <v>23.965879999999999</v>
      </c>
      <c r="BR447">
        <v>25.070599999999999</v>
      </c>
      <c r="BS447">
        <v>999.9</v>
      </c>
      <c r="BT447">
        <v>0</v>
      </c>
      <c r="BU447">
        <v>0</v>
      </c>
      <c r="BV447">
        <v>9975.0619999999999</v>
      </c>
      <c r="BW447">
        <v>0</v>
      </c>
      <c r="BX447">
        <v>344.93560000000002</v>
      </c>
      <c r="BY447">
        <v>-62.079929999999997</v>
      </c>
      <c r="BZ447">
        <v>1274.296</v>
      </c>
      <c r="CA447">
        <v>1332.059</v>
      </c>
      <c r="CB447">
        <v>4.1299520000000003</v>
      </c>
      <c r="CC447">
        <v>1310.2629999999999</v>
      </c>
      <c r="CD447">
        <v>16.361709999999999</v>
      </c>
      <c r="CE447">
        <v>1.4792829999999999</v>
      </c>
      <c r="CF447">
        <v>1.181144</v>
      </c>
      <c r="CG447">
        <v>12.755699999999999</v>
      </c>
      <c r="CH447">
        <v>9.365971</v>
      </c>
      <c r="CI447">
        <v>2000.002</v>
      </c>
      <c r="CJ447">
        <v>0.98000399999999999</v>
      </c>
      <c r="CK447">
        <v>1.9996300000000002E-2</v>
      </c>
      <c r="CL447">
        <v>0</v>
      </c>
      <c r="CM447">
        <v>2.5739700000000001</v>
      </c>
      <c r="CN447">
        <v>0</v>
      </c>
      <c r="CO447">
        <v>13819.13</v>
      </c>
      <c r="CP447">
        <v>16705.419999999998</v>
      </c>
      <c r="CQ447">
        <v>46.399799999999999</v>
      </c>
      <c r="CR447">
        <v>48.561999999999998</v>
      </c>
      <c r="CS447">
        <v>47.655999999999999</v>
      </c>
      <c r="CT447">
        <v>46.436999999999998</v>
      </c>
      <c r="CU447">
        <v>45.436999999999998</v>
      </c>
      <c r="CV447">
        <v>1960.0119999999999</v>
      </c>
      <c r="CW447">
        <v>39.99</v>
      </c>
      <c r="CX447">
        <v>0</v>
      </c>
      <c r="CY447">
        <v>1651557192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3.5000000000000003E-2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-61.866527499999997</v>
      </c>
      <c r="DO447">
        <v>-0.96834258911819204</v>
      </c>
      <c r="DP447">
        <v>0.16642563953234499</v>
      </c>
      <c r="DQ447">
        <v>0</v>
      </c>
      <c r="DR447">
        <v>4.2212467499999997</v>
      </c>
      <c r="DS447">
        <v>-0.60448716697937099</v>
      </c>
      <c r="DT447">
        <v>5.8833619954389203E-2</v>
      </c>
      <c r="DU447">
        <v>0</v>
      </c>
      <c r="DV447">
        <v>0</v>
      </c>
      <c r="DW447">
        <v>2</v>
      </c>
      <c r="DX447" t="s">
        <v>357</v>
      </c>
      <c r="DY447">
        <v>2.8376999999999999</v>
      </c>
      <c r="DZ447">
        <v>2.6400199999999998</v>
      </c>
      <c r="EA447">
        <v>0.154251</v>
      </c>
      <c r="EB447">
        <v>0.15904799999999999</v>
      </c>
      <c r="EC447">
        <v>7.3273500000000005E-2</v>
      </c>
      <c r="ED447">
        <v>6.2496700000000002E-2</v>
      </c>
      <c r="EE447">
        <v>23591</v>
      </c>
      <c r="EF447">
        <v>20519.900000000001</v>
      </c>
      <c r="EG447">
        <v>24987</v>
      </c>
      <c r="EH447">
        <v>23778.5</v>
      </c>
      <c r="EI447">
        <v>39559.800000000003</v>
      </c>
      <c r="EJ447">
        <v>36931.599999999999</v>
      </c>
      <c r="EK447">
        <v>45202.6</v>
      </c>
      <c r="EL447">
        <v>42455.4</v>
      </c>
      <c r="EM447">
        <v>1.7574000000000001</v>
      </c>
      <c r="EN447">
        <v>2.0457299999999998</v>
      </c>
      <c r="EO447">
        <v>6.5900399999999998E-2</v>
      </c>
      <c r="EP447">
        <v>0</v>
      </c>
      <c r="EQ447">
        <v>24.001999999999999</v>
      </c>
      <c r="ER447">
        <v>999.9</v>
      </c>
      <c r="ES447">
        <v>27.06</v>
      </c>
      <c r="ET447">
        <v>40.787999999999997</v>
      </c>
      <c r="EU447">
        <v>28.98</v>
      </c>
      <c r="EV447">
        <v>52.721400000000003</v>
      </c>
      <c r="EW447">
        <v>30.9054</v>
      </c>
      <c r="EX447">
        <v>2</v>
      </c>
      <c r="EY447">
        <v>0.22278700000000001</v>
      </c>
      <c r="EZ447">
        <v>6.2119900000000001</v>
      </c>
      <c r="FA447">
        <v>20.133900000000001</v>
      </c>
      <c r="FB447">
        <v>5.2331599999999998</v>
      </c>
      <c r="FC447">
        <v>11.992000000000001</v>
      </c>
      <c r="FD447">
        <v>4.9557500000000001</v>
      </c>
      <c r="FE447">
        <v>3.3039000000000001</v>
      </c>
      <c r="FF447">
        <v>350.8</v>
      </c>
      <c r="FG447">
        <v>9999</v>
      </c>
      <c r="FH447">
        <v>9999</v>
      </c>
      <c r="FI447">
        <v>6404.9</v>
      </c>
      <c r="FJ447">
        <v>1.8681300000000001</v>
      </c>
      <c r="FK447">
        <v>1.86392</v>
      </c>
      <c r="FL447">
        <v>1.87134</v>
      </c>
      <c r="FM447">
        <v>1.86249</v>
      </c>
      <c r="FN447">
        <v>1.8618600000000001</v>
      </c>
      <c r="FO447">
        <v>1.8681700000000001</v>
      </c>
      <c r="FP447">
        <v>1.8583700000000001</v>
      </c>
      <c r="FQ447">
        <v>1.8646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6.63</v>
      </c>
      <c r="GF447">
        <v>0.24629999999999999</v>
      </c>
      <c r="GG447">
        <v>2.1444526195071201</v>
      </c>
      <c r="GH447">
        <v>5.2457919015285598E-3</v>
      </c>
      <c r="GI447">
        <v>-2.61795653493914E-6</v>
      </c>
      <c r="GJ447">
        <v>1.0331707357916401E-9</v>
      </c>
      <c r="GK447">
        <v>-3.2587959473820101E-2</v>
      </c>
      <c r="GL447">
        <v>-1.24659139965973E-2</v>
      </c>
      <c r="GM447">
        <v>1.5644569712257601E-3</v>
      </c>
      <c r="GN447">
        <v>-1.32223106024955E-5</v>
      </c>
      <c r="GO447">
        <v>14</v>
      </c>
      <c r="GP447">
        <v>2225</v>
      </c>
      <c r="GQ447">
        <v>3</v>
      </c>
      <c r="GR447">
        <v>45</v>
      </c>
      <c r="GS447">
        <v>3204.8</v>
      </c>
      <c r="GT447">
        <v>3204.8</v>
      </c>
      <c r="GU447">
        <v>3.27881</v>
      </c>
      <c r="GV447">
        <v>2.3877000000000002</v>
      </c>
      <c r="GW447">
        <v>1.9982899999999999</v>
      </c>
      <c r="GX447">
        <v>2.7050800000000002</v>
      </c>
      <c r="GY447">
        <v>2.0935100000000002</v>
      </c>
      <c r="GZ447">
        <v>2.4182100000000002</v>
      </c>
      <c r="HA447">
        <v>44.725299999999997</v>
      </c>
      <c r="HB447">
        <v>13.8606</v>
      </c>
      <c r="HC447">
        <v>18</v>
      </c>
      <c r="HD447">
        <v>427.50799999999998</v>
      </c>
      <c r="HE447">
        <v>612.14700000000005</v>
      </c>
      <c r="HF447">
        <v>18.802499999999998</v>
      </c>
      <c r="HG447">
        <v>30.159099999999999</v>
      </c>
      <c r="HH447">
        <v>30.001300000000001</v>
      </c>
      <c r="HI447">
        <v>30.0322</v>
      </c>
      <c r="HJ447">
        <v>30.010300000000001</v>
      </c>
      <c r="HK447">
        <v>65.609800000000007</v>
      </c>
      <c r="HL447">
        <v>48.335799999999999</v>
      </c>
      <c r="HM447">
        <v>0</v>
      </c>
      <c r="HN447">
        <v>18.778099999999998</v>
      </c>
      <c r="HO447">
        <v>1340.95</v>
      </c>
      <c r="HP447">
        <v>16.543700000000001</v>
      </c>
      <c r="HQ447">
        <v>95.646299999999997</v>
      </c>
      <c r="HR447">
        <v>99.783299999999997</v>
      </c>
    </row>
    <row r="448" spans="1:226" x14ac:dyDescent="0.2">
      <c r="A448">
        <v>432</v>
      </c>
      <c r="B448">
        <v>1657490412.5</v>
      </c>
      <c r="C448">
        <v>3943</v>
      </c>
      <c r="D448" t="s">
        <v>1226</v>
      </c>
      <c r="E448" t="s">
        <v>1227</v>
      </c>
      <c r="F448">
        <v>5</v>
      </c>
      <c r="G448" t="s">
        <v>1071</v>
      </c>
      <c r="H448" t="s">
        <v>354</v>
      </c>
      <c r="I448">
        <v>1657490410</v>
      </c>
      <c r="J448">
        <f t="shared" si="204"/>
        <v>3.4710643473047642E-3</v>
      </c>
      <c r="K448">
        <f t="shared" si="205"/>
        <v>3.4710643473047642</v>
      </c>
      <c r="L448">
        <f t="shared" si="206"/>
        <v>28.800206214864925</v>
      </c>
      <c r="M448">
        <f t="shared" si="207"/>
        <v>1266.0166666666701</v>
      </c>
      <c r="N448">
        <f t="shared" si="208"/>
        <v>899.15972390789454</v>
      </c>
      <c r="O448">
        <f t="shared" si="209"/>
        <v>64.931504660706963</v>
      </c>
      <c r="P448">
        <f t="shared" si="210"/>
        <v>91.423542343429276</v>
      </c>
      <c r="Q448">
        <f t="shared" si="211"/>
        <v>0.14611669412792341</v>
      </c>
      <c r="R448">
        <f t="shared" si="212"/>
        <v>2.3904992095497883</v>
      </c>
      <c r="S448">
        <f t="shared" si="213"/>
        <v>0.14133013560616373</v>
      </c>
      <c r="T448">
        <f t="shared" si="214"/>
        <v>8.8748325866488759E-2</v>
      </c>
      <c r="U448">
        <f t="shared" si="215"/>
        <v>321.513825</v>
      </c>
      <c r="V448">
        <f t="shared" si="216"/>
        <v>25.150079938076416</v>
      </c>
      <c r="W448">
        <f t="shared" si="217"/>
        <v>25.081711111111101</v>
      </c>
      <c r="X448">
        <f t="shared" si="218"/>
        <v>3.1952005341586838</v>
      </c>
      <c r="Y448">
        <f t="shared" si="219"/>
        <v>49.537581805558069</v>
      </c>
      <c r="Z448">
        <f t="shared" si="220"/>
        <v>1.4790375614496267</v>
      </c>
      <c r="AA448">
        <f t="shared" si="221"/>
        <v>2.9856878506000877</v>
      </c>
      <c r="AB448">
        <f t="shared" si="222"/>
        <v>1.716162972709057</v>
      </c>
      <c r="AC448">
        <f t="shared" si="223"/>
        <v>-153.07393771614011</v>
      </c>
      <c r="AD448">
        <f t="shared" si="224"/>
        <v>-146.06873094284052</v>
      </c>
      <c r="AE448">
        <f t="shared" si="225"/>
        <v>-12.86198752360327</v>
      </c>
      <c r="AF448">
        <f t="shared" si="226"/>
        <v>9.5091688174161106</v>
      </c>
      <c r="AG448">
        <f t="shared" si="227"/>
        <v>47.214176815630793</v>
      </c>
      <c r="AH448">
        <f t="shared" si="228"/>
        <v>3.4662645425131631</v>
      </c>
      <c r="AI448">
        <f t="shared" si="229"/>
        <v>28.800206214864925</v>
      </c>
      <c r="AJ448">
        <v>1347.9665786067301</v>
      </c>
      <c r="AK448">
        <v>1299.39763636364</v>
      </c>
      <c r="AL448">
        <v>3.4515897482035398</v>
      </c>
      <c r="AM448">
        <v>66.577328604516893</v>
      </c>
      <c r="AN448">
        <f t="shared" si="230"/>
        <v>3.4710643473047642</v>
      </c>
      <c r="AO448">
        <v>16.3948690123995</v>
      </c>
      <c r="AP448">
        <v>20.477629090909101</v>
      </c>
      <c r="AQ448">
        <v>-6.0402687170740799E-4</v>
      </c>
      <c r="AR448">
        <v>78.113982071576899</v>
      </c>
      <c r="AS448">
        <v>16</v>
      </c>
      <c r="AT448">
        <v>3</v>
      </c>
      <c r="AU448">
        <f t="shared" si="231"/>
        <v>1</v>
      </c>
      <c r="AV448">
        <f t="shared" si="232"/>
        <v>0</v>
      </c>
      <c r="AW448">
        <f t="shared" si="233"/>
        <v>38441.48894631389</v>
      </c>
      <c r="AX448">
        <f t="shared" si="234"/>
        <v>1999.99</v>
      </c>
      <c r="AY448">
        <f t="shared" si="235"/>
        <v>1681.1913</v>
      </c>
      <c r="AZ448">
        <f t="shared" si="236"/>
        <v>0.84059985299926498</v>
      </c>
      <c r="BA448">
        <f t="shared" si="237"/>
        <v>0.16075771628858143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1657490410</v>
      </c>
      <c r="BH448">
        <v>1266.0166666666701</v>
      </c>
      <c r="BI448">
        <v>1327.94</v>
      </c>
      <c r="BJ448">
        <v>20.481444444444399</v>
      </c>
      <c r="BK448">
        <v>16.4071</v>
      </c>
      <c r="BL448">
        <v>1259.3555555555599</v>
      </c>
      <c r="BM448">
        <v>20.235233333333301</v>
      </c>
      <c r="BN448">
        <v>499.997555555556</v>
      </c>
      <c r="BO448">
        <v>72.189533333333301</v>
      </c>
      <c r="BP448">
        <v>2.4004411111111099E-2</v>
      </c>
      <c r="BQ448">
        <v>23.948311111111099</v>
      </c>
      <c r="BR448">
        <v>25.081711111111101</v>
      </c>
      <c r="BS448">
        <v>999.9</v>
      </c>
      <c r="BT448">
        <v>0</v>
      </c>
      <c r="BU448">
        <v>0</v>
      </c>
      <c r="BV448">
        <v>9966.8755555555599</v>
      </c>
      <c r="BW448">
        <v>0</v>
      </c>
      <c r="BX448">
        <v>322.80577777777802</v>
      </c>
      <c r="BY448">
        <v>-61.922588888888903</v>
      </c>
      <c r="BZ448">
        <v>1292.49</v>
      </c>
      <c r="CA448">
        <v>1350.0933333333301</v>
      </c>
      <c r="CB448">
        <v>4.0743433333333297</v>
      </c>
      <c r="CC448">
        <v>1327.94</v>
      </c>
      <c r="CD448">
        <v>16.4071</v>
      </c>
      <c r="CE448">
        <v>1.47854666666667</v>
      </c>
      <c r="CF448">
        <v>1.18442111111111</v>
      </c>
      <c r="CG448">
        <v>12.748100000000001</v>
      </c>
      <c r="CH448">
        <v>9.4071588888888904</v>
      </c>
      <c r="CI448">
        <v>1999.99</v>
      </c>
      <c r="CJ448">
        <v>0.98000399999999999</v>
      </c>
      <c r="CK448">
        <v>1.9996300000000002E-2</v>
      </c>
      <c r="CL448">
        <v>0</v>
      </c>
      <c r="CM448">
        <v>2.5520999999999998</v>
      </c>
      <c r="CN448">
        <v>0</v>
      </c>
      <c r="CO448">
        <v>13797.3666666667</v>
      </c>
      <c r="CP448">
        <v>16705.366666666701</v>
      </c>
      <c r="CQ448">
        <v>46.423222222222201</v>
      </c>
      <c r="CR448">
        <v>48.561999999999998</v>
      </c>
      <c r="CS448">
        <v>47.686999999999998</v>
      </c>
      <c r="CT448">
        <v>46.436999999999998</v>
      </c>
      <c r="CU448">
        <v>45.451000000000001</v>
      </c>
      <c r="CV448">
        <v>1960</v>
      </c>
      <c r="CW448">
        <v>39.99</v>
      </c>
      <c r="CX448">
        <v>0</v>
      </c>
      <c r="CY448">
        <v>1651557197.4000001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3.5000000000000003E-2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-61.942270000000001</v>
      </c>
      <c r="DO448">
        <v>-0.91881275797358097</v>
      </c>
      <c r="DP448">
        <v>0.17802779726772999</v>
      </c>
      <c r="DQ448">
        <v>0</v>
      </c>
      <c r="DR448">
        <v>4.1683345000000003</v>
      </c>
      <c r="DS448">
        <v>-0.62152660412759098</v>
      </c>
      <c r="DT448">
        <v>6.04940437543234E-2</v>
      </c>
      <c r="DU448">
        <v>0</v>
      </c>
      <c r="DV448">
        <v>0</v>
      </c>
      <c r="DW448">
        <v>2</v>
      </c>
      <c r="DX448" t="s">
        <v>357</v>
      </c>
      <c r="DY448">
        <v>2.83744</v>
      </c>
      <c r="DZ448">
        <v>2.6405099999999999</v>
      </c>
      <c r="EA448">
        <v>0.15553800000000001</v>
      </c>
      <c r="EB448">
        <v>0.16026599999999999</v>
      </c>
      <c r="EC448">
        <v>7.3247900000000005E-2</v>
      </c>
      <c r="ED448">
        <v>6.2634400000000007E-2</v>
      </c>
      <c r="EE448">
        <v>23554.9</v>
      </c>
      <c r="EF448">
        <v>20490.2</v>
      </c>
      <c r="EG448">
        <v>24986.799999999999</v>
      </c>
      <c r="EH448">
        <v>23778.6</v>
      </c>
      <c r="EI448">
        <v>39560.6</v>
      </c>
      <c r="EJ448">
        <v>36926.400000000001</v>
      </c>
      <c r="EK448">
        <v>45202.3</v>
      </c>
      <c r="EL448">
        <v>42455.6</v>
      </c>
      <c r="EM448">
        <v>1.75705</v>
      </c>
      <c r="EN448">
        <v>2.0460799999999999</v>
      </c>
      <c r="EO448">
        <v>6.4689700000000003E-2</v>
      </c>
      <c r="EP448">
        <v>0</v>
      </c>
      <c r="EQ448">
        <v>24.011500000000002</v>
      </c>
      <c r="ER448">
        <v>999.9</v>
      </c>
      <c r="ES448">
        <v>27.010999999999999</v>
      </c>
      <c r="ET448">
        <v>40.787999999999997</v>
      </c>
      <c r="EU448">
        <v>28.928599999999999</v>
      </c>
      <c r="EV448">
        <v>52.971400000000003</v>
      </c>
      <c r="EW448">
        <v>30.9816</v>
      </c>
      <c r="EX448">
        <v>2</v>
      </c>
      <c r="EY448">
        <v>0.22398399999999999</v>
      </c>
      <c r="EZ448">
        <v>6.2913899999999998</v>
      </c>
      <c r="FA448">
        <v>20.1313</v>
      </c>
      <c r="FB448">
        <v>5.2340600000000004</v>
      </c>
      <c r="FC448">
        <v>11.992000000000001</v>
      </c>
      <c r="FD448">
        <v>4.9569999999999999</v>
      </c>
      <c r="FE448">
        <v>3.3039999999999998</v>
      </c>
      <c r="FF448">
        <v>350.8</v>
      </c>
      <c r="FG448">
        <v>9999</v>
      </c>
      <c r="FH448">
        <v>9999</v>
      </c>
      <c r="FI448">
        <v>6405.2</v>
      </c>
      <c r="FJ448">
        <v>1.8681300000000001</v>
      </c>
      <c r="FK448">
        <v>1.8638999999999999</v>
      </c>
      <c r="FL448">
        <v>1.87134</v>
      </c>
      <c r="FM448">
        <v>1.86249</v>
      </c>
      <c r="FN448">
        <v>1.8618300000000001</v>
      </c>
      <c r="FO448">
        <v>1.8681700000000001</v>
      </c>
      <c r="FP448">
        <v>1.8583700000000001</v>
      </c>
      <c r="FQ448">
        <v>1.86456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6.69</v>
      </c>
      <c r="GF448">
        <v>0.246</v>
      </c>
      <c r="GG448">
        <v>2.1444526195071201</v>
      </c>
      <c r="GH448">
        <v>5.2457919015285598E-3</v>
      </c>
      <c r="GI448">
        <v>-2.61795653493914E-6</v>
      </c>
      <c r="GJ448">
        <v>1.0331707357916401E-9</v>
      </c>
      <c r="GK448">
        <v>-3.2587959473820101E-2</v>
      </c>
      <c r="GL448">
        <v>-1.24659139965973E-2</v>
      </c>
      <c r="GM448">
        <v>1.5644569712257601E-3</v>
      </c>
      <c r="GN448">
        <v>-1.32223106024955E-5</v>
      </c>
      <c r="GO448">
        <v>14</v>
      </c>
      <c r="GP448">
        <v>2225</v>
      </c>
      <c r="GQ448">
        <v>3</v>
      </c>
      <c r="GR448">
        <v>45</v>
      </c>
      <c r="GS448">
        <v>3204.9</v>
      </c>
      <c r="GT448">
        <v>3204.9</v>
      </c>
      <c r="GU448">
        <v>3.3093300000000001</v>
      </c>
      <c r="GV448">
        <v>2.3852500000000001</v>
      </c>
      <c r="GW448">
        <v>1.9982899999999999</v>
      </c>
      <c r="GX448">
        <v>2.7075200000000001</v>
      </c>
      <c r="GY448">
        <v>2.0935100000000002</v>
      </c>
      <c r="GZ448">
        <v>2.3779300000000001</v>
      </c>
      <c r="HA448">
        <v>44.753399999999999</v>
      </c>
      <c r="HB448">
        <v>13.834300000000001</v>
      </c>
      <c r="HC448">
        <v>18</v>
      </c>
      <c r="HD448">
        <v>427.34199999999998</v>
      </c>
      <c r="HE448">
        <v>612.47299999999996</v>
      </c>
      <c r="HF448">
        <v>18.723299999999998</v>
      </c>
      <c r="HG448">
        <v>30.1663</v>
      </c>
      <c r="HH448">
        <v>30.001200000000001</v>
      </c>
      <c r="HI448">
        <v>30.037400000000002</v>
      </c>
      <c r="HJ448">
        <v>30.014800000000001</v>
      </c>
      <c r="HK448">
        <v>66.209299999999999</v>
      </c>
      <c r="HL448">
        <v>48.061</v>
      </c>
      <c r="HM448">
        <v>0</v>
      </c>
      <c r="HN448">
        <v>18.704000000000001</v>
      </c>
      <c r="HO448">
        <v>1354.36</v>
      </c>
      <c r="HP448">
        <v>16.5977</v>
      </c>
      <c r="HQ448">
        <v>95.645600000000002</v>
      </c>
      <c r="HR448">
        <v>99.783699999999996</v>
      </c>
    </row>
    <row r="449" spans="1:226" x14ac:dyDescent="0.2">
      <c r="A449">
        <v>433</v>
      </c>
      <c r="B449">
        <v>1657490417.5</v>
      </c>
      <c r="C449">
        <v>3948</v>
      </c>
      <c r="D449" t="s">
        <v>1228</v>
      </c>
      <c r="E449" t="s">
        <v>1229</v>
      </c>
      <c r="F449">
        <v>5</v>
      </c>
      <c r="G449" t="s">
        <v>1071</v>
      </c>
      <c r="H449" t="s">
        <v>354</v>
      </c>
      <c r="I449">
        <v>1657490414.7</v>
      </c>
      <c r="J449">
        <f t="shared" si="204"/>
        <v>3.410033483718003E-3</v>
      </c>
      <c r="K449">
        <f t="shared" si="205"/>
        <v>3.4100334837180029</v>
      </c>
      <c r="L449">
        <f t="shared" si="206"/>
        <v>29.334969002842179</v>
      </c>
      <c r="M449">
        <f t="shared" si="207"/>
        <v>1281.741</v>
      </c>
      <c r="N449">
        <f t="shared" si="208"/>
        <v>902.51124283785953</v>
      </c>
      <c r="O449">
        <f t="shared" si="209"/>
        <v>65.173139278107527</v>
      </c>
      <c r="P449">
        <f t="shared" si="210"/>
        <v>92.558497608066133</v>
      </c>
      <c r="Q449">
        <f t="shared" si="211"/>
        <v>0.14344102760216459</v>
      </c>
      <c r="R449">
        <f t="shared" si="212"/>
        <v>2.3968618848104835</v>
      </c>
      <c r="S449">
        <f t="shared" si="213"/>
        <v>0.1388370152873297</v>
      </c>
      <c r="T449">
        <f t="shared" si="214"/>
        <v>8.7174476741257709E-2</v>
      </c>
      <c r="U449">
        <f t="shared" si="215"/>
        <v>321.51143099999996</v>
      </c>
      <c r="V449">
        <f t="shared" si="216"/>
        <v>25.150069721543211</v>
      </c>
      <c r="W449">
        <f t="shared" si="217"/>
        <v>25.077960000000001</v>
      </c>
      <c r="X449">
        <f t="shared" si="218"/>
        <v>3.194486475016447</v>
      </c>
      <c r="Y449">
        <f t="shared" si="219"/>
        <v>49.558333927783586</v>
      </c>
      <c r="Z449">
        <f t="shared" si="220"/>
        <v>1.4782145386483754</v>
      </c>
      <c r="AA449">
        <f t="shared" si="221"/>
        <v>2.9827769044908368</v>
      </c>
      <c r="AB449">
        <f t="shared" si="222"/>
        <v>1.7162719363680716</v>
      </c>
      <c r="AC449">
        <f t="shared" si="223"/>
        <v>-150.38247663196393</v>
      </c>
      <c r="AD449">
        <f t="shared" si="224"/>
        <v>-148.07017579810076</v>
      </c>
      <c r="AE449">
        <f t="shared" si="225"/>
        <v>-13.002303407879669</v>
      </c>
      <c r="AF449">
        <f t="shared" si="226"/>
        <v>10.056475162055619</v>
      </c>
      <c r="AG449">
        <f t="shared" si="227"/>
        <v>47.286631962329089</v>
      </c>
      <c r="AH449">
        <f t="shared" si="228"/>
        <v>3.4079331668184105</v>
      </c>
      <c r="AI449">
        <f t="shared" si="229"/>
        <v>29.334969002842179</v>
      </c>
      <c r="AJ449">
        <v>1365.1162367536199</v>
      </c>
      <c r="AK449">
        <v>1316.25478787879</v>
      </c>
      <c r="AL449">
        <v>3.3565954386475401</v>
      </c>
      <c r="AM449">
        <v>66.577328604516893</v>
      </c>
      <c r="AN449">
        <f t="shared" si="230"/>
        <v>3.4100334837180029</v>
      </c>
      <c r="AO449">
        <v>16.454745001316802</v>
      </c>
      <c r="AP449">
        <v>20.466216969697001</v>
      </c>
      <c r="AQ449">
        <v>-5.6421512977142404E-4</v>
      </c>
      <c r="AR449">
        <v>78.113982071576899</v>
      </c>
      <c r="AS449">
        <v>16</v>
      </c>
      <c r="AT449">
        <v>3</v>
      </c>
      <c r="AU449">
        <f t="shared" si="231"/>
        <v>1</v>
      </c>
      <c r="AV449">
        <f t="shared" si="232"/>
        <v>0</v>
      </c>
      <c r="AW449">
        <f t="shared" si="233"/>
        <v>38599.807121856851</v>
      </c>
      <c r="AX449">
        <f t="shared" si="234"/>
        <v>1999.9749999999999</v>
      </c>
      <c r="AY449">
        <f t="shared" si="235"/>
        <v>1681.1786999999997</v>
      </c>
      <c r="AZ449">
        <f t="shared" si="236"/>
        <v>0.84059985749821864</v>
      </c>
      <c r="BA449">
        <f t="shared" si="237"/>
        <v>0.16075772497156213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1657490414.7</v>
      </c>
      <c r="BH449">
        <v>1281.741</v>
      </c>
      <c r="BI449">
        <v>1343.7360000000001</v>
      </c>
      <c r="BJ449">
        <v>20.47017</v>
      </c>
      <c r="BK449">
        <v>16.463760000000001</v>
      </c>
      <c r="BL449">
        <v>1275.021</v>
      </c>
      <c r="BM449">
        <v>20.224329999999998</v>
      </c>
      <c r="BN449">
        <v>499.92469999999997</v>
      </c>
      <c r="BO449">
        <v>72.188779999999994</v>
      </c>
      <c r="BP449">
        <v>2.432515E-2</v>
      </c>
      <c r="BQ449">
        <v>23.932079999999999</v>
      </c>
      <c r="BR449">
        <v>25.077960000000001</v>
      </c>
      <c r="BS449">
        <v>999.9</v>
      </c>
      <c r="BT449">
        <v>0</v>
      </c>
      <c r="BU449">
        <v>0</v>
      </c>
      <c r="BV449">
        <v>10009.201999999999</v>
      </c>
      <c r="BW449">
        <v>0</v>
      </c>
      <c r="BX449">
        <v>340.29129999999998</v>
      </c>
      <c r="BY449">
        <v>-61.995440000000002</v>
      </c>
      <c r="BZ449">
        <v>1308.5260000000001</v>
      </c>
      <c r="CA449">
        <v>1366.2280000000001</v>
      </c>
      <c r="CB449">
        <v>4.0064019999999996</v>
      </c>
      <c r="CC449">
        <v>1343.7360000000001</v>
      </c>
      <c r="CD449">
        <v>16.463760000000001</v>
      </c>
      <c r="CE449">
        <v>1.477716</v>
      </c>
      <c r="CF449">
        <v>1.1884980000000001</v>
      </c>
      <c r="CG449">
        <v>12.739509999999999</v>
      </c>
      <c r="CH449">
        <v>9.4582479999999993</v>
      </c>
      <c r="CI449">
        <v>1999.9749999999999</v>
      </c>
      <c r="CJ449">
        <v>0.98000399999999999</v>
      </c>
      <c r="CK449">
        <v>1.9996300000000002E-2</v>
      </c>
      <c r="CL449">
        <v>0</v>
      </c>
      <c r="CM449">
        <v>2.4845000000000002</v>
      </c>
      <c r="CN449">
        <v>0</v>
      </c>
      <c r="CO449">
        <v>13768.55</v>
      </c>
      <c r="CP449">
        <v>16705.240000000002</v>
      </c>
      <c r="CQ449">
        <v>46.436999999999998</v>
      </c>
      <c r="CR449">
        <v>48.561999999999998</v>
      </c>
      <c r="CS449">
        <v>47.686999999999998</v>
      </c>
      <c r="CT449">
        <v>46.436999999999998</v>
      </c>
      <c r="CU449">
        <v>45.4559</v>
      </c>
      <c r="CV449">
        <v>1959.9849999999999</v>
      </c>
      <c r="CW449">
        <v>39.99</v>
      </c>
      <c r="CX449">
        <v>0</v>
      </c>
      <c r="CY449">
        <v>1651557202.2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3.5000000000000003E-2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-61.960814999999997</v>
      </c>
      <c r="DO449">
        <v>-0.240972607879889</v>
      </c>
      <c r="DP449">
        <v>0.15167552958536201</v>
      </c>
      <c r="DQ449">
        <v>0</v>
      </c>
      <c r="DR449">
        <v>4.1138370000000002</v>
      </c>
      <c r="DS449">
        <v>-0.738906191369615</v>
      </c>
      <c r="DT449">
        <v>7.1294191320191005E-2</v>
      </c>
      <c r="DU449">
        <v>0</v>
      </c>
      <c r="DV449">
        <v>0</v>
      </c>
      <c r="DW449">
        <v>2</v>
      </c>
      <c r="DX449" t="s">
        <v>357</v>
      </c>
      <c r="DY449">
        <v>2.8375300000000001</v>
      </c>
      <c r="DZ449">
        <v>2.6411500000000001</v>
      </c>
      <c r="EA449">
        <v>0.15678700000000001</v>
      </c>
      <c r="EB449">
        <v>0.16151499999999999</v>
      </c>
      <c r="EC449">
        <v>7.3217699999999997E-2</v>
      </c>
      <c r="ED449">
        <v>6.2784400000000004E-2</v>
      </c>
      <c r="EE449">
        <v>23519.3</v>
      </c>
      <c r="EF449">
        <v>20459.2</v>
      </c>
      <c r="EG449">
        <v>24986.1</v>
      </c>
      <c r="EH449">
        <v>23778</v>
      </c>
      <c r="EI449">
        <v>39560.800000000003</v>
      </c>
      <c r="EJ449">
        <v>36919.4</v>
      </c>
      <c r="EK449">
        <v>45201</v>
      </c>
      <c r="EL449">
        <v>42454.5</v>
      </c>
      <c r="EM449">
        <v>1.75715</v>
      </c>
      <c r="EN449">
        <v>2.0457299999999998</v>
      </c>
      <c r="EO449">
        <v>6.4726900000000004E-2</v>
      </c>
      <c r="EP449">
        <v>0</v>
      </c>
      <c r="EQ449">
        <v>24.016400000000001</v>
      </c>
      <c r="ER449">
        <v>999.9</v>
      </c>
      <c r="ES449">
        <v>26.986999999999998</v>
      </c>
      <c r="ET449">
        <v>40.798000000000002</v>
      </c>
      <c r="EU449">
        <v>28.917999999999999</v>
      </c>
      <c r="EV449">
        <v>52.831400000000002</v>
      </c>
      <c r="EW449">
        <v>31.053699999999999</v>
      </c>
      <c r="EX449">
        <v>2</v>
      </c>
      <c r="EY449">
        <v>0.22503600000000001</v>
      </c>
      <c r="EZ449">
        <v>6.3927199999999997</v>
      </c>
      <c r="FA449">
        <v>20.127700000000001</v>
      </c>
      <c r="FB449">
        <v>5.2337600000000002</v>
      </c>
      <c r="FC449">
        <v>11.992000000000001</v>
      </c>
      <c r="FD449">
        <v>4.9566499999999998</v>
      </c>
      <c r="FE449">
        <v>3.3039999999999998</v>
      </c>
      <c r="FF449">
        <v>350.8</v>
      </c>
      <c r="FG449">
        <v>9999</v>
      </c>
      <c r="FH449">
        <v>9999</v>
      </c>
      <c r="FI449">
        <v>6405.2</v>
      </c>
      <c r="FJ449">
        <v>1.8681300000000001</v>
      </c>
      <c r="FK449">
        <v>1.8639300000000001</v>
      </c>
      <c r="FL449">
        <v>1.87134</v>
      </c>
      <c r="FM449">
        <v>1.86249</v>
      </c>
      <c r="FN449">
        <v>1.8618600000000001</v>
      </c>
      <c r="FO449">
        <v>1.86819</v>
      </c>
      <c r="FP449">
        <v>1.8583700000000001</v>
      </c>
      <c r="FQ449">
        <v>1.86456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6.76</v>
      </c>
      <c r="GF449">
        <v>0.2457</v>
      </c>
      <c r="GG449">
        <v>2.1444526195071201</v>
      </c>
      <c r="GH449">
        <v>5.2457919015285598E-3</v>
      </c>
      <c r="GI449">
        <v>-2.61795653493914E-6</v>
      </c>
      <c r="GJ449">
        <v>1.0331707357916401E-9</v>
      </c>
      <c r="GK449">
        <v>-3.2587959473820101E-2</v>
      </c>
      <c r="GL449">
        <v>-1.24659139965973E-2</v>
      </c>
      <c r="GM449">
        <v>1.5644569712257601E-3</v>
      </c>
      <c r="GN449">
        <v>-1.32223106024955E-5</v>
      </c>
      <c r="GO449">
        <v>14</v>
      </c>
      <c r="GP449">
        <v>2225</v>
      </c>
      <c r="GQ449">
        <v>3</v>
      </c>
      <c r="GR449">
        <v>45</v>
      </c>
      <c r="GS449">
        <v>3204.9</v>
      </c>
      <c r="GT449">
        <v>3204.9</v>
      </c>
      <c r="GU449">
        <v>3.3410600000000001</v>
      </c>
      <c r="GV449">
        <v>2.3840300000000001</v>
      </c>
      <c r="GW449">
        <v>1.9982899999999999</v>
      </c>
      <c r="GX449">
        <v>2.7063000000000001</v>
      </c>
      <c r="GY449">
        <v>2.0935100000000002</v>
      </c>
      <c r="GZ449">
        <v>2.4536099999999998</v>
      </c>
      <c r="HA449">
        <v>44.753399999999999</v>
      </c>
      <c r="HB449">
        <v>13.851800000000001</v>
      </c>
      <c r="HC449">
        <v>18</v>
      </c>
      <c r="HD449">
        <v>427.435</v>
      </c>
      <c r="HE449">
        <v>612.25599999999997</v>
      </c>
      <c r="HF449">
        <v>18.644200000000001</v>
      </c>
      <c r="HG449">
        <v>30.174099999999999</v>
      </c>
      <c r="HH449">
        <v>30.001200000000001</v>
      </c>
      <c r="HI449">
        <v>30.0426</v>
      </c>
      <c r="HJ449">
        <v>30.020700000000001</v>
      </c>
      <c r="HK449">
        <v>66.861000000000004</v>
      </c>
      <c r="HL449">
        <v>47.780700000000003</v>
      </c>
      <c r="HM449">
        <v>0</v>
      </c>
      <c r="HN449">
        <v>18.624300000000002</v>
      </c>
      <c r="HO449">
        <v>1374.43</v>
      </c>
      <c r="HP449">
        <v>16.6584</v>
      </c>
      <c r="HQ449">
        <v>95.642799999999994</v>
      </c>
      <c r="HR449">
        <v>99.781099999999995</v>
      </c>
    </row>
    <row r="450" spans="1:226" x14ac:dyDescent="0.2">
      <c r="A450">
        <v>434</v>
      </c>
      <c r="B450">
        <v>1657490422.5</v>
      </c>
      <c r="C450">
        <v>3953</v>
      </c>
      <c r="D450" t="s">
        <v>1230</v>
      </c>
      <c r="E450" t="s">
        <v>1231</v>
      </c>
      <c r="F450">
        <v>5</v>
      </c>
      <c r="G450" t="s">
        <v>1071</v>
      </c>
      <c r="H450" t="s">
        <v>354</v>
      </c>
      <c r="I450">
        <v>1657490420</v>
      </c>
      <c r="J450">
        <f t="shared" si="204"/>
        <v>3.3376589893523872E-3</v>
      </c>
      <c r="K450">
        <f t="shared" si="205"/>
        <v>3.3376589893523874</v>
      </c>
      <c r="L450">
        <f t="shared" si="206"/>
        <v>29.054137395702085</v>
      </c>
      <c r="M450">
        <f t="shared" si="207"/>
        <v>1299.4044444444401</v>
      </c>
      <c r="N450">
        <f t="shared" si="208"/>
        <v>916.18787536194588</v>
      </c>
      <c r="O450">
        <f t="shared" si="209"/>
        <v>66.160856458891388</v>
      </c>
      <c r="P450">
        <f t="shared" si="210"/>
        <v>93.834150443184186</v>
      </c>
      <c r="Q450">
        <f t="shared" si="211"/>
        <v>0.14054429537509569</v>
      </c>
      <c r="R450">
        <f t="shared" si="212"/>
        <v>2.4003487877469709</v>
      </c>
      <c r="S450">
        <f t="shared" si="213"/>
        <v>0.13612747973326775</v>
      </c>
      <c r="T450">
        <f t="shared" si="214"/>
        <v>8.5464945541336129E-2</v>
      </c>
      <c r="U450">
        <f t="shared" si="215"/>
        <v>321.50956899999937</v>
      </c>
      <c r="V450">
        <f t="shared" si="216"/>
        <v>25.153552975368594</v>
      </c>
      <c r="W450">
        <f t="shared" si="217"/>
        <v>25.0568777777778</v>
      </c>
      <c r="X450">
        <f t="shared" si="218"/>
        <v>3.1904758701080596</v>
      </c>
      <c r="Y450">
        <f t="shared" si="219"/>
        <v>49.574294587082242</v>
      </c>
      <c r="Z450">
        <f t="shared" si="220"/>
        <v>1.4771289890059451</v>
      </c>
      <c r="AA450">
        <f t="shared" si="221"/>
        <v>2.979626843527182</v>
      </c>
      <c r="AB450">
        <f t="shared" si="222"/>
        <v>1.7133468811021144</v>
      </c>
      <c r="AC450">
        <f t="shared" si="223"/>
        <v>-147.19076143044026</v>
      </c>
      <c r="AD450">
        <f t="shared" si="224"/>
        <v>-147.83237090801768</v>
      </c>
      <c r="AE450">
        <f t="shared" si="225"/>
        <v>-12.960036737880349</v>
      </c>
      <c r="AF450">
        <f t="shared" si="226"/>
        <v>13.526399923661103</v>
      </c>
      <c r="AG450">
        <f t="shared" si="227"/>
        <v>47.381068017959301</v>
      </c>
      <c r="AH450">
        <f t="shared" si="228"/>
        <v>3.3492993874479855</v>
      </c>
      <c r="AI450">
        <f t="shared" si="229"/>
        <v>29.054137395702085</v>
      </c>
      <c r="AJ450">
        <v>1382.2986300554701</v>
      </c>
      <c r="AK450">
        <v>1333.42678787879</v>
      </c>
      <c r="AL450">
        <v>3.45001423360792</v>
      </c>
      <c r="AM450">
        <v>66.577328604516893</v>
      </c>
      <c r="AN450">
        <f t="shared" si="230"/>
        <v>3.3376589893523874</v>
      </c>
      <c r="AO450">
        <v>16.501957283516301</v>
      </c>
      <c r="AP450">
        <v>20.449804848484799</v>
      </c>
      <c r="AQ450">
        <v>-5.48443062328765E-3</v>
      </c>
      <c r="AR450">
        <v>78.113982071576899</v>
      </c>
      <c r="AS450">
        <v>16</v>
      </c>
      <c r="AT450">
        <v>3</v>
      </c>
      <c r="AU450">
        <f t="shared" si="231"/>
        <v>1</v>
      </c>
      <c r="AV450">
        <f t="shared" si="232"/>
        <v>0</v>
      </c>
      <c r="AW450">
        <f t="shared" si="233"/>
        <v>38687.753845032938</v>
      </c>
      <c r="AX450">
        <f t="shared" si="234"/>
        <v>1999.96333333333</v>
      </c>
      <c r="AY450">
        <f t="shared" si="235"/>
        <v>1681.1688999999969</v>
      </c>
      <c r="AZ450">
        <f t="shared" si="236"/>
        <v>0.84059986099745154</v>
      </c>
      <c r="BA450">
        <f t="shared" si="237"/>
        <v>0.16075773172508159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1657490420</v>
      </c>
      <c r="BH450">
        <v>1299.4044444444401</v>
      </c>
      <c r="BI450">
        <v>1361.4766666666701</v>
      </c>
      <c r="BJ450">
        <v>20.455111111111101</v>
      </c>
      <c r="BK450">
        <v>16.518644444444401</v>
      </c>
      <c r="BL450">
        <v>1292.62333333333</v>
      </c>
      <c r="BM450">
        <v>20.209811111111101</v>
      </c>
      <c r="BN450">
        <v>500.06099999999998</v>
      </c>
      <c r="BO450">
        <v>72.188900000000004</v>
      </c>
      <c r="BP450">
        <v>2.4298011111111101E-2</v>
      </c>
      <c r="BQ450">
        <v>23.9145</v>
      </c>
      <c r="BR450">
        <v>25.0568777777778</v>
      </c>
      <c r="BS450">
        <v>999.9</v>
      </c>
      <c r="BT450">
        <v>0</v>
      </c>
      <c r="BU450">
        <v>0</v>
      </c>
      <c r="BV450">
        <v>10032.355555555599</v>
      </c>
      <c r="BW450">
        <v>0</v>
      </c>
      <c r="BX450">
        <v>314.81811111111102</v>
      </c>
      <c r="BY450">
        <v>-62.072522222222197</v>
      </c>
      <c r="BZ450">
        <v>1326.5377777777801</v>
      </c>
      <c r="CA450">
        <v>1384.3455555555599</v>
      </c>
      <c r="CB450">
        <v>3.9364922222222201</v>
      </c>
      <c r="CC450">
        <v>1361.4766666666701</v>
      </c>
      <c r="CD450">
        <v>16.518644444444401</v>
      </c>
      <c r="CE450">
        <v>1.4766355555555599</v>
      </c>
      <c r="CF450">
        <v>1.1924611111111101</v>
      </c>
      <c r="CG450">
        <v>12.728344444444399</v>
      </c>
      <c r="CH450">
        <v>9.5077666666666705</v>
      </c>
      <c r="CI450">
        <v>1999.96333333333</v>
      </c>
      <c r="CJ450">
        <v>0.98000399999999999</v>
      </c>
      <c r="CK450">
        <v>1.9996300000000002E-2</v>
      </c>
      <c r="CL450">
        <v>0</v>
      </c>
      <c r="CM450">
        <v>2.6261000000000001</v>
      </c>
      <c r="CN450">
        <v>0</v>
      </c>
      <c r="CO450">
        <v>13753.766666666699</v>
      </c>
      <c r="CP450">
        <v>16705.133333333299</v>
      </c>
      <c r="CQ450">
        <v>46.436999999999998</v>
      </c>
      <c r="CR450">
        <v>48.576000000000001</v>
      </c>
      <c r="CS450">
        <v>47.686999999999998</v>
      </c>
      <c r="CT450">
        <v>46.436999999999998</v>
      </c>
      <c r="CU450">
        <v>45.5</v>
      </c>
      <c r="CV450">
        <v>1959.9733333333299</v>
      </c>
      <c r="CW450">
        <v>39.99</v>
      </c>
      <c r="CX450">
        <v>0</v>
      </c>
      <c r="CY450">
        <v>1651557207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3.5000000000000003E-2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-62.031619999999997</v>
      </c>
      <c r="DO450">
        <v>-0.45055834896792102</v>
      </c>
      <c r="DP450">
        <v>0.17030723883616899</v>
      </c>
      <c r="DQ450">
        <v>0</v>
      </c>
      <c r="DR450">
        <v>4.05136875</v>
      </c>
      <c r="DS450">
        <v>-0.76405046904315699</v>
      </c>
      <c r="DT450">
        <v>7.3711815578898193E-2</v>
      </c>
      <c r="DU450">
        <v>0</v>
      </c>
      <c r="DV450">
        <v>0</v>
      </c>
      <c r="DW450">
        <v>2</v>
      </c>
      <c r="DX450" t="s">
        <v>357</v>
      </c>
      <c r="DY450">
        <v>2.83758</v>
      </c>
      <c r="DZ450">
        <v>2.6408900000000002</v>
      </c>
      <c r="EA450">
        <v>0.15804699999999999</v>
      </c>
      <c r="EB450">
        <v>0.16270200000000001</v>
      </c>
      <c r="EC450">
        <v>7.3177400000000004E-2</v>
      </c>
      <c r="ED450">
        <v>6.2962900000000002E-2</v>
      </c>
      <c r="EE450">
        <v>23483.8</v>
      </c>
      <c r="EF450">
        <v>20430.099999999999</v>
      </c>
      <c r="EG450">
        <v>24985.8</v>
      </c>
      <c r="EH450">
        <v>23777.9</v>
      </c>
      <c r="EI450">
        <v>39562.1</v>
      </c>
      <c r="EJ450">
        <v>36912.300000000003</v>
      </c>
      <c r="EK450">
        <v>45200.5</v>
      </c>
      <c r="EL450">
        <v>42454.400000000001</v>
      </c>
      <c r="EM450">
        <v>1.75695</v>
      </c>
      <c r="EN450">
        <v>2.0455700000000001</v>
      </c>
      <c r="EO450">
        <v>6.3348600000000005E-2</v>
      </c>
      <c r="EP450">
        <v>0</v>
      </c>
      <c r="EQ450">
        <v>24.0198</v>
      </c>
      <c r="ER450">
        <v>999.9</v>
      </c>
      <c r="ES450">
        <v>26.963000000000001</v>
      </c>
      <c r="ET450">
        <v>40.798000000000002</v>
      </c>
      <c r="EU450">
        <v>28.892700000000001</v>
      </c>
      <c r="EV450">
        <v>52.631500000000003</v>
      </c>
      <c r="EW450">
        <v>30.9575</v>
      </c>
      <c r="EX450">
        <v>2</v>
      </c>
      <c r="EY450">
        <v>0.22591</v>
      </c>
      <c r="EZ450">
        <v>6.4916299999999998</v>
      </c>
      <c r="FA450">
        <v>20.124300000000002</v>
      </c>
      <c r="FB450">
        <v>5.2328599999999996</v>
      </c>
      <c r="FC450">
        <v>11.992000000000001</v>
      </c>
      <c r="FD450">
        <v>4.9561500000000001</v>
      </c>
      <c r="FE450">
        <v>3.3039299999999998</v>
      </c>
      <c r="FF450">
        <v>350.8</v>
      </c>
      <c r="FG450">
        <v>9999</v>
      </c>
      <c r="FH450">
        <v>9999</v>
      </c>
      <c r="FI450">
        <v>6405.5</v>
      </c>
      <c r="FJ450">
        <v>1.8681300000000001</v>
      </c>
      <c r="FK450">
        <v>1.8639300000000001</v>
      </c>
      <c r="FL450">
        <v>1.87134</v>
      </c>
      <c r="FM450">
        <v>1.86249</v>
      </c>
      <c r="FN450">
        <v>1.86185</v>
      </c>
      <c r="FO450">
        <v>1.8681700000000001</v>
      </c>
      <c r="FP450">
        <v>1.8583700000000001</v>
      </c>
      <c r="FQ450">
        <v>1.86453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6.81</v>
      </c>
      <c r="GF450">
        <v>0.24510000000000001</v>
      </c>
      <c r="GG450">
        <v>2.1444526195071201</v>
      </c>
      <c r="GH450">
        <v>5.2457919015285598E-3</v>
      </c>
      <c r="GI450">
        <v>-2.61795653493914E-6</v>
      </c>
      <c r="GJ450">
        <v>1.0331707357916401E-9</v>
      </c>
      <c r="GK450">
        <v>-3.2587959473820101E-2</v>
      </c>
      <c r="GL450">
        <v>-1.24659139965973E-2</v>
      </c>
      <c r="GM450">
        <v>1.5644569712257601E-3</v>
      </c>
      <c r="GN450">
        <v>-1.32223106024955E-5</v>
      </c>
      <c r="GO450">
        <v>14</v>
      </c>
      <c r="GP450">
        <v>2225</v>
      </c>
      <c r="GQ450">
        <v>3</v>
      </c>
      <c r="GR450">
        <v>45</v>
      </c>
      <c r="GS450">
        <v>3205</v>
      </c>
      <c r="GT450">
        <v>3205</v>
      </c>
      <c r="GU450">
        <v>3.3703599999999998</v>
      </c>
      <c r="GV450">
        <v>2.3877000000000002</v>
      </c>
      <c r="GW450">
        <v>1.9982899999999999</v>
      </c>
      <c r="GX450">
        <v>2.7063000000000001</v>
      </c>
      <c r="GY450">
        <v>2.0947300000000002</v>
      </c>
      <c r="GZ450">
        <v>2.4279799999999998</v>
      </c>
      <c r="HA450">
        <v>44.781500000000001</v>
      </c>
      <c r="HB450">
        <v>13.8431</v>
      </c>
      <c r="HC450">
        <v>18</v>
      </c>
      <c r="HD450">
        <v>427.35399999999998</v>
      </c>
      <c r="HE450">
        <v>612.19799999999998</v>
      </c>
      <c r="HF450">
        <v>18.565799999999999</v>
      </c>
      <c r="HG450">
        <v>30.181999999999999</v>
      </c>
      <c r="HH450">
        <v>30.001100000000001</v>
      </c>
      <c r="HI450">
        <v>30.047699999999999</v>
      </c>
      <c r="HJ450">
        <v>30.026399999999999</v>
      </c>
      <c r="HK450">
        <v>67.442499999999995</v>
      </c>
      <c r="HL450">
        <v>47.190399999999997</v>
      </c>
      <c r="HM450">
        <v>0</v>
      </c>
      <c r="HN450">
        <v>18.5457</v>
      </c>
      <c r="HO450">
        <v>1387.92</v>
      </c>
      <c r="HP450">
        <v>16.719100000000001</v>
      </c>
      <c r="HQ450">
        <v>95.6417</v>
      </c>
      <c r="HR450">
        <v>99.780799999999999</v>
      </c>
    </row>
    <row r="451" spans="1:226" x14ac:dyDescent="0.2">
      <c r="A451">
        <v>435</v>
      </c>
      <c r="B451">
        <v>1657490427.5</v>
      </c>
      <c r="C451">
        <v>3958</v>
      </c>
      <c r="D451" t="s">
        <v>1232</v>
      </c>
      <c r="E451" t="s">
        <v>1233</v>
      </c>
      <c r="F451">
        <v>5</v>
      </c>
      <c r="G451" t="s">
        <v>1071</v>
      </c>
      <c r="H451" t="s">
        <v>354</v>
      </c>
      <c r="I451">
        <v>1657490424.7</v>
      </c>
      <c r="J451">
        <f t="shared" si="204"/>
        <v>3.2959172572818002E-3</v>
      </c>
      <c r="K451">
        <f t="shared" si="205"/>
        <v>3.2959172572818001</v>
      </c>
      <c r="L451">
        <f t="shared" si="206"/>
        <v>29.067469319248023</v>
      </c>
      <c r="M451">
        <f t="shared" si="207"/>
        <v>1315.0229999999999</v>
      </c>
      <c r="N451">
        <f t="shared" si="208"/>
        <v>926.57136760833509</v>
      </c>
      <c r="O451">
        <f t="shared" si="209"/>
        <v>66.910628528426415</v>
      </c>
      <c r="P451">
        <f t="shared" si="210"/>
        <v>94.961940909585877</v>
      </c>
      <c r="Q451">
        <f t="shared" si="211"/>
        <v>0.1386477146069191</v>
      </c>
      <c r="R451">
        <f t="shared" si="212"/>
        <v>2.3965079973741585</v>
      </c>
      <c r="S451">
        <f t="shared" si="213"/>
        <v>0.13434067579421585</v>
      </c>
      <c r="T451">
        <f t="shared" si="214"/>
        <v>8.4338747394497968E-2</v>
      </c>
      <c r="U451">
        <f t="shared" si="215"/>
        <v>321.51318659999998</v>
      </c>
      <c r="V451">
        <f t="shared" si="216"/>
        <v>25.152435146119096</v>
      </c>
      <c r="W451">
        <f t="shared" si="217"/>
        <v>25.0596</v>
      </c>
      <c r="X451">
        <f t="shared" si="218"/>
        <v>3.1909934881968502</v>
      </c>
      <c r="Y451">
        <f t="shared" si="219"/>
        <v>49.603544869746131</v>
      </c>
      <c r="Z451">
        <f t="shared" si="220"/>
        <v>1.476571695076113</v>
      </c>
      <c r="AA451">
        <f t="shared" si="221"/>
        <v>2.9767463171300363</v>
      </c>
      <c r="AB451">
        <f t="shared" si="222"/>
        <v>1.7144217931207373</v>
      </c>
      <c r="AC451">
        <f t="shared" si="223"/>
        <v>-145.34995104612739</v>
      </c>
      <c r="AD451">
        <f t="shared" si="224"/>
        <v>-150.02637406073927</v>
      </c>
      <c r="AE451">
        <f t="shared" si="225"/>
        <v>-13.172571154392422</v>
      </c>
      <c r="AF451">
        <f t="shared" si="226"/>
        <v>12.964290338740909</v>
      </c>
      <c r="AG451">
        <f t="shared" si="227"/>
        <v>46.91507747437101</v>
      </c>
      <c r="AH451">
        <f t="shared" si="228"/>
        <v>3.2937191133760386</v>
      </c>
      <c r="AI451">
        <f t="shared" si="229"/>
        <v>29.067469319248023</v>
      </c>
      <c r="AJ451">
        <v>1398.7869215917999</v>
      </c>
      <c r="AK451">
        <v>1350.2280000000001</v>
      </c>
      <c r="AL451">
        <v>3.3635356365016902</v>
      </c>
      <c r="AM451">
        <v>66.577328604516893</v>
      </c>
      <c r="AN451">
        <f t="shared" si="230"/>
        <v>3.2959172572818001</v>
      </c>
      <c r="AO451">
        <v>16.569777057775902</v>
      </c>
      <c r="AP451">
        <v>20.4453951515151</v>
      </c>
      <c r="AQ451">
        <v>-3.2549509236199601E-4</v>
      </c>
      <c r="AR451">
        <v>78.113982071576899</v>
      </c>
      <c r="AS451">
        <v>17</v>
      </c>
      <c r="AT451">
        <v>3</v>
      </c>
      <c r="AU451">
        <f t="shared" si="231"/>
        <v>1</v>
      </c>
      <c r="AV451">
        <f t="shared" si="232"/>
        <v>0</v>
      </c>
      <c r="AW451">
        <f t="shared" si="233"/>
        <v>38595.490595544019</v>
      </c>
      <c r="AX451">
        <f t="shared" si="234"/>
        <v>1999.9860000000001</v>
      </c>
      <c r="AY451">
        <f t="shared" si="235"/>
        <v>1681.18794</v>
      </c>
      <c r="AZ451">
        <f t="shared" si="236"/>
        <v>0.84059985419897931</v>
      </c>
      <c r="BA451">
        <f t="shared" si="237"/>
        <v>0.16075771860403021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1657490424.7</v>
      </c>
      <c r="BH451">
        <v>1315.0229999999999</v>
      </c>
      <c r="BI451">
        <v>1376.5170000000001</v>
      </c>
      <c r="BJ451">
        <v>20.447410000000001</v>
      </c>
      <c r="BK451">
        <v>16.575869999999998</v>
      </c>
      <c r="BL451">
        <v>1308.183</v>
      </c>
      <c r="BM451">
        <v>20.20234</v>
      </c>
      <c r="BN451">
        <v>500.0136</v>
      </c>
      <c r="BO451">
        <v>72.188720000000004</v>
      </c>
      <c r="BP451">
        <v>2.4420689999999998E-2</v>
      </c>
      <c r="BQ451">
        <v>23.898409999999998</v>
      </c>
      <c r="BR451">
        <v>25.0596</v>
      </c>
      <c r="BS451">
        <v>999.9</v>
      </c>
      <c r="BT451">
        <v>0</v>
      </c>
      <c r="BU451">
        <v>0</v>
      </c>
      <c r="BV451">
        <v>10006.86</v>
      </c>
      <c r="BW451">
        <v>0</v>
      </c>
      <c r="BX451">
        <v>346.0795</v>
      </c>
      <c r="BY451">
        <v>-61.494230000000002</v>
      </c>
      <c r="BZ451">
        <v>1342.473</v>
      </c>
      <c r="CA451">
        <v>1399.7170000000001</v>
      </c>
      <c r="CB451">
        <v>3.8715459999999999</v>
      </c>
      <c r="CC451">
        <v>1376.5170000000001</v>
      </c>
      <c r="CD451">
        <v>16.575869999999998</v>
      </c>
      <c r="CE451">
        <v>1.4760720000000001</v>
      </c>
      <c r="CF451">
        <v>1.196591</v>
      </c>
      <c r="CG451">
        <v>12.722530000000001</v>
      </c>
      <c r="CH451">
        <v>9.5591939999999997</v>
      </c>
      <c r="CI451">
        <v>1999.9860000000001</v>
      </c>
      <c r="CJ451">
        <v>0.98000430000000005</v>
      </c>
      <c r="CK451">
        <v>1.9995990000000002E-2</v>
      </c>
      <c r="CL451">
        <v>0</v>
      </c>
      <c r="CM451">
        <v>2.5256400000000001</v>
      </c>
      <c r="CN451">
        <v>0</v>
      </c>
      <c r="CO451">
        <v>13727.42</v>
      </c>
      <c r="CP451">
        <v>16705.310000000001</v>
      </c>
      <c r="CQ451">
        <v>46.4559</v>
      </c>
      <c r="CR451">
        <v>48.587200000000003</v>
      </c>
      <c r="CS451">
        <v>47.686999999999998</v>
      </c>
      <c r="CT451">
        <v>46.449599999999997</v>
      </c>
      <c r="CU451">
        <v>45.5</v>
      </c>
      <c r="CV451">
        <v>1959.9960000000001</v>
      </c>
      <c r="CW451">
        <v>39.99</v>
      </c>
      <c r="CX451">
        <v>0</v>
      </c>
      <c r="CY451">
        <v>1651557212.4000001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3.5000000000000003E-2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-61.94706</v>
      </c>
      <c r="DO451">
        <v>1.23833020637907</v>
      </c>
      <c r="DP451">
        <v>0.24211386246970601</v>
      </c>
      <c r="DQ451">
        <v>0</v>
      </c>
      <c r="DR451">
        <v>3.9857887500000002</v>
      </c>
      <c r="DS451">
        <v>-0.81523733583489499</v>
      </c>
      <c r="DT451">
        <v>7.8579366827033606E-2</v>
      </c>
      <c r="DU451">
        <v>0</v>
      </c>
      <c r="DV451">
        <v>0</v>
      </c>
      <c r="DW451">
        <v>2</v>
      </c>
      <c r="DX451" t="s">
        <v>357</v>
      </c>
      <c r="DY451">
        <v>2.83744</v>
      </c>
      <c r="DZ451">
        <v>2.6408200000000002</v>
      </c>
      <c r="EA451">
        <v>0.15926899999999999</v>
      </c>
      <c r="EB451">
        <v>0.16384099999999999</v>
      </c>
      <c r="EC451">
        <v>7.3162500000000005E-2</v>
      </c>
      <c r="ED451">
        <v>6.3083200000000006E-2</v>
      </c>
      <c r="EE451">
        <v>23449.4</v>
      </c>
      <c r="EF451">
        <v>20401.900000000001</v>
      </c>
      <c r="EG451">
        <v>24985.4</v>
      </c>
      <c r="EH451">
        <v>23777.5</v>
      </c>
      <c r="EI451">
        <v>39562.199999999997</v>
      </c>
      <c r="EJ451">
        <v>36907.300000000003</v>
      </c>
      <c r="EK451">
        <v>45199.9</v>
      </c>
      <c r="EL451">
        <v>42454.1</v>
      </c>
      <c r="EM451">
        <v>1.75668</v>
      </c>
      <c r="EN451">
        <v>2.0459000000000001</v>
      </c>
      <c r="EO451">
        <v>6.2901499999999999E-2</v>
      </c>
      <c r="EP451">
        <v>0</v>
      </c>
      <c r="EQ451">
        <v>24.0213</v>
      </c>
      <c r="ER451">
        <v>999.9</v>
      </c>
      <c r="ES451">
        <v>26.914000000000001</v>
      </c>
      <c r="ET451">
        <v>40.798000000000002</v>
      </c>
      <c r="EU451">
        <v>28.8413</v>
      </c>
      <c r="EV451">
        <v>52.311500000000002</v>
      </c>
      <c r="EW451">
        <v>30.933499999999999</v>
      </c>
      <c r="EX451">
        <v>2</v>
      </c>
      <c r="EY451">
        <v>0.226575</v>
      </c>
      <c r="EZ451">
        <v>6.4869599999999998</v>
      </c>
      <c r="FA451">
        <v>20.1248</v>
      </c>
      <c r="FB451">
        <v>5.2328599999999996</v>
      </c>
      <c r="FC451">
        <v>11.992000000000001</v>
      </c>
      <c r="FD451">
        <v>4.9560500000000003</v>
      </c>
      <c r="FE451">
        <v>3.3038699999999999</v>
      </c>
      <c r="FF451">
        <v>350.8</v>
      </c>
      <c r="FG451">
        <v>9999</v>
      </c>
      <c r="FH451">
        <v>9999</v>
      </c>
      <c r="FI451">
        <v>6405.5</v>
      </c>
      <c r="FJ451">
        <v>1.8681300000000001</v>
      </c>
      <c r="FK451">
        <v>1.8639399999999999</v>
      </c>
      <c r="FL451">
        <v>1.87134</v>
      </c>
      <c r="FM451">
        <v>1.86249</v>
      </c>
      <c r="FN451">
        <v>1.86185</v>
      </c>
      <c r="FO451">
        <v>1.8682000000000001</v>
      </c>
      <c r="FP451">
        <v>1.8583700000000001</v>
      </c>
      <c r="FQ451">
        <v>1.8645499999999999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6.87</v>
      </c>
      <c r="GF451">
        <v>0.245</v>
      </c>
      <c r="GG451">
        <v>2.1444526195071201</v>
      </c>
      <c r="GH451">
        <v>5.2457919015285598E-3</v>
      </c>
      <c r="GI451">
        <v>-2.61795653493914E-6</v>
      </c>
      <c r="GJ451">
        <v>1.0331707357916401E-9</v>
      </c>
      <c r="GK451">
        <v>-3.2587959473820101E-2</v>
      </c>
      <c r="GL451">
        <v>-1.24659139965973E-2</v>
      </c>
      <c r="GM451">
        <v>1.5644569712257601E-3</v>
      </c>
      <c r="GN451">
        <v>-1.32223106024955E-5</v>
      </c>
      <c r="GO451">
        <v>14</v>
      </c>
      <c r="GP451">
        <v>2225</v>
      </c>
      <c r="GQ451">
        <v>3</v>
      </c>
      <c r="GR451">
        <v>45</v>
      </c>
      <c r="GS451">
        <v>3205.1</v>
      </c>
      <c r="GT451">
        <v>3205.1</v>
      </c>
      <c r="GU451">
        <v>3.4020999999999999</v>
      </c>
      <c r="GV451">
        <v>2.3803700000000001</v>
      </c>
      <c r="GW451">
        <v>1.9982899999999999</v>
      </c>
      <c r="GX451">
        <v>2.7050800000000002</v>
      </c>
      <c r="GY451">
        <v>2.0935100000000002</v>
      </c>
      <c r="GZ451">
        <v>2.4389599999999998</v>
      </c>
      <c r="HA451">
        <v>44.781500000000001</v>
      </c>
      <c r="HB451">
        <v>13.8431</v>
      </c>
      <c r="HC451">
        <v>18</v>
      </c>
      <c r="HD451">
        <v>427.23099999999999</v>
      </c>
      <c r="HE451">
        <v>612.51099999999997</v>
      </c>
      <c r="HF451">
        <v>18.4969</v>
      </c>
      <c r="HG451">
        <v>30.189800000000002</v>
      </c>
      <c r="HH451">
        <v>30.000800000000002</v>
      </c>
      <c r="HI451">
        <v>30.052900000000001</v>
      </c>
      <c r="HJ451">
        <v>30.031600000000001</v>
      </c>
      <c r="HK451">
        <v>68.083399999999997</v>
      </c>
      <c r="HL451">
        <v>46.9146</v>
      </c>
      <c r="HM451">
        <v>0</v>
      </c>
      <c r="HN451">
        <v>18.489599999999999</v>
      </c>
      <c r="HO451">
        <v>1408.17</v>
      </c>
      <c r="HP451">
        <v>16.777999999999999</v>
      </c>
      <c r="HQ451">
        <v>95.6404</v>
      </c>
      <c r="HR451">
        <v>99.779700000000005</v>
      </c>
    </row>
    <row r="452" spans="1:226" x14ac:dyDescent="0.2">
      <c r="A452">
        <v>436</v>
      </c>
      <c r="B452">
        <v>1657490432.5</v>
      </c>
      <c r="C452">
        <v>3963</v>
      </c>
      <c r="D452" t="s">
        <v>1234</v>
      </c>
      <c r="E452" t="s">
        <v>1235</v>
      </c>
      <c r="F452">
        <v>5</v>
      </c>
      <c r="G452" t="s">
        <v>1071</v>
      </c>
      <c r="H452" t="s">
        <v>354</v>
      </c>
      <c r="I452">
        <v>1657490430</v>
      </c>
      <c r="J452">
        <f t="shared" si="204"/>
        <v>3.2482229010351478E-3</v>
      </c>
      <c r="K452">
        <f t="shared" si="205"/>
        <v>3.248222901035148</v>
      </c>
      <c r="L452">
        <f t="shared" si="206"/>
        <v>29.331979276039274</v>
      </c>
      <c r="M452">
        <f t="shared" si="207"/>
        <v>1332.20333333333</v>
      </c>
      <c r="N452">
        <f t="shared" si="208"/>
        <v>935.74105130764144</v>
      </c>
      <c r="O452">
        <f t="shared" si="209"/>
        <v>67.572059537008286</v>
      </c>
      <c r="P452">
        <f t="shared" si="210"/>
        <v>96.201532282465919</v>
      </c>
      <c r="Q452">
        <f t="shared" si="211"/>
        <v>0.13685591570123909</v>
      </c>
      <c r="R452">
        <f t="shared" si="212"/>
        <v>2.3937061602794745</v>
      </c>
      <c r="S452">
        <f t="shared" si="213"/>
        <v>0.13265291478898661</v>
      </c>
      <c r="T452">
        <f t="shared" si="214"/>
        <v>8.327494245248912E-2</v>
      </c>
      <c r="U452">
        <f t="shared" si="215"/>
        <v>321.51169700000054</v>
      </c>
      <c r="V452">
        <f t="shared" si="216"/>
        <v>25.148429649544674</v>
      </c>
      <c r="W452">
        <f t="shared" si="217"/>
        <v>25.0392444444444</v>
      </c>
      <c r="X452">
        <f t="shared" si="218"/>
        <v>3.1871247490951546</v>
      </c>
      <c r="Y452">
        <f t="shared" si="219"/>
        <v>49.64436449675533</v>
      </c>
      <c r="Z452">
        <f t="shared" si="220"/>
        <v>1.4759794968625752</v>
      </c>
      <c r="AA452">
        <f t="shared" si="221"/>
        <v>2.9731058335111586</v>
      </c>
      <c r="AB452">
        <f t="shared" si="222"/>
        <v>1.7111452522325794</v>
      </c>
      <c r="AC452">
        <f t="shared" si="223"/>
        <v>-143.24662993565002</v>
      </c>
      <c r="AD452">
        <f t="shared" si="224"/>
        <v>-149.85082985568533</v>
      </c>
      <c r="AE452">
        <f t="shared" si="225"/>
        <v>-13.169854744869433</v>
      </c>
      <c r="AF452">
        <f t="shared" si="226"/>
        <v>15.244382463795745</v>
      </c>
      <c r="AG452">
        <f t="shared" si="227"/>
        <v>47.130530278537584</v>
      </c>
      <c r="AH452">
        <f t="shared" si="228"/>
        <v>3.2346189479418381</v>
      </c>
      <c r="AI452">
        <f t="shared" si="229"/>
        <v>29.331979276039274</v>
      </c>
      <c r="AJ452">
        <v>1415.2554135809601</v>
      </c>
      <c r="AK452">
        <v>1366.644</v>
      </c>
      <c r="AL452">
        <v>3.2934017686119099</v>
      </c>
      <c r="AM452">
        <v>66.577328604516893</v>
      </c>
      <c r="AN452">
        <f t="shared" si="230"/>
        <v>3.248222901035148</v>
      </c>
      <c r="AO452">
        <v>16.6194775968188</v>
      </c>
      <c r="AP452">
        <v>20.4391521212121</v>
      </c>
      <c r="AQ452">
        <v>-3.51482346333309E-4</v>
      </c>
      <c r="AR452">
        <v>78.113982071576899</v>
      </c>
      <c r="AS452">
        <v>17</v>
      </c>
      <c r="AT452">
        <v>3</v>
      </c>
      <c r="AU452">
        <f t="shared" si="231"/>
        <v>1</v>
      </c>
      <c r="AV452">
        <f t="shared" si="232"/>
        <v>0</v>
      </c>
      <c r="AW452">
        <f t="shared" si="233"/>
        <v>38529.30688185749</v>
      </c>
      <c r="AX452">
        <f t="shared" si="234"/>
        <v>1999.9766666666701</v>
      </c>
      <c r="AY452">
        <f t="shared" si="235"/>
        <v>1681.1801000000028</v>
      </c>
      <c r="AZ452">
        <f t="shared" si="236"/>
        <v>0.84059985699833162</v>
      </c>
      <c r="BA452">
        <f t="shared" si="237"/>
        <v>0.16075772400678007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1657490430</v>
      </c>
      <c r="BH452">
        <v>1332.20333333333</v>
      </c>
      <c r="BI452">
        <v>1393.92888888889</v>
      </c>
      <c r="BJ452">
        <v>20.439433333333302</v>
      </c>
      <c r="BK452">
        <v>16.637355555555601</v>
      </c>
      <c r="BL452">
        <v>1325.2988888888899</v>
      </c>
      <c r="BM452">
        <v>20.1946333333333</v>
      </c>
      <c r="BN452">
        <v>500.01688888888901</v>
      </c>
      <c r="BO452">
        <v>72.188188888888902</v>
      </c>
      <c r="BP452">
        <v>2.4160288888888899E-2</v>
      </c>
      <c r="BQ452">
        <v>23.878055555555601</v>
      </c>
      <c r="BR452">
        <v>25.0392444444444</v>
      </c>
      <c r="BS452">
        <v>999.9</v>
      </c>
      <c r="BT452">
        <v>0</v>
      </c>
      <c r="BU452">
        <v>0</v>
      </c>
      <c r="BV452">
        <v>9988.3333333333303</v>
      </c>
      <c r="BW452">
        <v>0</v>
      </c>
      <c r="BX452">
        <v>325.219333333333</v>
      </c>
      <c r="BY452">
        <v>-61.724166666666697</v>
      </c>
      <c r="BZ452">
        <v>1360</v>
      </c>
      <c r="CA452">
        <v>1417.51</v>
      </c>
      <c r="CB452">
        <v>3.8020611111111098</v>
      </c>
      <c r="CC452">
        <v>1393.92888888889</v>
      </c>
      <c r="CD452">
        <v>16.637355555555601</v>
      </c>
      <c r="CE452">
        <v>1.4754866666666699</v>
      </c>
      <c r="CF452">
        <v>1.20102111111111</v>
      </c>
      <c r="CG452">
        <v>12.716466666666699</v>
      </c>
      <c r="CH452">
        <v>9.6142077777777804</v>
      </c>
      <c r="CI452">
        <v>1999.9766666666701</v>
      </c>
      <c r="CJ452">
        <v>0.98000433333333303</v>
      </c>
      <c r="CK452">
        <v>1.9995955555555601E-2</v>
      </c>
      <c r="CL452">
        <v>0</v>
      </c>
      <c r="CM452">
        <v>2.4970888888888898</v>
      </c>
      <c r="CN452">
        <v>0</v>
      </c>
      <c r="CO452">
        <v>13703.3666666667</v>
      </c>
      <c r="CP452">
        <v>16705.233333333301</v>
      </c>
      <c r="CQ452">
        <v>46.457999999999998</v>
      </c>
      <c r="CR452">
        <v>48.576000000000001</v>
      </c>
      <c r="CS452">
        <v>47.686999999999998</v>
      </c>
      <c r="CT452">
        <v>46.465000000000003</v>
      </c>
      <c r="CU452">
        <v>45.5</v>
      </c>
      <c r="CV452">
        <v>1959.9866666666701</v>
      </c>
      <c r="CW452">
        <v>39.99</v>
      </c>
      <c r="CX452">
        <v>0</v>
      </c>
      <c r="CY452">
        <v>1651557217.2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3.5000000000000003E-2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-61.786344999999997</v>
      </c>
      <c r="DO452">
        <v>2.0424382739212401</v>
      </c>
      <c r="DP452">
        <v>0.38163359191114199</v>
      </c>
      <c r="DQ452">
        <v>0</v>
      </c>
      <c r="DR452">
        <v>3.9194165000000001</v>
      </c>
      <c r="DS452">
        <v>-0.80569170731708495</v>
      </c>
      <c r="DT452">
        <v>7.7661617081734802E-2</v>
      </c>
      <c r="DU452">
        <v>0</v>
      </c>
      <c r="DV452">
        <v>0</v>
      </c>
      <c r="DW452">
        <v>2</v>
      </c>
      <c r="DX452" t="s">
        <v>357</v>
      </c>
      <c r="DY452">
        <v>2.83731</v>
      </c>
      <c r="DZ452">
        <v>2.6405099999999999</v>
      </c>
      <c r="EA452">
        <v>0.160473</v>
      </c>
      <c r="EB452">
        <v>0.165099</v>
      </c>
      <c r="EC452">
        <v>7.3152599999999998E-2</v>
      </c>
      <c r="ED452">
        <v>6.32712E-2</v>
      </c>
      <c r="EE452">
        <v>23415.200000000001</v>
      </c>
      <c r="EF452">
        <v>20370.8</v>
      </c>
      <c r="EG452">
        <v>24984.9</v>
      </c>
      <c r="EH452">
        <v>23777</v>
      </c>
      <c r="EI452">
        <v>39562.300000000003</v>
      </c>
      <c r="EJ452">
        <v>36899.199999999997</v>
      </c>
      <c r="EK452">
        <v>45199.5</v>
      </c>
      <c r="EL452">
        <v>42453.3</v>
      </c>
      <c r="EM452">
        <v>1.7563500000000001</v>
      </c>
      <c r="EN452">
        <v>2.04583</v>
      </c>
      <c r="EO452">
        <v>6.2584899999999999E-2</v>
      </c>
      <c r="EP452">
        <v>0</v>
      </c>
      <c r="EQ452">
        <v>24.020600000000002</v>
      </c>
      <c r="ER452">
        <v>999.9</v>
      </c>
      <c r="ES452">
        <v>26.888999999999999</v>
      </c>
      <c r="ET452">
        <v>40.808</v>
      </c>
      <c r="EU452">
        <v>28.830100000000002</v>
      </c>
      <c r="EV452">
        <v>52.441499999999998</v>
      </c>
      <c r="EW452">
        <v>30.941500000000001</v>
      </c>
      <c r="EX452">
        <v>2</v>
      </c>
      <c r="EY452">
        <v>0.22736799999999999</v>
      </c>
      <c r="EZ452">
        <v>6.5257300000000003</v>
      </c>
      <c r="FA452">
        <v>20.1236</v>
      </c>
      <c r="FB452">
        <v>5.2340600000000004</v>
      </c>
      <c r="FC452">
        <v>11.992000000000001</v>
      </c>
      <c r="FD452">
        <v>4.9560500000000003</v>
      </c>
      <c r="FE452">
        <v>3.3039999999999998</v>
      </c>
      <c r="FF452">
        <v>350.8</v>
      </c>
      <c r="FG452">
        <v>9999</v>
      </c>
      <c r="FH452">
        <v>9999</v>
      </c>
      <c r="FI452">
        <v>6405.7</v>
      </c>
      <c r="FJ452">
        <v>1.8681300000000001</v>
      </c>
      <c r="FK452">
        <v>1.8639300000000001</v>
      </c>
      <c r="FL452">
        <v>1.87134</v>
      </c>
      <c r="FM452">
        <v>1.86249</v>
      </c>
      <c r="FN452">
        <v>1.8618600000000001</v>
      </c>
      <c r="FO452">
        <v>1.86816</v>
      </c>
      <c r="FP452">
        <v>1.8583700000000001</v>
      </c>
      <c r="FQ452">
        <v>1.8645499999999999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6.93</v>
      </c>
      <c r="GF452">
        <v>0.24479999999999999</v>
      </c>
      <c r="GG452">
        <v>2.1444526195071201</v>
      </c>
      <c r="GH452">
        <v>5.2457919015285598E-3</v>
      </c>
      <c r="GI452">
        <v>-2.61795653493914E-6</v>
      </c>
      <c r="GJ452">
        <v>1.0331707357916401E-9</v>
      </c>
      <c r="GK452">
        <v>-3.2587959473820101E-2</v>
      </c>
      <c r="GL452">
        <v>-1.24659139965973E-2</v>
      </c>
      <c r="GM452">
        <v>1.5644569712257601E-3</v>
      </c>
      <c r="GN452">
        <v>-1.32223106024955E-5</v>
      </c>
      <c r="GO452">
        <v>14</v>
      </c>
      <c r="GP452">
        <v>2225</v>
      </c>
      <c r="GQ452">
        <v>3</v>
      </c>
      <c r="GR452">
        <v>45</v>
      </c>
      <c r="GS452">
        <v>3205.2</v>
      </c>
      <c r="GT452">
        <v>3205.2</v>
      </c>
      <c r="GU452">
        <v>3.4314</v>
      </c>
      <c r="GV452">
        <v>2.3815900000000001</v>
      </c>
      <c r="GW452">
        <v>1.9982899999999999</v>
      </c>
      <c r="GX452">
        <v>2.7050800000000002</v>
      </c>
      <c r="GY452">
        <v>2.0935100000000002</v>
      </c>
      <c r="GZ452">
        <v>2.4169900000000002</v>
      </c>
      <c r="HA452">
        <v>44.809600000000003</v>
      </c>
      <c r="HB452">
        <v>13.8256</v>
      </c>
      <c r="HC452">
        <v>18</v>
      </c>
      <c r="HD452">
        <v>427.07900000000001</v>
      </c>
      <c r="HE452">
        <v>612.51300000000003</v>
      </c>
      <c r="HF452">
        <v>18.4392</v>
      </c>
      <c r="HG452">
        <v>30.197600000000001</v>
      </c>
      <c r="HH452">
        <v>30.000900000000001</v>
      </c>
      <c r="HI452">
        <v>30.0581</v>
      </c>
      <c r="HJ452">
        <v>30.037400000000002</v>
      </c>
      <c r="HK452">
        <v>68.657300000000006</v>
      </c>
      <c r="HL452">
        <v>46.618200000000002</v>
      </c>
      <c r="HM452">
        <v>0</v>
      </c>
      <c r="HN452">
        <v>18.4315</v>
      </c>
      <c r="HO452">
        <v>1421.63</v>
      </c>
      <c r="HP452">
        <v>16.8413</v>
      </c>
      <c r="HQ452">
        <v>95.639099999999999</v>
      </c>
      <c r="HR452">
        <v>99.777799999999999</v>
      </c>
    </row>
    <row r="453" spans="1:226" x14ac:dyDescent="0.2">
      <c r="A453">
        <v>437</v>
      </c>
      <c r="B453">
        <v>1657490437.5</v>
      </c>
      <c r="C453">
        <v>3968</v>
      </c>
      <c r="D453" t="s">
        <v>1236</v>
      </c>
      <c r="E453" t="s">
        <v>1237</v>
      </c>
      <c r="F453">
        <v>5</v>
      </c>
      <c r="G453" t="s">
        <v>1071</v>
      </c>
      <c r="H453" t="s">
        <v>354</v>
      </c>
      <c r="I453">
        <v>1657490434.7</v>
      </c>
      <c r="J453">
        <f t="shared" si="204"/>
        <v>3.1892997446216122E-3</v>
      </c>
      <c r="K453">
        <f t="shared" si="205"/>
        <v>3.189299744621612</v>
      </c>
      <c r="L453">
        <f t="shared" si="206"/>
        <v>29.560269222022825</v>
      </c>
      <c r="M453">
        <f t="shared" si="207"/>
        <v>1347.6089999999999</v>
      </c>
      <c r="N453">
        <f t="shared" si="208"/>
        <v>941.30094129448128</v>
      </c>
      <c r="O453">
        <f t="shared" si="209"/>
        <v>67.973917895157399</v>
      </c>
      <c r="P453">
        <f t="shared" si="210"/>
        <v>97.314535131350567</v>
      </c>
      <c r="Q453">
        <f t="shared" si="211"/>
        <v>0.13425942637457913</v>
      </c>
      <c r="R453">
        <f t="shared" si="212"/>
        <v>2.394605385890368</v>
      </c>
      <c r="S453">
        <f t="shared" si="213"/>
        <v>0.1302133267194385</v>
      </c>
      <c r="T453">
        <f t="shared" si="214"/>
        <v>8.1736698192611923E-2</v>
      </c>
      <c r="U453">
        <f t="shared" si="215"/>
        <v>321.51968639999996</v>
      </c>
      <c r="V453">
        <f t="shared" si="216"/>
        <v>25.147813330497257</v>
      </c>
      <c r="W453">
        <f t="shared" si="217"/>
        <v>25.039380000000001</v>
      </c>
      <c r="X453">
        <f t="shared" si="218"/>
        <v>3.1871504989695594</v>
      </c>
      <c r="Y453">
        <f t="shared" si="219"/>
        <v>49.686082629531263</v>
      </c>
      <c r="Z453">
        <f t="shared" si="220"/>
        <v>1.4755539192666367</v>
      </c>
      <c r="AA453">
        <f t="shared" si="221"/>
        <v>2.9697529794583386</v>
      </c>
      <c r="AB453">
        <f t="shared" si="222"/>
        <v>1.7115965797029227</v>
      </c>
      <c r="AC453">
        <f t="shared" si="223"/>
        <v>-140.64811873781309</v>
      </c>
      <c r="AD453">
        <f t="shared" si="224"/>
        <v>-152.34721818256415</v>
      </c>
      <c r="AE453">
        <f t="shared" si="225"/>
        <v>-13.382969779794868</v>
      </c>
      <c r="AF453">
        <f t="shared" si="226"/>
        <v>15.141379699827866</v>
      </c>
      <c r="AG453">
        <f t="shared" si="227"/>
        <v>47.397646102042998</v>
      </c>
      <c r="AH453">
        <f t="shared" si="228"/>
        <v>3.1857150211649241</v>
      </c>
      <c r="AI453">
        <f t="shared" si="229"/>
        <v>29.560269222022825</v>
      </c>
      <c r="AJ453">
        <v>1432.4929886508201</v>
      </c>
      <c r="AK453">
        <v>1383.3955151515099</v>
      </c>
      <c r="AL453">
        <v>3.3457521132987198</v>
      </c>
      <c r="AM453">
        <v>66.577328604516893</v>
      </c>
      <c r="AN453">
        <f t="shared" si="230"/>
        <v>3.189299744621612</v>
      </c>
      <c r="AO453">
        <v>16.675857393546799</v>
      </c>
      <c r="AP453">
        <v>20.427172727272701</v>
      </c>
      <c r="AQ453">
        <v>-5.2279894770970096E-4</v>
      </c>
      <c r="AR453">
        <v>78.113982071576899</v>
      </c>
      <c r="AS453">
        <v>17</v>
      </c>
      <c r="AT453">
        <v>3</v>
      </c>
      <c r="AU453">
        <f t="shared" si="231"/>
        <v>1</v>
      </c>
      <c r="AV453">
        <f t="shared" si="232"/>
        <v>0</v>
      </c>
      <c r="AW453">
        <f t="shared" si="233"/>
        <v>38553.836858052491</v>
      </c>
      <c r="AX453">
        <f t="shared" si="234"/>
        <v>2000.0260000000001</v>
      </c>
      <c r="AY453">
        <f t="shared" si="235"/>
        <v>1681.2215999999999</v>
      </c>
      <c r="AZ453">
        <f t="shared" si="236"/>
        <v>0.84059987220166132</v>
      </c>
      <c r="BA453">
        <f t="shared" si="237"/>
        <v>0.16075775334920644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1657490434.7</v>
      </c>
      <c r="BH453">
        <v>1347.6089999999999</v>
      </c>
      <c r="BI453">
        <v>1409.6369999999999</v>
      </c>
      <c r="BJ453">
        <v>20.433430000000001</v>
      </c>
      <c r="BK453">
        <v>16.688739999999999</v>
      </c>
      <c r="BL453">
        <v>1340.6469999999999</v>
      </c>
      <c r="BM453">
        <v>20.188829999999999</v>
      </c>
      <c r="BN453">
        <v>500.00720000000001</v>
      </c>
      <c r="BO453">
        <v>72.188559999999995</v>
      </c>
      <c r="BP453">
        <v>2.417762E-2</v>
      </c>
      <c r="BQ453">
        <v>23.859290000000001</v>
      </c>
      <c r="BR453">
        <v>25.039380000000001</v>
      </c>
      <c r="BS453">
        <v>999.9</v>
      </c>
      <c r="BT453">
        <v>0</v>
      </c>
      <c r="BU453">
        <v>0</v>
      </c>
      <c r="BV453">
        <v>9994.25</v>
      </c>
      <c r="BW453">
        <v>0</v>
      </c>
      <c r="BX453">
        <v>292.8075</v>
      </c>
      <c r="BY453">
        <v>-62.027920000000002</v>
      </c>
      <c r="BZ453">
        <v>1375.7190000000001</v>
      </c>
      <c r="CA453">
        <v>1433.5609999999999</v>
      </c>
      <c r="CB453">
        <v>3.744685</v>
      </c>
      <c r="CC453">
        <v>1409.6369999999999</v>
      </c>
      <c r="CD453">
        <v>16.688739999999999</v>
      </c>
      <c r="CE453">
        <v>1.4750589999999999</v>
      </c>
      <c r="CF453">
        <v>1.204736</v>
      </c>
      <c r="CG453">
        <v>12.712059999999999</v>
      </c>
      <c r="CH453">
        <v>9.6601979999999994</v>
      </c>
      <c r="CI453">
        <v>2000.0260000000001</v>
      </c>
      <c r="CJ453">
        <v>0.98000430000000005</v>
      </c>
      <c r="CK453">
        <v>1.9995990000000002E-2</v>
      </c>
      <c r="CL453">
        <v>0</v>
      </c>
      <c r="CM453">
        <v>2.36843</v>
      </c>
      <c r="CN453">
        <v>0</v>
      </c>
      <c r="CO453">
        <v>13694.7</v>
      </c>
      <c r="CP453">
        <v>16705.62</v>
      </c>
      <c r="CQ453">
        <v>46.474800000000002</v>
      </c>
      <c r="CR453">
        <v>48.618699999999997</v>
      </c>
      <c r="CS453">
        <v>47.699599999999997</v>
      </c>
      <c r="CT453">
        <v>46.493699999999997</v>
      </c>
      <c r="CU453">
        <v>45.5</v>
      </c>
      <c r="CV453">
        <v>1960.0340000000001</v>
      </c>
      <c r="CW453">
        <v>39.991999999999997</v>
      </c>
      <c r="CX453">
        <v>0</v>
      </c>
      <c r="CY453">
        <v>1651557222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3.5000000000000003E-2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-61.831827500000003</v>
      </c>
      <c r="DO453">
        <v>0.415162851782228</v>
      </c>
      <c r="DP453">
        <v>0.40480439658401701</v>
      </c>
      <c r="DQ453">
        <v>0</v>
      </c>
      <c r="DR453">
        <v>3.8538605000000001</v>
      </c>
      <c r="DS453">
        <v>-0.78499249530958304</v>
      </c>
      <c r="DT453">
        <v>7.5687866661374503E-2</v>
      </c>
      <c r="DU453">
        <v>0</v>
      </c>
      <c r="DV453">
        <v>0</v>
      </c>
      <c r="DW453">
        <v>2</v>
      </c>
      <c r="DX453" t="s">
        <v>357</v>
      </c>
      <c r="DY453">
        <v>2.8372600000000001</v>
      </c>
      <c r="DZ453">
        <v>2.6406000000000001</v>
      </c>
      <c r="EA453">
        <v>0.16167999999999999</v>
      </c>
      <c r="EB453">
        <v>0.16624800000000001</v>
      </c>
      <c r="EC453">
        <v>7.3115399999999997E-2</v>
      </c>
      <c r="ED453">
        <v>6.3438999999999995E-2</v>
      </c>
      <c r="EE453">
        <v>23380.799999999999</v>
      </c>
      <c r="EF453">
        <v>20342.5</v>
      </c>
      <c r="EG453">
        <v>24984.2</v>
      </c>
      <c r="EH453">
        <v>23776.799999999999</v>
      </c>
      <c r="EI453">
        <v>39563.1</v>
      </c>
      <c r="EJ453">
        <v>36892.199999999997</v>
      </c>
      <c r="EK453">
        <v>45198.5</v>
      </c>
      <c r="EL453">
        <v>42452.800000000003</v>
      </c>
      <c r="EM453">
        <v>1.7564</v>
      </c>
      <c r="EN453">
        <v>2.0457999999999998</v>
      </c>
      <c r="EO453">
        <v>6.1951600000000002E-2</v>
      </c>
      <c r="EP453">
        <v>0</v>
      </c>
      <c r="EQ453">
        <v>24.020499999999998</v>
      </c>
      <c r="ER453">
        <v>999.9</v>
      </c>
      <c r="ES453">
        <v>26.859000000000002</v>
      </c>
      <c r="ET453">
        <v>40.798000000000002</v>
      </c>
      <c r="EU453">
        <v>28.782399999999999</v>
      </c>
      <c r="EV453">
        <v>52.5715</v>
      </c>
      <c r="EW453">
        <v>30.8934</v>
      </c>
      <c r="EX453">
        <v>2</v>
      </c>
      <c r="EY453">
        <v>0.22783500000000001</v>
      </c>
      <c r="EZ453">
        <v>6.4984500000000001</v>
      </c>
      <c r="FA453">
        <v>20.1249</v>
      </c>
      <c r="FB453">
        <v>5.2343599999999997</v>
      </c>
      <c r="FC453">
        <v>11.992000000000001</v>
      </c>
      <c r="FD453">
        <v>4.9558999999999997</v>
      </c>
      <c r="FE453">
        <v>3.3039999999999998</v>
      </c>
      <c r="FF453">
        <v>350.8</v>
      </c>
      <c r="FG453">
        <v>9999</v>
      </c>
      <c r="FH453">
        <v>9999</v>
      </c>
      <c r="FI453">
        <v>6405.7</v>
      </c>
      <c r="FJ453">
        <v>1.8681300000000001</v>
      </c>
      <c r="FK453">
        <v>1.8639399999999999</v>
      </c>
      <c r="FL453">
        <v>1.87134</v>
      </c>
      <c r="FM453">
        <v>1.86249</v>
      </c>
      <c r="FN453">
        <v>1.8618699999999999</v>
      </c>
      <c r="FO453">
        <v>1.86819</v>
      </c>
      <c r="FP453">
        <v>1.8583700000000001</v>
      </c>
      <c r="FQ453">
        <v>1.8645700000000001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7</v>
      </c>
      <c r="GF453">
        <v>0.24440000000000001</v>
      </c>
      <c r="GG453">
        <v>2.1444526195071201</v>
      </c>
      <c r="GH453">
        <v>5.2457919015285598E-3</v>
      </c>
      <c r="GI453">
        <v>-2.61795653493914E-6</v>
      </c>
      <c r="GJ453">
        <v>1.0331707357916401E-9</v>
      </c>
      <c r="GK453">
        <v>-3.2587959473820101E-2</v>
      </c>
      <c r="GL453">
        <v>-1.24659139965973E-2</v>
      </c>
      <c r="GM453">
        <v>1.5644569712257601E-3</v>
      </c>
      <c r="GN453">
        <v>-1.32223106024955E-5</v>
      </c>
      <c r="GO453">
        <v>14</v>
      </c>
      <c r="GP453">
        <v>2225</v>
      </c>
      <c r="GQ453">
        <v>3</v>
      </c>
      <c r="GR453">
        <v>45</v>
      </c>
      <c r="GS453">
        <v>3205.3</v>
      </c>
      <c r="GT453">
        <v>3205.3</v>
      </c>
      <c r="GU453">
        <v>3.46313</v>
      </c>
      <c r="GV453">
        <v>2.3791500000000001</v>
      </c>
      <c r="GW453">
        <v>1.9982899999999999</v>
      </c>
      <c r="GX453">
        <v>2.7050800000000002</v>
      </c>
      <c r="GY453">
        <v>2.0935100000000002</v>
      </c>
      <c r="GZ453">
        <v>2.4084500000000002</v>
      </c>
      <c r="HA453">
        <v>44.837699999999998</v>
      </c>
      <c r="HB453">
        <v>13.8256</v>
      </c>
      <c r="HC453">
        <v>18</v>
      </c>
      <c r="HD453">
        <v>427.14699999999999</v>
      </c>
      <c r="HE453">
        <v>612.548</v>
      </c>
      <c r="HF453">
        <v>18.391200000000001</v>
      </c>
      <c r="HG453">
        <v>30.205500000000001</v>
      </c>
      <c r="HH453">
        <v>30.000699999999998</v>
      </c>
      <c r="HI453">
        <v>30.0639</v>
      </c>
      <c r="HJ453">
        <v>30.0426</v>
      </c>
      <c r="HK453">
        <v>69.283000000000001</v>
      </c>
      <c r="HL453">
        <v>46.011000000000003</v>
      </c>
      <c r="HM453">
        <v>0</v>
      </c>
      <c r="HN453">
        <v>18.391400000000001</v>
      </c>
      <c r="HO453">
        <v>1441.79</v>
      </c>
      <c r="HP453">
        <v>16.9146</v>
      </c>
      <c r="HQ453">
        <v>95.636899999999997</v>
      </c>
      <c r="HR453">
        <v>99.776700000000005</v>
      </c>
    </row>
    <row r="454" spans="1:226" x14ac:dyDescent="0.2">
      <c r="A454">
        <v>438</v>
      </c>
      <c r="B454">
        <v>1657490442.5</v>
      </c>
      <c r="C454">
        <v>3973</v>
      </c>
      <c r="D454" t="s">
        <v>1238</v>
      </c>
      <c r="E454" t="s">
        <v>1239</v>
      </c>
      <c r="F454">
        <v>5</v>
      </c>
      <c r="G454" t="s">
        <v>1071</v>
      </c>
      <c r="H454" t="s">
        <v>354</v>
      </c>
      <c r="I454">
        <v>1657490440</v>
      </c>
      <c r="J454">
        <f t="shared" si="204"/>
        <v>3.1256770192818607E-3</v>
      </c>
      <c r="K454">
        <f t="shared" si="205"/>
        <v>3.1256770192818606</v>
      </c>
      <c r="L454">
        <f t="shared" si="206"/>
        <v>29.515437179000727</v>
      </c>
      <c r="M454">
        <f t="shared" si="207"/>
        <v>1364.9522222222199</v>
      </c>
      <c r="N454">
        <f t="shared" si="208"/>
        <v>951.31615497237294</v>
      </c>
      <c r="O454">
        <f t="shared" si="209"/>
        <v>68.696600830689121</v>
      </c>
      <c r="P454">
        <f t="shared" si="210"/>
        <v>98.566157499643225</v>
      </c>
      <c r="Q454">
        <f t="shared" si="211"/>
        <v>0.13151081654967181</v>
      </c>
      <c r="R454">
        <f t="shared" si="212"/>
        <v>2.3967417537869506</v>
      </c>
      <c r="S454">
        <f t="shared" si="213"/>
        <v>0.12762946010382728</v>
      </c>
      <c r="T454">
        <f t="shared" si="214"/>
        <v>8.0107595108550533E-2</v>
      </c>
      <c r="U454">
        <f t="shared" si="215"/>
        <v>321.51861299999996</v>
      </c>
      <c r="V454">
        <f t="shared" si="216"/>
        <v>25.142601128412455</v>
      </c>
      <c r="W454">
        <f t="shared" si="217"/>
        <v>25.035499999999999</v>
      </c>
      <c r="X454">
        <f t="shared" si="218"/>
        <v>3.1864135334461907</v>
      </c>
      <c r="Y454">
        <f t="shared" si="219"/>
        <v>49.739581258915628</v>
      </c>
      <c r="Z454">
        <f t="shared" si="220"/>
        <v>1.4749992995166648</v>
      </c>
      <c r="AA454">
        <f t="shared" si="221"/>
        <v>2.9654437415519594</v>
      </c>
      <c r="AB454">
        <f t="shared" si="222"/>
        <v>1.711414233929526</v>
      </c>
      <c r="AC454">
        <f t="shared" si="223"/>
        <v>-137.84235655033007</v>
      </c>
      <c r="AD454">
        <f t="shared" si="224"/>
        <v>-155.10171216648652</v>
      </c>
      <c r="AE454">
        <f t="shared" si="225"/>
        <v>-13.610872108644461</v>
      </c>
      <c r="AF454">
        <f t="shared" si="226"/>
        <v>14.963672174538914</v>
      </c>
      <c r="AG454">
        <f t="shared" si="227"/>
        <v>47.726109626263117</v>
      </c>
      <c r="AH454">
        <f t="shared" si="228"/>
        <v>3.1177018240743104</v>
      </c>
      <c r="AI454">
        <f t="shared" si="229"/>
        <v>29.515437179000727</v>
      </c>
      <c r="AJ454">
        <v>1449.4775475615099</v>
      </c>
      <c r="AK454">
        <v>1400.3060606060601</v>
      </c>
      <c r="AL454">
        <v>3.3772821943097902</v>
      </c>
      <c r="AM454">
        <v>66.577328604516893</v>
      </c>
      <c r="AN454">
        <f t="shared" si="230"/>
        <v>3.1256770192818606</v>
      </c>
      <c r="AO454">
        <v>16.748717274495402</v>
      </c>
      <c r="AP454">
        <v>20.422629090909101</v>
      </c>
      <c r="AQ454">
        <v>9.1950640157338203E-5</v>
      </c>
      <c r="AR454">
        <v>78.113982071576899</v>
      </c>
      <c r="AS454">
        <v>17</v>
      </c>
      <c r="AT454">
        <v>3</v>
      </c>
      <c r="AU454">
        <f t="shared" si="231"/>
        <v>1</v>
      </c>
      <c r="AV454">
        <f t="shared" si="232"/>
        <v>0</v>
      </c>
      <c r="AW454">
        <f t="shared" si="233"/>
        <v>38609.45015087325</v>
      </c>
      <c r="AX454">
        <f t="shared" si="234"/>
        <v>2000.02</v>
      </c>
      <c r="AY454">
        <f t="shared" si="235"/>
        <v>1681.2164999999998</v>
      </c>
      <c r="AZ454">
        <f t="shared" si="236"/>
        <v>0.84059984400155985</v>
      </c>
      <c r="BA454">
        <f t="shared" si="237"/>
        <v>0.16075769892301076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1657490440</v>
      </c>
      <c r="BH454">
        <v>1364.9522222222199</v>
      </c>
      <c r="BI454">
        <v>1427.33222222222</v>
      </c>
      <c r="BJ454">
        <v>20.425911111111098</v>
      </c>
      <c r="BK454">
        <v>16.7609666666667</v>
      </c>
      <c r="BL454">
        <v>1357.92444444444</v>
      </c>
      <c r="BM454">
        <v>20.1815777777778</v>
      </c>
      <c r="BN454">
        <v>499.98355555555599</v>
      </c>
      <c r="BO454">
        <v>72.188288888888906</v>
      </c>
      <c r="BP454">
        <v>2.3877877777777799E-2</v>
      </c>
      <c r="BQ454">
        <v>23.835144444444399</v>
      </c>
      <c r="BR454">
        <v>25.035499999999999</v>
      </c>
      <c r="BS454">
        <v>999.9</v>
      </c>
      <c r="BT454">
        <v>0</v>
      </c>
      <c r="BU454">
        <v>0</v>
      </c>
      <c r="BV454">
        <v>10008.472222222201</v>
      </c>
      <c r="BW454">
        <v>0</v>
      </c>
      <c r="BX454">
        <v>287.10466666666701</v>
      </c>
      <c r="BY454">
        <v>-62.380044444444401</v>
      </c>
      <c r="BZ454">
        <v>1393.41333333333</v>
      </c>
      <c r="CA454">
        <v>1451.66333333333</v>
      </c>
      <c r="CB454">
        <v>3.6649466666666699</v>
      </c>
      <c r="CC454">
        <v>1427.33222222222</v>
      </c>
      <c r="CD454">
        <v>16.7609666666667</v>
      </c>
      <c r="CE454">
        <v>1.47451222222222</v>
      </c>
      <c r="CF454">
        <v>1.2099466666666701</v>
      </c>
      <c r="CG454">
        <v>12.7064111111111</v>
      </c>
      <c r="CH454">
        <v>9.7244877777777798</v>
      </c>
      <c r="CI454">
        <v>2000.02</v>
      </c>
      <c r="CJ454">
        <v>0.98000500000000001</v>
      </c>
      <c r="CK454">
        <v>1.9995266666666699E-2</v>
      </c>
      <c r="CL454">
        <v>0</v>
      </c>
      <c r="CM454">
        <v>2.3260666666666698</v>
      </c>
      <c r="CN454">
        <v>0</v>
      </c>
      <c r="CO454">
        <v>13675.233333333301</v>
      </c>
      <c r="CP454">
        <v>16705.599999999999</v>
      </c>
      <c r="CQ454">
        <v>46.485999999999997</v>
      </c>
      <c r="CR454">
        <v>48.625</v>
      </c>
      <c r="CS454">
        <v>47.707999999999998</v>
      </c>
      <c r="CT454">
        <v>46.485999999999997</v>
      </c>
      <c r="CU454">
        <v>45.5</v>
      </c>
      <c r="CV454">
        <v>1960.03</v>
      </c>
      <c r="CW454">
        <v>39.99</v>
      </c>
      <c r="CX454">
        <v>0</v>
      </c>
      <c r="CY454">
        <v>1651557227.4000001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3.5000000000000003E-2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-61.839492499999999</v>
      </c>
      <c r="DO454">
        <v>-2.92696998123809</v>
      </c>
      <c r="DP454">
        <v>0.43926155100776798</v>
      </c>
      <c r="DQ454">
        <v>0</v>
      </c>
      <c r="DR454">
        <v>3.7853395000000001</v>
      </c>
      <c r="DS454">
        <v>-0.79727909943715403</v>
      </c>
      <c r="DT454">
        <v>7.6914952803404907E-2</v>
      </c>
      <c r="DU454">
        <v>0</v>
      </c>
      <c r="DV454">
        <v>0</v>
      </c>
      <c r="DW454">
        <v>2</v>
      </c>
      <c r="DX454" t="s">
        <v>357</v>
      </c>
      <c r="DY454">
        <v>2.83738</v>
      </c>
      <c r="DZ454">
        <v>2.6401500000000002</v>
      </c>
      <c r="EA454">
        <v>0.16289699999999999</v>
      </c>
      <c r="EB454">
        <v>0.16747100000000001</v>
      </c>
      <c r="EC454">
        <v>7.3103799999999997E-2</v>
      </c>
      <c r="ED454">
        <v>6.3581799999999994E-2</v>
      </c>
      <c r="EE454">
        <v>23346.5</v>
      </c>
      <c r="EF454">
        <v>20312.2</v>
      </c>
      <c r="EG454">
        <v>24983.9</v>
      </c>
      <c r="EH454">
        <v>23776.400000000001</v>
      </c>
      <c r="EI454">
        <v>39563.300000000003</v>
      </c>
      <c r="EJ454">
        <v>36886</v>
      </c>
      <c r="EK454">
        <v>45198.1</v>
      </c>
      <c r="EL454">
        <v>42452.1</v>
      </c>
      <c r="EM454">
        <v>1.7564</v>
      </c>
      <c r="EN454">
        <v>2.0456799999999999</v>
      </c>
      <c r="EO454">
        <v>6.1392799999999997E-2</v>
      </c>
      <c r="EP454">
        <v>0</v>
      </c>
      <c r="EQ454">
        <v>24.0185</v>
      </c>
      <c r="ER454">
        <v>999.9</v>
      </c>
      <c r="ES454">
        <v>26.834</v>
      </c>
      <c r="ET454">
        <v>40.808</v>
      </c>
      <c r="EU454">
        <v>28.7715</v>
      </c>
      <c r="EV454">
        <v>52.341500000000003</v>
      </c>
      <c r="EW454">
        <v>30.909500000000001</v>
      </c>
      <c r="EX454">
        <v>2</v>
      </c>
      <c r="EY454">
        <v>0.228214</v>
      </c>
      <c r="EZ454">
        <v>6.5037000000000003</v>
      </c>
      <c r="FA454">
        <v>20.1248</v>
      </c>
      <c r="FB454">
        <v>5.2336099999999997</v>
      </c>
      <c r="FC454">
        <v>11.992000000000001</v>
      </c>
      <c r="FD454">
        <v>4.9555999999999996</v>
      </c>
      <c r="FE454">
        <v>3.3038699999999999</v>
      </c>
      <c r="FF454">
        <v>350.9</v>
      </c>
      <c r="FG454">
        <v>9999</v>
      </c>
      <c r="FH454">
        <v>9999</v>
      </c>
      <c r="FI454">
        <v>6406</v>
      </c>
      <c r="FJ454">
        <v>1.8681300000000001</v>
      </c>
      <c r="FK454">
        <v>1.86395</v>
      </c>
      <c r="FL454">
        <v>1.87134</v>
      </c>
      <c r="FM454">
        <v>1.86249</v>
      </c>
      <c r="FN454">
        <v>1.8618600000000001</v>
      </c>
      <c r="FO454">
        <v>1.86819</v>
      </c>
      <c r="FP454">
        <v>1.8583700000000001</v>
      </c>
      <c r="FQ454">
        <v>1.86459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7.06</v>
      </c>
      <c r="GF454">
        <v>0.2442</v>
      </c>
      <c r="GG454">
        <v>2.1444526195071201</v>
      </c>
      <c r="GH454">
        <v>5.2457919015285598E-3</v>
      </c>
      <c r="GI454">
        <v>-2.61795653493914E-6</v>
      </c>
      <c r="GJ454">
        <v>1.0331707357916401E-9</v>
      </c>
      <c r="GK454">
        <v>-3.2587959473820101E-2</v>
      </c>
      <c r="GL454">
        <v>-1.24659139965973E-2</v>
      </c>
      <c r="GM454">
        <v>1.5644569712257601E-3</v>
      </c>
      <c r="GN454">
        <v>-1.32223106024955E-5</v>
      </c>
      <c r="GO454">
        <v>14</v>
      </c>
      <c r="GP454">
        <v>2225</v>
      </c>
      <c r="GQ454">
        <v>3</v>
      </c>
      <c r="GR454">
        <v>45</v>
      </c>
      <c r="GS454">
        <v>3205.4</v>
      </c>
      <c r="GT454">
        <v>3205.4</v>
      </c>
      <c r="GU454">
        <v>3.4924300000000001</v>
      </c>
      <c r="GV454">
        <v>2.3852500000000001</v>
      </c>
      <c r="GW454">
        <v>1.9982899999999999</v>
      </c>
      <c r="GX454">
        <v>2.7050800000000002</v>
      </c>
      <c r="GY454">
        <v>2.0935100000000002</v>
      </c>
      <c r="GZ454">
        <v>2.3730500000000001</v>
      </c>
      <c r="HA454">
        <v>44.865900000000003</v>
      </c>
      <c r="HB454">
        <v>13.8081</v>
      </c>
      <c r="HC454">
        <v>18</v>
      </c>
      <c r="HD454">
        <v>427.18200000000002</v>
      </c>
      <c r="HE454">
        <v>612.50300000000004</v>
      </c>
      <c r="HF454">
        <v>18.354500000000002</v>
      </c>
      <c r="HG454">
        <v>30.2133</v>
      </c>
      <c r="HH454">
        <v>30.000599999999999</v>
      </c>
      <c r="HI454">
        <v>30.068999999999999</v>
      </c>
      <c r="HJ454">
        <v>30.047799999999999</v>
      </c>
      <c r="HK454">
        <v>69.875799999999998</v>
      </c>
      <c r="HL454">
        <v>46.011000000000003</v>
      </c>
      <c r="HM454">
        <v>0</v>
      </c>
      <c r="HN454">
        <v>18.3536</v>
      </c>
      <c r="HO454">
        <v>1455.35</v>
      </c>
      <c r="HP454">
        <v>16.8886</v>
      </c>
      <c r="HQ454">
        <v>95.635900000000007</v>
      </c>
      <c r="HR454">
        <v>99.775099999999995</v>
      </c>
    </row>
    <row r="455" spans="1:226" x14ac:dyDescent="0.2">
      <c r="A455">
        <v>439</v>
      </c>
      <c r="B455">
        <v>1657490447.5</v>
      </c>
      <c r="C455">
        <v>3978</v>
      </c>
      <c r="D455" t="s">
        <v>1240</v>
      </c>
      <c r="E455" t="s">
        <v>1241</v>
      </c>
      <c r="F455">
        <v>5</v>
      </c>
      <c r="G455" t="s">
        <v>1071</v>
      </c>
      <c r="H455" t="s">
        <v>354</v>
      </c>
      <c r="I455">
        <v>1657490444.7</v>
      </c>
      <c r="J455">
        <f t="shared" si="204"/>
        <v>3.0842233517417287E-3</v>
      </c>
      <c r="K455">
        <f t="shared" si="205"/>
        <v>3.0842233517417288</v>
      </c>
      <c r="L455">
        <f t="shared" si="206"/>
        <v>29.207310867721269</v>
      </c>
      <c r="M455">
        <f t="shared" si="207"/>
        <v>1380.8920000000001</v>
      </c>
      <c r="N455">
        <f t="shared" si="208"/>
        <v>966.18232461250773</v>
      </c>
      <c r="O455">
        <f t="shared" si="209"/>
        <v>69.770083841180707</v>
      </c>
      <c r="P455">
        <f t="shared" si="210"/>
        <v>99.717152923756231</v>
      </c>
      <c r="Q455">
        <f t="shared" si="211"/>
        <v>0.12991242716532106</v>
      </c>
      <c r="R455">
        <f t="shared" si="212"/>
        <v>2.3939232251790714</v>
      </c>
      <c r="S455">
        <f t="shared" si="213"/>
        <v>0.12611906161971143</v>
      </c>
      <c r="T455">
        <f t="shared" si="214"/>
        <v>7.9156006083462058E-2</v>
      </c>
      <c r="U455">
        <f t="shared" si="215"/>
        <v>321.51574019999998</v>
      </c>
      <c r="V455">
        <f t="shared" si="216"/>
        <v>25.137140337945123</v>
      </c>
      <c r="W455">
        <f t="shared" si="217"/>
        <v>25.018730000000001</v>
      </c>
      <c r="X455">
        <f t="shared" si="218"/>
        <v>3.1832299593564901</v>
      </c>
      <c r="Y455">
        <f t="shared" si="219"/>
        <v>49.773588494784264</v>
      </c>
      <c r="Z455">
        <f t="shared" si="220"/>
        <v>1.4742416896572945</v>
      </c>
      <c r="AA455">
        <f t="shared" si="221"/>
        <v>2.9618955237912554</v>
      </c>
      <c r="AB455">
        <f t="shared" si="222"/>
        <v>1.7089882696991956</v>
      </c>
      <c r="AC455">
        <f t="shared" si="223"/>
        <v>-136.01424981181023</v>
      </c>
      <c r="AD455">
        <f t="shared" si="224"/>
        <v>-155.32385024834153</v>
      </c>
      <c r="AE455">
        <f t="shared" si="225"/>
        <v>-13.643890182591942</v>
      </c>
      <c r="AF455">
        <f t="shared" si="226"/>
        <v>16.533749957256305</v>
      </c>
      <c r="AG455">
        <f t="shared" si="227"/>
        <v>47.536954819868178</v>
      </c>
      <c r="AH455">
        <f t="shared" si="228"/>
        <v>3.0853261190098173</v>
      </c>
      <c r="AI455">
        <f t="shared" si="229"/>
        <v>29.207310867721269</v>
      </c>
      <c r="AJ455">
        <v>1466.5768986769999</v>
      </c>
      <c r="AK455">
        <v>1417.52684848485</v>
      </c>
      <c r="AL455">
        <v>3.44401417362847</v>
      </c>
      <c r="AM455">
        <v>66.577328604516893</v>
      </c>
      <c r="AN455">
        <f t="shared" si="230"/>
        <v>3.0842233517417288</v>
      </c>
      <c r="AO455">
        <v>16.781658393379299</v>
      </c>
      <c r="AP455">
        <v>20.407439393939399</v>
      </c>
      <c r="AQ455">
        <v>-1.4178752407683899E-4</v>
      </c>
      <c r="AR455">
        <v>78.113982071576899</v>
      </c>
      <c r="AS455">
        <v>17</v>
      </c>
      <c r="AT455">
        <v>3</v>
      </c>
      <c r="AU455">
        <f t="shared" si="231"/>
        <v>1</v>
      </c>
      <c r="AV455">
        <f t="shared" si="232"/>
        <v>0</v>
      </c>
      <c r="AW455">
        <f t="shared" si="233"/>
        <v>38542.797355564493</v>
      </c>
      <c r="AX455">
        <f t="shared" si="234"/>
        <v>2000.002</v>
      </c>
      <c r="AY455">
        <f t="shared" si="235"/>
        <v>1681.2013799999997</v>
      </c>
      <c r="AZ455">
        <f t="shared" si="236"/>
        <v>0.84059984940015053</v>
      </c>
      <c r="BA455">
        <f t="shared" si="237"/>
        <v>0.16075770934229064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1657490444.7</v>
      </c>
      <c r="BH455">
        <v>1380.8920000000001</v>
      </c>
      <c r="BI455">
        <v>1443.0419999999999</v>
      </c>
      <c r="BJ455">
        <v>20.415430000000001</v>
      </c>
      <c r="BK455">
        <v>16.78903</v>
      </c>
      <c r="BL455">
        <v>1373.8030000000001</v>
      </c>
      <c r="BM455">
        <v>20.171430000000001</v>
      </c>
      <c r="BN455">
        <v>500.05590000000001</v>
      </c>
      <c r="BO455">
        <v>72.188389999999998</v>
      </c>
      <c r="BP455">
        <v>2.3740219999999999E-2</v>
      </c>
      <c r="BQ455">
        <v>23.815239999999999</v>
      </c>
      <c r="BR455">
        <v>25.018730000000001</v>
      </c>
      <c r="BS455">
        <v>999.9</v>
      </c>
      <c r="BT455">
        <v>0</v>
      </c>
      <c r="BU455">
        <v>0</v>
      </c>
      <c r="BV455">
        <v>9989.7459999999992</v>
      </c>
      <c r="BW455">
        <v>0</v>
      </c>
      <c r="BX455">
        <v>297.79000000000002</v>
      </c>
      <c r="BY455">
        <v>-62.150170000000003</v>
      </c>
      <c r="BZ455">
        <v>1409.67</v>
      </c>
      <c r="CA455">
        <v>1467.681</v>
      </c>
      <c r="CB455">
        <v>3.6263960000000002</v>
      </c>
      <c r="CC455">
        <v>1443.0419999999999</v>
      </c>
      <c r="CD455">
        <v>16.78903</v>
      </c>
      <c r="CE455">
        <v>1.473757</v>
      </c>
      <c r="CF455">
        <v>1.211973</v>
      </c>
      <c r="CG455">
        <v>12.698600000000001</v>
      </c>
      <c r="CH455">
        <v>9.7494440000000004</v>
      </c>
      <c r="CI455">
        <v>2000.002</v>
      </c>
      <c r="CJ455">
        <v>0.98000489999999996</v>
      </c>
      <c r="CK455">
        <v>1.9995369999999998E-2</v>
      </c>
      <c r="CL455">
        <v>0</v>
      </c>
      <c r="CM455">
        <v>2.5769799999999998</v>
      </c>
      <c r="CN455">
        <v>0</v>
      </c>
      <c r="CO455">
        <v>13667.26</v>
      </c>
      <c r="CP455">
        <v>16705.45</v>
      </c>
      <c r="CQ455">
        <v>46.481099999999998</v>
      </c>
      <c r="CR455">
        <v>48.625</v>
      </c>
      <c r="CS455">
        <v>47.75</v>
      </c>
      <c r="CT455">
        <v>46.5</v>
      </c>
      <c r="CU455">
        <v>45.5</v>
      </c>
      <c r="CV455">
        <v>1960.0119999999999</v>
      </c>
      <c r="CW455">
        <v>39.99</v>
      </c>
      <c r="CX455">
        <v>0</v>
      </c>
      <c r="CY455">
        <v>1651557232.2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3.5000000000000003E-2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-62.04081</v>
      </c>
      <c r="DO455">
        <v>-2.2629253283301001</v>
      </c>
      <c r="DP455">
        <v>0.39614608971943699</v>
      </c>
      <c r="DQ455">
        <v>0</v>
      </c>
      <c r="DR455">
        <v>3.71119975</v>
      </c>
      <c r="DS455">
        <v>-0.74149609756096801</v>
      </c>
      <c r="DT455">
        <v>7.1881032111659998E-2</v>
      </c>
      <c r="DU455">
        <v>0</v>
      </c>
      <c r="DV455">
        <v>0</v>
      </c>
      <c r="DW455">
        <v>2</v>
      </c>
      <c r="DX455" t="s">
        <v>357</v>
      </c>
      <c r="DY455">
        <v>2.8369200000000001</v>
      </c>
      <c r="DZ455">
        <v>2.6400700000000001</v>
      </c>
      <c r="EA455">
        <v>0.16412199999999999</v>
      </c>
      <c r="EB455">
        <v>0.16863500000000001</v>
      </c>
      <c r="EC455">
        <v>7.3061500000000001E-2</v>
      </c>
      <c r="ED455">
        <v>6.3682100000000005E-2</v>
      </c>
      <c r="EE455">
        <v>23312.2</v>
      </c>
      <c r="EF455">
        <v>20283.099999999999</v>
      </c>
      <c r="EG455">
        <v>24983.8</v>
      </c>
      <c r="EH455">
        <v>23775.599999999999</v>
      </c>
      <c r="EI455">
        <v>39564.699999999997</v>
      </c>
      <c r="EJ455">
        <v>36881</v>
      </c>
      <c r="EK455">
        <v>45197.7</v>
      </c>
      <c r="EL455">
        <v>42451</v>
      </c>
      <c r="EM455">
        <v>1.75607</v>
      </c>
      <c r="EN455">
        <v>2.0459000000000001</v>
      </c>
      <c r="EO455">
        <v>6.0088900000000001E-2</v>
      </c>
      <c r="EP455">
        <v>0</v>
      </c>
      <c r="EQ455">
        <v>24.015899999999998</v>
      </c>
      <c r="ER455">
        <v>999.9</v>
      </c>
      <c r="ES455">
        <v>26.81</v>
      </c>
      <c r="ET455">
        <v>40.828000000000003</v>
      </c>
      <c r="EU455">
        <v>28.776199999999999</v>
      </c>
      <c r="EV455">
        <v>52.5015</v>
      </c>
      <c r="EW455">
        <v>30.973600000000001</v>
      </c>
      <c r="EX455">
        <v>2</v>
      </c>
      <c r="EY455">
        <v>0.22885900000000001</v>
      </c>
      <c r="EZ455">
        <v>6.5124399999999998</v>
      </c>
      <c r="FA455">
        <v>20.1249</v>
      </c>
      <c r="FB455">
        <v>5.2336099999999997</v>
      </c>
      <c r="FC455">
        <v>11.992000000000001</v>
      </c>
      <c r="FD455">
        <v>4.9558499999999999</v>
      </c>
      <c r="FE455">
        <v>3.3039499999999999</v>
      </c>
      <c r="FF455">
        <v>350.9</v>
      </c>
      <c r="FG455">
        <v>9999</v>
      </c>
      <c r="FH455">
        <v>9999</v>
      </c>
      <c r="FI455">
        <v>6406</v>
      </c>
      <c r="FJ455">
        <v>1.8681300000000001</v>
      </c>
      <c r="FK455">
        <v>1.86395</v>
      </c>
      <c r="FL455">
        <v>1.87134</v>
      </c>
      <c r="FM455">
        <v>1.86249</v>
      </c>
      <c r="FN455">
        <v>1.8618699999999999</v>
      </c>
      <c r="FO455">
        <v>1.8682000000000001</v>
      </c>
      <c r="FP455">
        <v>1.8583700000000001</v>
      </c>
      <c r="FQ455">
        <v>1.86459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7.13</v>
      </c>
      <c r="GF455">
        <v>0.24360000000000001</v>
      </c>
      <c r="GG455">
        <v>2.1444526195071201</v>
      </c>
      <c r="GH455">
        <v>5.2457919015285598E-3</v>
      </c>
      <c r="GI455">
        <v>-2.61795653493914E-6</v>
      </c>
      <c r="GJ455">
        <v>1.0331707357916401E-9</v>
      </c>
      <c r="GK455">
        <v>-3.2587959473820101E-2</v>
      </c>
      <c r="GL455">
        <v>-1.24659139965973E-2</v>
      </c>
      <c r="GM455">
        <v>1.5644569712257601E-3</v>
      </c>
      <c r="GN455">
        <v>-1.32223106024955E-5</v>
      </c>
      <c r="GO455">
        <v>14</v>
      </c>
      <c r="GP455">
        <v>2225</v>
      </c>
      <c r="GQ455">
        <v>3</v>
      </c>
      <c r="GR455">
        <v>45</v>
      </c>
      <c r="GS455">
        <v>3205.4</v>
      </c>
      <c r="GT455">
        <v>3205.4</v>
      </c>
      <c r="GU455">
        <v>3.5229499999999998</v>
      </c>
      <c r="GV455">
        <v>2.3852500000000001</v>
      </c>
      <c r="GW455">
        <v>1.9982899999999999</v>
      </c>
      <c r="GX455">
        <v>2.7050800000000002</v>
      </c>
      <c r="GY455">
        <v>2.0935100000000002</v>
      </c>
      <c r="GZ455">
        <v>2.3730500000000001</v>
      </c>
      <c r="HA455">
        <v>44.865900000000003</v>
      </c>
      <c r="HB455">
        <v>13.8081</v>
      </c>
      <c r="HC455">
        <v>18</v>
      </c>
      <c r="HD455">
        <v>427.03100000000001</v>
      </c>
      <c r="HE455">
        <v>612.74400000000003</v>
      </c>
      <c r="HF455">
        <v>18.322299999999998</v>
      </c>
      <c r="HG455">
        <v>30.221800000000002</v>
      </c>
      <c r="HH455">
        <v>30.000699999999998</v>
      </c>
      <c r="HI455">
        <v>30.074200000000001</v>
      </c>
      <c r="HJ455">
        <v>30.053699999999999</v>
      </c>
      <c r="HK455">
        <v>70.504300000000001</v>
      </c>
      <c r="HL455">
        <v>45.73</v>
      </c>
      <c r="HM455">
        <v>0</v>
      </c>
      <c r="HN455">
        <v>18.320900000000002</v>
      </c>
      <c r="HO455">
        <v>1475.44</v>
      </c>
      <c r="HP455">
        <v>16.931699999999999</v>
      </c>
      <c r="HQ455">
        <v>95.635099999999994</v>
      </c>
      <c r="HR455">
        <v>99.772099999999995</v>
      </c>
    </row>
    <row r="456" spans="1:226" x14ac:dyDescent="0.2">
      <c r="A456">
        <v>440</v>
      </c>
      <c r="B456">
        <v>1657490452.5999999</v>
      </c>
      <c r="C456">
        <v>3983.0999999046298</v>
      </c>
      <c r="D456" t="s">
        <v>1242</v>
      </c>
      <c r="E456" t="s">
        <v>1243</v>
      </c>
      <c r="F456">
        <v>5</v>
      </c>
      <c r="G456" t="s">
        <v>1071</v>
      </c>
      <c r="H456" t="s">
        <v>354</v>
      </c>
      <c r="I456">
        <v>1657490449.8900001</v>
      </c>
      <c r="J456">
        <f t="shared" si="204"/>
        <v>3.0225489781199161E-3</v>
      </c>
      <c r="K456">
        <f t="shared" si="205"/>
        <v>3.0225489781199162</v>
      </c>
      <c r="L456">
        <f t="shared" si="206"/>
        <v>29.711361529405291</v>
      </c>
      <c r="M456">
        <f t="shared" si="207"/>
        <v>1398.174</v>
      </c>
      <c r="N456">
        <f t="shared" si="208"/>
        <v>969.08583573299336</v>
      </c>
      <c r="O456">
        <f t="shared" si="209"/>
        <v>69.980830604464686</v>
      </c>
      <c r="P456">
        <f t="shared" si="210"/>
        <v>100.96667832892111</v>
      </c>
      <c r="Q456">
        <f t="shared" si="211"/>
        <v>0.12726210803746996</v>
      </c>
      <c r="R456">
        <f t="shared" si="212"/>
        <v>2.3937006433939652</v>
      </c>
      <c r="S456">
        <f t="shared" si="213"/>
        <v>0.12361927476730203</v>
      </c>
      <c r="T456">
        <f t="shared" si="214"/>
        <v>7.7580655213342758E-2</v>
      </c>
      <c r="U456">
        <f t="shared" si="215"/>
        <v>321.51430379999999</v>
      </c>
      <c r="V456">
        <f t="shared" si="216"/>
        <v>25.146497670329378</v>
      </c>
      <c r="W456">
        <f t="shared" si="217"/>
        <v>25.01023</v>
      </c>
      <c r="X456">
        <f t="shared" si="218"/>
        <v>3.1816174027162605</v>
      </c>
      <c r="Y456">
        <f t="shared" si="219"/>
        <v>49.757691255435013</v>
      </c>
      <c r="Z456">
        <f t="shared" si="220"/>
        <v>1.4728721290757973</v>
      </c>
      <c r="AA456">
        <f t="shared" si="221"/>
        <v>2.9600893689272936</v>
      </c>
      <c r="AB456">
        <f t="shared" si="222"/>
        <v>1.7087452736404631</v>
      </c>
      <c r="AC456">
        <f t="shared" si="223"/>
        <v>-133.29440993508831</v>
      </c>
      <c r="AD456">
        <f t="shared" si="224"/>
        <v>-155.52104924400115</v>
      </c>
      <c r="AE456">
        <f t="shared" si="225"/>
        <v>-13.661198553214229</v>
      </c>
      <c r="AF456">
        <f t="shared" si="226"/>
        <v>19.037646067696329</v>
      </c>
      <c r="AG456">
        <f t="shared" si="227"/>
        <v>47.849285241939164</v>
      </c>
      <c r="AH456">
        <f t="shared" si="228"/>
        <v>3.030787922719985</v>
      </c>
      <c r="AI456">
        <f t="shared" si="229"/>
        <v>29.711361529405291</v>
      </c>
      <c r="AJ456">
        <v>1484.27147526094</v>
      </c>
      <c r="AK456">
        <v>1434.79593939394</v>
      </c>
      <c r="AL456">
        <v>3.3931367655937601</v>
      </c>
      <c r="AM456">
        <v>66.577328604516893</v>
      </c>
      <c r="AN456">
        <f t="shared" si="230"/>
        <v>3.0225489781199162</v>
      </c>
      <c r="AO456">
        <v>16.8331650342868</v>
      </c>
      <c r="AP456">
        <v>20.387450909090902</v>
      </c>
      <c r="AQ456">
        <v>-2.47262773928605E-4</v>
      </c>
      <c r="AR456">
        <v>78.113982071576899</v>
      </c>
      <c r="AS456">
        <v>17</v>
      </c>
      <c r="AT456">
        <v>3</v>
      </c>
      <c r="AU456">
        <f t="shared" si="231"/>
        <v>1</v>
      </c>
      <c r="AV456">
        <f t="shared" si="232"/>
        <v>0</v>
      </c>
      <c r="AW456">
        <f t="shared" si="233"/>
        <v>38538.668867795444</v>
      </c>
      <c r="AX456">
        <f t="shared" si="234"/>
        <v>1999.9929999999999</v>
      </c>
      <c r="AY456">
        <f t="shared" si="235"/>
        <v>1681.19382</v>
      </c>
      <c r="AZ456">
        <f t="shared" si="236"/>
        <v>0.8405998520994824</v>
      </c>
      <c r="BA456">
        <f t="shared" si="237"/>
        <v>0.16075771455200094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1657490449.8900001</v>
      </c>
      <c r="BH456">
        <v>1398.174</v>
      </c>
      <c r="BI456">
        <v>1460.6790000000001</v>
      </c>
      <c r="BJ456">
        <v>20.396149999999999</v>
      </c>
      <c r="BK456">
        <v>16.83334</v>
      </c>
      <c r="BL456">
        <v>1391.0150000000001</v>
      </c>
      <c r="BM456">
        <v>20.152809999999999</v>
      </c>
      <c r="BN456">
        <v>499.99380000000002</v>
      </c>
      <c r="BO456">
        <v>72.189430000000002</v>
      </c>
      <c r="BP456">
        <v>2.3812650000000001E-2</v>
      </c>
      <c r="BQ456">
        <v>23.805099999999999</v>
      </c>
      <c r="BR456">
        <v>25.01023</v>
      </c>
      <c r="BS456">
        <v>999.9</v>
      </c>
      <c r="BT456">
        <v>0</v>
      </c>
      <c r="BU456">
        <v>0</v>
      </c>
      <c r="BV456">
        <v>9988.125</v>
      </c>
      <c r="BW456">
        <v>0</v>
      </c>
      <c r="BX456">
        <v>290.53019999999998</v>
      </c>
      <c r="BY456">
        <v>-62.505600000000001</v>
      </c>
      <c r="BZ456">
        <v>1427.2829999999999</v>
      </c>
      <c r="CA456">
        <v>1485.6880000000001</v>
      </c>
      <c r="CB456">
        <v>3.562824</v>
      </c>
      <c r="CC456">
        <v>1460.6790000000001</v>
      </c>
      <c r="CD456">
        <v>16.83334</v>
      </c>
      <c r="CE456">
        <v>1.472386</v>
      </c>
      <c r="CF456">
        <v>1.2151890000000001</v>
      </c>
      <c r="CG456">
        <v>12.684380000000001</v>
      </c>
      <c r="CH456">
        <v>9.7889379999999999</v>
      </c>
      <c r="CI456">
        <v>1999.9929999999999</v>
      </c>
      <c r="CJ456">
        <v>0.98000489999999996</v>
      </c>
      <c r="CK456">
        <v>1.9995369999999998E-2</v>
      </c>
      <c r="CL456">
        <v>0</v>
      </c>
      <c r="CM456">
        <v>2.5303</v>
      </c>
      <c r="CN456">
        <v>0</v>
      </c>
      <c r="CO456">
        <v>13652.82</v>
      </c>
      <c r="CP456">
        <v>16705.38</v>
      </c>
      <c r="CQ456">
        <v>46.5</v>
      </c>
      <c r="CR456">
        <v>48.625</v>
      </c>
      <c r="CS456">
        <v>47.75</v>
      </c>
      <c r="CT456">
        <v>46.5</v>
      </c>
      <c r="CU456">
        <v>45.5</v>
      </c>
      <c r="CV456">
        <v>1960.0029999999999</v>
      </c>
      <c r="CW456">
        <v>39.99</v>
      </c>
      <c r="CX456">
        <v>0</v>
      </c>
      <c r="CY456">
        <v>1651557237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3.5000000000000003E-2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-62.219612195121897</v>
      </c>
      <c r="DO456">
        <v>-0.99375426646924103</v>
      </c>
      <c r="DP456">
        <v>0.27152967065571498</v>
      </c>
      <c r="DQ456">
        <v>0</v>
      </c>
      <c r="DR456">
        <v>3.65970073170732</v>
      </c>
      <c r="DS456">
        <v>-0.71156731376751903</v>
      </c>
      <c r="DT456">
        <v>6.9535601072671899E-2</v>
      </c>
      <c r="DU456">
        <v>0</v>
      </c>
      <c r="DV456">
        <v>0</v>
      </c>
      <c r="DW456">
        <v>2</v>
      </c>
      <c r="DX456" t="s">
        <v>357</v>
      </c>
      <c r="DY456">
        <v>2.8369399999999998</v>
      </c>
      <c r="DZ456">
        <v>2.6404000000000001</v>
      </c>
      <c r="EA456">
        <v>0.165349</v>
      </c>
      <c r="EB456">
        <v>0.169879</v>
      </c>
      <c r="EC456">
        <v>7.3010400000000003E-2</v>
      </c>
      <c r="ED456">
        <v>6.3736899999999999E-2</v>
      </c>
      <c r="EE456">
        <v>23277.7</v>
      </c>
      <c r="EF456">
        <v>20252.900000000001</v>
      </c>
      <c r="EG456">
        <v>24983.5</v>
      </c>
      <c r="EH456">
        <v>23775.8</v>
      </c>
      <c r="EI456">
        <v>39566.800000000003</v>
      </c>
      <c r="EJ456">
        <v>36879.1</v>
      </c>
      <c r="EK456">
        <v>45197.5</v>
      </c>
      <c r="EL456">
        <v>42451.199999999997</v>
      </c>
      <c r="EM456">
        <v>1.7559499999999999</v>
      </c>
      <c r="EN456">
        <v>2.0457999999999998</v>
      </c>
      <c r="EO456">
        <v>6.0908499999999997E-2</v>
      </c>
      <c r="EP456">
        <v>0</v>
      </c>
      <c r="EQ456">
        <v>24.014399999999998</v>
      </c>
      <c r="ER456">
        <v>999.9</v>
      </c>
      <c r="ES456">
        <v>26.785</v>
      </c>
      <c r="ET456">
        <v>40.828000000000003</v>
      </c>
      <c r="EU456">
        <v>28.7501</v>
      </c>
      <c r="EV456">
        <v>52.563299999999998</v>
      </c>
      <c r="EW456">
        <v>30.953499999999998</v>
      </c>
      <c r="EX456">
        <v>2</v>
      </c>
      <c r="EY456">
        <v>0.22921</v>
      </c>
      <c r="EZ456">
        <v>6.4462700000000002</v>
      </c>
      <c r="FA456">
        <v>20.127800000000001</v>
      </c>
      <c r="FB456">
        <v>5.23346</v>
      </c>
      <c r="FC456">
        <v>11.992000000000001</v>
      </c>
      <c r="FD456">
        <v>4.9560000000000004</v>
      </c>
      <c r="FE456">
        <v>3.3039499999999999</v>
      </c>
      <c r="FF456">
        <v>350.9</v>
      </c>
      <c r="FG456">
        <v>9999</v>
      </c>
      <c r="FH456">
        <v>9999</v>
      </c>
      <c r="FI456">
        <v>6406.2</v>
      </c>
      <c r="FJ456">
        <v>1.8681300000000001</v>
      </c>
      <c r="FK456">
        <v>1.8639399999999999</v>
      </c>
      <c r="FL456">
        <v>1.87134</v>
      </c>
      <c r="FM456">
        <v>1.86249</v>
      </c>
      <c r="FN456">
        <v>1.86188</v>
      </c>
      <c r="FO456">
        <v>1.86816</v>
      </c>
      <c r="FP456">
        <v>1.8583700000000001</v>
      </c>
      <c r="FQ456">
        <v>1.8645499999999999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7.19</v>
      </c>
      <c r="GF456">
        <v>0.24299999999999999</v>
      </c>
      <c r="GG456">
        <v>2.1444526195071201</v>
      </c>
      <c r="GH456">
        <v>5.2457919015285598E-3</v>
      </c>
      <c r="GI456">
        <v>-2.61795653493914E-6</v>
      </c>
      <c r="GJ456">
        <v>1.0331707357916401E-9</v>
      </c>
      <c r="GK456">
        <v>-3.2587959473820101E-2</v>
      </c>
      <c r="GL456">
        <v>-1.24659139965973E-2</v>
      </c>
      <c r="GM456">
        <v>1.5644569712257601E-3</v>
      </c>
      <c r="GN456">
        <v>-1.32223106024955E-5</v>
      </c>
      <c r="GO456">
        <v>14</v>
      </c>
      <c r="GP456">
        <v>2225</v>
      </c>
      <c r="GQ456">
        <v>3</v>
      </c>
      <c r="GR456">
        <v>45</v>
      </c>
      <c r="GS456">
        <v>3205.5</v>
      </c>
      <c r="GT456">
        <v>3205.5</v>
      </c>
      <c r="GU456">
        <v>3.5522499999999999</v>
      </c>
      <c r="GV456">
        <v>2.3803700000000001</v>
      </c>
      <c r="GW456">
        <v>1.9982899999999999</v>
      </c>
      <c r="GX456">
        <v>2.7050800000000002</v>
      </c>
      <c r="GY456">
        <v>2.0935100000000002</v>
      </c>
      <c r="GZ456">
        <v>2.3925800000000002</v>
      </c>
      <c r="HA456">
        <v>44.893999999999998</v>
      </c>
      <c r="HB456">
        <v>13.8081</v>
      </c>
      <c r="HC456">
        <v>18</v>
      </c>
      <c r="HD456">
        <v>426.995</v>
      </c>
      <c r="HE456">
        <v>612.721</v>
      </c>
      <c r="HF456">
        <v>18.301100000000002</v>
      </c>
      <c r="HG456">
        <v>30.229900000000001</v>
      </c>
      <c r="HH456">
        <v>30.000499999999999</v>
      </c>
      <c r="HI456">
        <v>30.079499999999999</v>
      </c>
      <c r="HJ456">
        <v>30.059000000000001</v>
      </c>
      <c r="HK456">
        <v>71.087299999999999</v>
      </c>
      <c r="HL456">
        <v>45.410400000000003</v>
      </c>
      <c r="HM456">
        <v>0</v>
      </c>
      <c r="HN456">
        <v>18.308499999999999</v>
      </c>
      <c r="HO456">
        <v>1488.98</v>
      </c>
      <c r="HP456">
        <v>16.9803</v>
      </c>
      <c r="HQ456">
        <v>95.634500000000003</v>
      </c>
      <c r="HR456">
        <v>99.7727</v>
      </c>
    </row>
    <row r="457" spans="1:226" x14ac:dyDescent="0.2">
      <c r="A457">
        <v>441</v>
      </c>
      <c r="B457">
        <v>1657490457.0999999</v>
      </c>
      <c r="C457">
        <v>3987.5999999046298</v>
      </c>
      <c r="D457" t="s">
        <v>1244</v>
      </c>
      <c r="E457" t="s">
        <v>1245</v>
      </c>
      <c r="F457">
        <v>5</v>
      </c>
      <c r="G457" t="s">
        <v>1071</v>
      </c>
      <c r="H457" t="s">
        <v>354</v>
      </c>
      <c r="I457">
        <v>1657490454.25</v>
      </c>
      <c r="J457">
        <f t="shared" si="204"/>
        <v>2.9955488195849873E-3</v>
      </c>
      <c r="K457">
        <f t="shared" si="205"/>
        <v>2.9955488195849873</v>
      </c>
      <c r="L457">
        <f t="shared" si="206"/>
        <v>29.969516968049291</v>
      </c>
      <c r="M457">
        <f t="shared" si="207"/>
        <v>1412.75</v>
      </c>
      <c r="N457">
        <f t="shared" si="208"/>
        <v>976.24684470886621</v>
      </c>
      <c r="O457">
        <f t="shared" si="209"/>
        <v>70.497557646539747</v>
      </c>
      <c r="P457">
        <f t="shared" si="210"/>
        <v>102.01869035986499</v>
      </c>
      <c r="Q457">
        <f t="shared" si="211"/>
        <v>0.12604272143970416</v>
      </c>
      <c r="R457">
        <f t="shared" si="212"/>
        <v>2.3939134945796132</v>
      </c>
      <c r="S457">
        <f t="shared" si="213"/>
        <v>0.12246861528793349</v>
      </c>
      <c r="T457">
        <f t="shared" si="214"/>
        <v>7.6855561982716952E-2</v>
      </c>
      <c r="U457">
        <f t="shared" si="215"/>
        <v>321.5128674</v>
      </c>
      <c r="V457">
        <f t="shared" si="216"/>
        <v>25.137631823908869</v>
      </c>
      <c r="W457">
        <f t="shared" si="217"/>
        <v>25.00647</v>
      </c>
      <c r="X457">
        <f t="shared" si="218"/>
        <v>3.1809043113027307</v>
      </c>
      <c r="Y457">
        <f t="shared" si="219"/>
        <v>49.762826151322045</v>
      </c>
      <c r="Z457">
        <f t="shared" si="220"/>
        <v>1.4714962147499167</v>
      </c>
      <c r="AA457">
        <f t="shared" si="221"/>
        <v>2.9570189809463292</v>
      </c>
      <c r="AB457">
        <f t="shared" si="222"/>
        <v>1.709408096552814</v>
      </c>
      <c r="AC457">
        <f t="shared" si="223"/>
        <v>-132.10370294369795</v>
      </c>
      <c r="AD457">
        <f t="shared" si="224"/>
        <v>-157.27590675336575</v>
      </c>
      <c r="AE457">
        <f t="shared" si="225"/>
        <v>-13.812656966716666</v>
      </c>
      <c r="AF457">
        <f t="shared" si="226"/>
        <v>18.32060073621966</v>
      </c>
      <c r="AG457">
        <f t="shared" si="227"/>
        <v>48.043541198228247</v>
      </c>
      <c r="AH457">
        <f t="shared" si="228"/>
        <v>3.0031292580228781</v>
      </c>
      <c r="AI457">
        <f t="shared" si="229"/>
        <v>29.969516968049291</v>
      </c>
      <c r="AJ457">
        <v>1499.9689913274101</v>
      </c>
      <c r="AK457">
        <v>1450.1533939393901</v>
      </c>
      <c r="AL457">
        <v>3.4003134092811398</v>
      </c>
      <c r="AM457">
        <v>66.577328604516893</v>
      </c>
      <c r="AN457">
        <f t="shared" si="230"/>
        <v>2.9955488195849873</v>
      </c>
      <c r="AO457">
        <v>16.841851104571301</v>
      </c>
      <c r="AP457">
        <v>20.363993333333301</v>
      </c>
      <c r="AQ457">
        <v>-2.0474209827760499E-4</v>
      </c>
      <c r="AR457">
        <v>78.113982071576899</v>
      </c>
      <c r="AS457">
        <v>17</v>
      </c>
      <c r="AT457">
        <v>3</v>
      </c>
      <c r="AU457">
        <f t="shared" si="231"/>
        <v>1</v>
      </c>
      <c r="AV457">
        <f t="shared" si="232"/>
        <v>0</v>
      </c>
      <c r="AW457">
        <f t="shared" si="233"/>
        <v>38546.125759458613</v>
      </c>
      <c r="AX457">
        <f t="shared" si="234"/>
        <v>1999.9839999999999</v>
      </c>
      <c r="AY457">
        <f t="shared" si="235"/>
        <v>1681.1862599999999</v>
      </c>
      <c r="AZ457">
        <f t="shared" si="236"/>
        <v>0.84059985479883836</v>
      </c>
      <c r="BA457">
        <f t="shared" si="237"/>
        <v>0.16075771976175809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1657490454.25</v>
      </c>
      <c r="BH457">
        <v>1412.75</v>
      </c>
      <c r="BI457">
        <v>1475.489</v>
      </c>
      <c r="BJ457">
        <v>20.377210000000002</v>
      </c>
      <c r="BK457">
        <v>16.84714</v>
      </c>
      <c r="BL457">
        <v>1405.5340000000001</v>
      </c>
      <c r="BM457">
        <v>20.13448</v>
      </c>
      <c r="BN457">
        <v>500.03550000000001</v>
      </c>
      <c r="BO457">
        <v>72.188869999999994</v>
      </c>
      <c r="BP457">
        <v>2.3970459999999999E-2</v>
      </c>
      <c r="BQ457">
        <v>23.787849999999999</v>
      </c>
      <c r="BR457">
        <v>25.00647</v>
      </c>
      <c r="BS457">
        <v>999.9</v>
      </c>
      <c r="BT457">
        <v>0</v>
      </c>
      <c r="BU457">
        <v>0</v>
      </c>
      <c r="BV457">
        <v>9989.6149999999998</v>
      </c>
      <c r="BW457">
        <v>0</v>
      </c>
      <c r="BX457">
        <v>286.15989999999999</v>
      </c>
      <c r="BY457">
        <v>-62.737949999999998</v>
      </c>
      <c r="BZ457">
        <v>1442.1369999999999</v>
      </c>
      <c r="CA457">
        <v>1500.7729999999999</v>
      </c>
      <c r="CB457">
        <v>3.5300600000000002</v>
      </c>
      <c r="CC457">
        <v>1475.489</v>
      </c>
      <c r="CD457">
        <v>16.84714</v>
      </c>
      <c r="CE457">
        <v>1.471006</v>
      </c>
      <c r="CF457">
        <v>1.2161759999999999</v>
      </c>
      <c r="CG457">
        <v>12.67008</v>
      </c>
      <c r="CH457">
        <v>9.8010490000000008</v>
      </c>
      <c r="CI457">
        <v>1999.9839999999999</v>
      </c>
      <c r="CJ457">
        <v>0.98000489999999996</v>
      </c>
      <c r="CK457">
        <v>1.9995369999999998E-2</v>
      </c>
      <c r="CL457">
        <v>0</v>
      </c>
      <c r="CM457">
        <v>2.55667</v>
      </c>
      <c r="CN457">
        <v>0</v>
      </c>
      <c r="CO457">
        <v>13650.73</v>
      </c>
      <c r="CP457">
        <v>16705.310000000001</v>
      </c>
      <c r="CQ457">
        <v>46.5</v>
      </c>
      <c r="CR457">
        <v>48.625</v>
      </c>
      <c r="CS457">
        <v>47.75</v>
      </c>
      <c r="CT457">
        <v>46.5</v>
      </c>
      <c r="CU457">
        <v>45.524799999999999</v>
      </c>
      <c r="CV457">
        <v>1959.9939999999999</v>
      </c>
      <c r="CW457">
        <v>39.99</v>
      </c>
      <c r="CX457">
        <v>0</v>
      </c>
      <c r="CY457">
        <v>1651557241.8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3.5000000000000003E-2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-62.383536585365903</v>
      </c>
      <c r="DO457">
        <v>-2.2358320240945901</v>
      </c>
      <c r="DP457">
        <v>0.34117178117667801</v>
      </c>
      <c r="DQ457">
        <v>0</v>
      </c>
      <c r="DR457">
        <v>3.6052851219512201</v>
      </c>
      <c r="DS457">
        <v>-0.60060147847792</v>
      </c>
      <c r="DT457">
        <v>5.7984886639913899E-2</v>
      </c>
      <c r="DU457">
        <v>0</v>
      </c>
      <c r="DV457">
        <v>0</v>
      </c>
      <c r="DW457">
        <v>2</v>
      </c>
      <c r="DX457" t="s">
        <v>357</v>
      </c>
      <c r="DY457">
        <v>2.83718</v>
      </c>
      <c r="DZ457">
        <v>2.64012</v>
      </c>
      <c r="EA457">
        <v>0.16642100000000001</v>
      </c>
      <c r="EB457">
        <v>0.17089699999999999</v>
      </c>
      <c r="EC457">
        <v>7.2945399999999994E-2</v>
      </c>
      <c r="ED457">
        <v>6.3810599999999995E-2</v>
      </c>
      <c r="EE457">
        <v>23247.3</v>
      </c>
      <c r="EF457">
        <v>20227.8</v>
      </c>
      <c r="EG457">
        <v>24983.1</v>
      </c>
      <c r="EH457">
        <v>23775.5</v>
      </c>
      <c r="EI457">
        <v>39569.300000000003</v>
      </c>
      <c r="EJ457">
        <v>36876</v>
      </c>
      <c r="EK457">
        <v>45197.2</v>
      </c>
      <c r="EL457">
        <v>42450.9</v>
      </c>
      <c r="EM457">
        <v>1.7562199999999999</v>
      </c>
      <c r="EN457">
        <v>2.0457299999999998</v>
      </c>
      <c r="EO457">
        <v>5.9623299999999997E-2</v>
      </c>
      <c r="EP457">
        <v>0</v>
      </c>
      <c r="EQ457">
        <v>24.0122</v>
      </c>
      <c r="ER457">
        <v>999.9</v>
      </c>
      <c r="ES457">
        <v>26.760999999999999</v>
      </c>
      <c r="ET457">
        <v>40.828000000000003</v>
      </c>
      <c r="EU457">
        <v>28.722300000000001</v>
      </c>
      <c r="EV457">
        <v>52.933300000000003</v>
      </c>
      <c r="EW457">
        <v>30.9054</v>
      </c>
      <c r="EX457">
        <v>2</v>
      </c>
      <c r="EY457">
        <v>0.22938800000000001</v>
      </c>
      <c r="EZ457">
        <v>6.4339700000000004</v>
      </c>
      <c r="FA457">
        <v>20.1282</v>
      </c>
      <c r="FB457">
        <v>5.2348100000000004</v>
      </c>
      <c r="FC457">
        <v>11.992000000000001</v>
      </c>
      <c r="FD457">
        <v>4.9562499999999998</v>
      </c>
      <c r="FE457">
        <v>3.3039999999999998</v>
      </c>
      <c r="FF457">
        <v>350.9</v>
      </c>
      <c r="FG457">
        <v>9999</v>
      </c>
      <c r="FH457">
        <v>9999</v>
      </c>
      <c r="FI457">
        <v>6406.2</v>
      </c>
      <c r="FJ457">
        <v>1.8681300000000001</v>
      </c>
      <c r="FK457">
        <v>1.8639399999999999</v>
      </c>
      <c r="FL457">
        <v>1.87134</v>
      </c>
      <c r="FM457">
        <v>1.86249</v>
      </c>
      <c r="FN457">
        <v>1.8618600000000001</v>
      </c>
      <c r="FO457">
        <v>1.8682000000000001</v>
      </c>
      <c r="FP457">
        <v>1.8583700000000001</v>
      </c>
      <c r="FQ457">
        <v>1.86456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7.25</v>
      </c>
      <c r="GF457">
        <v>0.2422</v>
      </c>
      <c r="GG457">
        <v>2.1444526195071201</v>
      </c>
      <c r="GH457">
        <v>5.2457919015285598E-3</v>
      </c>
      <c r="GI457">
        <v>-2.61795653493914E-6</v>
      </c>
      <c r="GJ457">
        <v>1.0331707357916401E-9</v>
      </c>
      <c r="GK457">
        <v>-3.2587959473820101E-2</v>
      </c>
      <c r="GL457">
        <v>-1.24659139965973E-2</v>
      </c>
      <c r="GM457">
        <v>1.5644569712257601E-3</v>
      </c>
      <c r="GN457">
        <v>-1.32223106024955E-5</v>
      </c>
      <c r="GO457">
        <v>14</v>
      </c>
      <c r="GP457">
        <v>2225</v>
      </c>
      <c r="GQ457">
        <v>3</v>
      </c>
      <c r="GR457">
        <v>45</v>
      </c>
      <c r="GS457">
        <v>3205.6</v>
      </c>
      <c r="GT457">
        <v>3205.6</v>
      </c>
      <c r="GU457">
        <v>3.5778799999999999</v>
      </c>
      <c r="GV457">
        <v>2.3828100000000001</v>
      </c>
      <c r="GW457">
        <v>1.9982899999999999</v>
      </c>
      <c r="GX457">
        <v>2.7050800000000002</v>
      </c>
      <c r="GY457">
        <v>2.0935100000000002</v>
      </c>
      <c r="GZ457">
        <v>2.4462899999999999</v>
      </c>
      <c r="HA457">
        <v>44.922199999999997</v>
      </c>
      <c r="HB457">
        <v>13.8256</v>
      </c>
      <c r="HC457">
        <v>18</v>
      </c>
      <c r="HD457">
        <v>427.18200000000002</v>
      </c>
      <c r="HE457">
        <v>612.71199999999999</v>
      </c>
      <c r="HF457">
        <v>18.291699999999999</v>
      </c>
      <c r="HG457">
        <v>30.2377</v>
      </c>
      <c r="HH457">
        <v>30.000399999999999</v>
      </c>
      <c r="HI457">
        <v>30.0837</v>
      </c>
      <c r="HJ457">
        <v>30.063700000000001</v>
      </c>
      <c r="HK457">
        <v>71.605400000000003</v>
      </c>
      <c r="HL457">
        <v>45.116100000000003</v>
      </c>
      <c r="HM457">
        <v>0</v>
      </c>
      <c r="HN457">
        <v>18.295500000000001</v>
      </c>
      <c r="HO457">
        <v>1509.19</v>
      </c>
      <c r="HP457">
        <v>17.044499999999999</v>
      </c>
      <c r="HQ457">
        <v>95.633499999999998</v>
      </c>
      <c r="HR457">
        <v>99.772000000000006</v>
      </c>
    </row>
    <row r="458" spans="1:226" x14ac:dyDescent="0.2">
      <c r="A458">
        <v>442</v>
      </c>
      <c r="B458">
        <v>1657490462.5999999</v>
      </c>
      <c r="C458">
        <v>3993.0999999046298</v>
      </c>
      <c r="D458" t="s">
        <v>1246</v>
      </c>
      <c r="E458" t="s">
        <v>1247</v>
      </c>
      <c r="F458">
        <v>5</v>
      </c>
      <c r="G458" t="s">
        <v>1071</v>
      </c>
      <c r="H458" t="s">
        <v>354</v>
      </c>
      <c r="I458">
        <v>1657490459.8499999</v>
      </c>
      <c r="J458">
        <f t="shared" si="204"/>
        <v>2.9021750560606673E-3</v>
      </c>
      <c r="K458">
        <f t="shared" si="205"/>
        <v>2.9021750560606674</v>
      </c>
      <c r="L458">
        <f t="shared" si="206"/>
        <v>30.010142377846542</v>
      </c>
      <c r="M458">
        <f t="shared" si="207"/>
        <v>1431.5319999999999</v>
      </c>
      <c r="N458">
        <f t="shared" si="208"/>
        <v>982.7117955710321</v>
      </c>
      <c r="O458">
        <f t="shared" si="209"/>
        <v>70.963712022752858</v>
      </c>
      <c r="P458">
        <f t="shared" si="210"/>
        <v>103.37397501199787</v>
      </c>
      <c r="Q458">
        <f t="shared" si="211"/>
        <v>0.12236137092177049</v>
      </c>
      <c r="R458">
        <f t="shared" si="212"/>
        <v>2.4022479895793172</v>
      </c>
      <c r="S458">
        <f t="shared" si="213"/>
        <v>0.1190013392654261</v>
      </c>
      <c r="T458">
        <f t="shared" si="214"/>
        <v>7.467003737468389E-2</v>
      </c>
      <c r="U458">
        <f t="shared" si="215"/>
        <v>321.5169732</v>
      </c>
      <c r="V458">
        <f t="shared" si="216"/>
        <v>25.138859946865516</v>
      </c>
      <c r="W458">
        <f t="shared" si="217"/>
        <v>24.968240000000002</v>
      </c>
      <c r="X458">
        <f t="shared" si="218"/>
        <v>3.1736618419082814</v>
      </c>
      <c r="Y458">
        <f t="shared" si="219"/>
        <v>49.755768572982404</v>
      </c>
      <c r="Z458">
        <f t="shared" si="220"/>
        <v>1.4691846715330863</v>
      </c>
      <c r="AA458">
        <f t="shared" si="221"/>
        <v>2.9527926382607621</v>
      </c>
      <c r="AB458">
        <f t="shared" si="222"/>
        <v>1.7044771703751951</v>
      </c>
      <c r="AC458">
        <f t="shared" si="223"/>
        <v>-127.98591997227543</v>
      </c>
      <c r="AD458">
        <f t="shared" si="224"/>
        <v>-155.9507539104755</v>
      </c>
      <c r="AE458">
        <f t="shared" si="225"/>
        <v>-13.644488581299772</v>
      </c>
      <c r="AF458">
        <f t="shared" si="226"/>
        <v>23.935810735949303</v>
      </c>
      <c r="AG458">
        <f t="shared" si="227"/>
        <v>48.153591287394967</v>
      </c>
      <c r="AH458">
        <f t="shared" si="228"/>
        <v>2.9271752674326916</v>
      </c>
      <c r="AI458">
        <f t="shared" si="229"/>
        <v>30.010142377846542</v>
      </c>
      <c r="AJ458">
        <v>1518.76067791789</v>
      </c>
      <c r="AK458">
        <v>1468.93290909091</v>
      </c>
      <c r="AL458">
        <v>3.3889288169654099</v>
      </c>
      <c r="AM458">
        <v>66.577328604516893</v>
      </c>
      <c r="AN458">
        <f t="shared" si="230"/>
        <v>2.9021750560606674</v>
      </c>
      <c r="AO458">
        <v>16.891420794526301</v>
      </c>
      <c r="AP458">
        <v>20.338158181818201</v>
      </c>
      <c r="AQ458">
        <v>-7.6482278176039599E-3</v>
      </c>
      <c r="AR458">
        <v>78.113982071576899</v>
      </c>
      <c r="AS458">
        <v>17</v>
      </c>
      <c r="AT458">
        <v>3</v>
      </c>
      <c r="AU458">
        <f t="shared" si="231"/>
        <v>1</v>
      </c>
      <c r="AV458">
        <f t="shared" si="232"/>
        <v>0</v>
      </c>
      <c r="AW458">
        <f t="shared" si="233"/>
        <v>38754.048644721472</v>
      </c>
      <c r="AX458">
        <f t="shared" si="234"/>
        <v>2000.009</v>
      </c>
      <c r="AY458">
        <f t="shared" si="235"/>
        <v>1681.20732</v>
      </c>
      <c r="AZ458">
        <f t="shared" si="236"/>
        <v>0.84059987730055208</v>
      </c>
      <c r="BA458">
        <f t="shared" si="237"/>
        <v>0.16075776319006563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1657490459.8499999</v>
      </c>
      <c r="BH458">
        <v>1431.5319999999999</v>
      </c>
      <c r="BI458">
        <v>1494.345</v>
      </c>
      <c r="BJ458">
        <v>20.345400000000001</v>
      </c>
      <c r="BK458">
        <v>16.904240000000001</v>
      </c>
      <c r="BL458">
        <v>1424.242</v>
      </c>
      <c r="BM458">
        <v>20.103739999999998</v>
      </c>
      <c r="BN458">
        <v>499.99779999999998</v>
      </c>
      <c r="BO458">
        <v>72.188720000000004</v>
      </c>
      <c r="BP458">
        <v>2.3410090000000001E-2</v>
      </c>
      <c r="BQ458">
        <v>23.76408</v>
      </c>
      <c r="BR458">
        <v>24.968240000000002</v>
      </c>
      <c r="BS458">
        <v>999.9</v>
      </c>
      <c r="BT458">
        <v>0</v>
      </c>
      <c r="BU458">
        <v>0</v>
      </c>
      <c r="BV458">
        <v>10045.01</v>
      </c>
      <c r="BW458">
        <v>0</v>
      </c>
      <c r="BX458">
        <v>305.28250000000003</v>
      </c>
      <c r="BY458">
        <v>-62.812220000000003</v>
      </c>
      <c r="BZ458">
        <v>1461.2619999999999</v>
      </c>
      <c r="CA458">
        <v>1520.04</v>
      </c>
      <c r="CB458">
        <v>3.4411339999999999</v>
      </c>
      <c r="CC458">
        <v>1494.345</v>
      </c>
      <c r="CD458">
        <v>16.904240000000001</v>
      </c>
      <c r="CE458">
        <v>1.4687060000000001</v>
      </c>
      <c r="CF458">
        <v>1.220296</v>
      </c>
      <c r="CG458">
        <v>12.64622</v>
      </c>
      <c r="CH458">
        <v>9.8514750000000006</v>
      </c>
      <c r="CI458">
        <v>2000.009</v>
      </c>
      <c r="CJ458">
        <v>0.9800046</v>
      </c>
      <c r="CK458">
        <v>1.9995679999999998E-2</v>
      </c>
      <c r="CL458">
        <v>0</v>
      </c>
      <c r="CM458">
        <v>2.49532</v>
      </c>
      <c r="CN458">
        <v>0</v>
      </c>
      <c r="CO458">
        <v>13643.13</v>
      </c>
      <c r="CP458">
        <v>16705.509999999998</v>
      </c>
      <c r="CQ458">
        <v>46.5</v>
      </c>
      <c r="CR458">
        <v>48.625</v>
      </c>
      <c r="CS458">
        <v>47.75</v>
      </c>
      <c r="CT458">
        <v>46.518599999999999</v>
      </c>
      <c r="CU458">
        <v>45.555799999999998</v>
      </c>
      <c r="CV458">
        <v>1960.0170000000001</v>
      </c>
      <c r="CW458">
        <v>39.991999999999997</v>
      </c>
      <c r="CX458">
        <v>0</v>
      </c>
      <c r="CY458">
        <v>1651557247.2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3.5000000000000003E-2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-62.527456097561</v>
      </c>
      <c r="DO458">
        <v>-2.6425829079076602</v>
      </c>
      <c r="DP458">
        <v>0.35418927904391601</v>
      </c>
      <c r="DQ458">
        <v>0</v>
      </c>
      <c r="DR458">
        <v>3.53958756097561</v>
      </c>
      <c r="DS458">
        <v>-0.70477595080778299</v>
      </c>
      <c r="DT458">
        <v>6.8788166728413702E-2</v>
      </c>
      <c r="DU458">
        <v>0</v>
      </c>
      <c r="DV458">
        <v>0</v>
      </c>
      <c r="DW458">
        <v>2</v>
      </c>
      <c r="DX458" t="s">
        <v>357</v>
      </c>
      <c r="DY458">
        <v>2.8372799999999998</v>
      </c>
      <c r="DZ458">
        <v>2.6401500000000002</v>
      </c>
      <c r="EA458">
        <v>0.167735</v>
      </c>
      <c r="EB458">
        <v>0.17222100000000001</v>
      </c>
      <c r="EC458">
        <v>7.2889399999999993E-2</v>
      </c>
      <c r="ED458">
        <v>6.40043E-2</v>
      </c>
      <c r="EE458">
        <v>23209.9</v>
      </c>
      <c r="EF458">
        <v>20195</v>
      </c>
      <c r="EG458">
        <v>24982.400000000001</v>
      </c>
      <c r="EH458">
        <v>23775</v>
      </c>
      <c r="EI458">
        <v>39570.400000000001</v>
      </c>
      <c r="EJ458">
        <v>36867.4</v>
      </c>
      <c r="EK458">
        <v>45195.6</v>
      </c>
      <c r="EL458">
        <v>42449.8</v>
      </c>
      <c r="EM458">
        <v>1.7559199999999999</v>
      </c>
      <c r="EN458">
        <v>2.0457299999999998</v>
      </c>
      <c r="EO458">
        <v>5.6572299999999999E-2</v>
      </c>
      <c r="EP458">
        <v>0</v>
      </c>
      <c r="EQ458">
        <v>24.008099999999999</v>
      </c>
      <c r="ER458">
        <v>999.9</v>
      </c>
      <c r="ES458">
        <v>26.736999999999998</v>
      </c>
      <c r="ET458">
        <v>40.828000000000003</v>
      </c>
      <c r="EU458">
        <v>28.6981</v>
      </c>
      <c r="EV458">
        <v>52.133299999999998</v>
      </c>
      <c r="EW458">
        <v>30.8093</v>
      </c>
      <c r="EX458">
        <v>2</v>
      </c>
      <c r="EY458">
        <v>0.222749</v>
      </c>
      <c r="EZ458">
        <v>3.7233999999999998</v>
      </c>
      <c r="FA458">
        <v>20.207699999999999</v>
      </c>
      <c r="FB458">
        <v>5.2324099999999998</v>
      </c>
      <c r="FC458">
        <v>11.992000000000001</v>
      </c>
      <c r="FD458">
        <v>4.9555999999999996</v>
      </c>
      <c r="FE458">
        <v>3.3039000000000001</v>
      </c>
      <c r="FF458">
        <v>350.9</v>
      </c>
      <c r="FG458">
        <v>9999</v>
      </c>
      <c r="FH458">
        <v>9999</v>
      </c>
      <c r="FI458">
        <v>6406.5</v>
      </c>
      <c r="FJ458">
        <v>1.8682000000000001</v>
      </c>
      <c r="FK458">
        <v>1.8640099999999999</v>
      </c>
      <c r="FL458">
        <v>1.8713900000000001</v>
      </c>
      <c r="FM458">
        <v>1.8626</v>
      </c>
      <c r="FN458">
        <v>1.86188</v>
      </c>
      <c r="FO458">
        <v>1.86829</v>
      </c>
      <c r="FP458">
        <v>1.85842</v>
      </c>
      <c r="FQ458">
        <v>1.8646199999999999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7.32</v>
      </c>
      <c r="GF458">
        <v>0.2414</v>
      </c>
      <c r="GG458">
        <v>2.1444526195071201</v>
      </c>
      <c r="GH458">
        <v>5.2457919015285598E-3</v>
      </c>
      <c r="GI458">
        <v>-2.61795653493914E-6</v>
      </c>
      <c r="GJ458">
        <v>1.0331707357916401E-9</v>
      </c>
      <c r="GK458">
        <v>-3.2587959473820101E-2</v>
      </c>
      <c r="GL458">
        <v>-1.24659139965973E-2</v>
      </c>
      <c r="GM458">
        <v>1.5644569712257601E-3</v>
      </c>
      <c r="GN458">
        <v>-1.32223106024955E-5</v>
      </c>
      <c r="GO458">
        <v>14</v>
      </c>
      <c r="GP458">
        <v>2225</v>
      </c>
      <c r="GQ458">
        <v>3</v>
      </c>
      <c r="GR458">
        <v>45</v>
      </c>
      <c r="GS458">
        <v>3205.7</v>
      </c>
      <c r="GT458">
        <v>3205.7</v>
      </c>
      <c r="GU458">
        <v>3.61328</v>
      </c>
      <c r="GV458">
        <v>2.3791500000000001</v>
      </c>
      <c r="GW458">
        <v>1.9982899999999999</v>
      </c>
      <c r="GX458">
        <v>2.7050800000000002</v>
      </c>
      <c r="GY458">
        <v>2.0935100000000002</v>
      </c>
      <c r="GZ458">
        <v>2.4438499999999999</v>
      </c>
      <c r="HA458">
        <v>44.922199999999997</v>
      </c>
      <c r="HB458">
        <v>13.921900000000001</v>
      </c>
      <c r="HC458">
        <v>18</v>
      </c>
      <c r="HD458">
        <v>427.05399999999997</v>
      </c>
      <c r="HE458">
        <v>612.78499999999997</v>
      </c>
      <c r="HF458">
        <v>18.552</v>
      </c>
      <c r="HG458">
        <v>30.246500000000001</v>
      </c>
      <c r="HH458">
        <v>29.995200000000001</v>
      </c>
      <c r="HI458">
        <v>30.090399999999999</v>
      </c>
      <c r="HJ458">
        <v>30.070599999999999</v>
      </c>
      <c r="HK458">
        <v>72.286600000000007</v>
      </c>
      <c r="HL458">
        <v>44.538600000000002</v>
      </c>
      <c r="HM458">
        <v>0</v>
      </c>
      <c r="HN458">
        <v>18.889299999999999</v>
      </c>
      <c r="HO458">
        <v>1522.7</v>
      </c>
      <c r="HP458">
        <v>17.110499999999998</v>
      </c>
      <c r="HQ458">
        <v>95.630399999999995</v>
      </c>
      <c r="HR458">
        <v>99.769499999999994</v>
      </c>
    </row>
    <row r="459" spans="1:226" x14ac:dyDescent="0.2">
      <c r="A459">
        <v>443</v>
      </c>
      <c r="B459">
        <v>1657490467.5999999</v>
      </c>
      <c r="C459">
        <v>3998.0999999046298</v>
      </c>
      <c r="D459" t="s">
        <v>1248</v>
      </c>
      <c r="E459" t="s">
        <v>1249</v>
      </c>
      <c r="F459">
        <v>5</v>
      </c>
      <c r="G459" t="s">
        <v>1071</v>
      </c>
      <c r="H459" t="s">
        <v>354</v>
      </c>
      <c r="I459">
        <v>1657490465.0999999</v>
      </c>
      <c r="J459">
        <f t="shared" si="204"/>
        <v>2.9121578391424706E-3</v>
      </c>
      <c r="K459">
        <f t="shared" si="205"/>
        <v>2.9121578391424707</v>
      </c>
      <c r="L459">
        <f t="shared" si="206"/>
        <v>30.003278556739595</v>
      </c>
      <c r="M459">
        <f t="shared" si="207"/>
        <v>1449.18888888889</v>
      </c>
      <c r="N459">
        <f t="shared" si="208"/>
        <v>1002.30771605122</v>
      </c>
      <c r="O459">
        <f t="shared" si="209"/>
        <v>72.377542520285076</v>
      </c>
      <c r="P459">
        <f t="shared" si="210"/>
        <v>104.64723432311708</v>
      </c>
      <c r="Q459">
        <f t="shared" si="211"/>
        <v>0.12312716362306098</v>
      </c>
      <c r="R459">
        <f t="shared" si="212"/>
        <v>2.4032540499655517</v>
      </c>
      <c r="S459">
        <f t="shared" si="213"/>
        <v>0.11972695431141157</v>
      </c>
      <c r="T459">
        <f t="shared" si="214"/>
        <v>7.5127020615810808E-2</v>
      </c>
      <c r="U459">
        <f t="shared" si="215"/>
        <v>321.5189676666663</v>
      </c>
      <c r="V459">
        <f t="shared" si="216"/>
        <v>25.129234030585199</v>
      </c>
      <c r="W459">
        <f t="shared" si="217"/>
        <v>24.947011111111099</v>
      </c>
      <c r="X459">
        <f t="shared" si="218"/>
        <v>3.1696463683536047</v>
      </c>
      <c r="Y459">
        <f t="shared" si="219"/>
        <v>49.789770151930391</v>
      </c>
      <c r="Z459">
        <f t="shared" si="220"/>
        <v>1.4696587078406149</v>
      </c>
      <c r="AA459">
        <f t="shared" si="221"/>
        <v>2.9517282432837963</v>
      </c>
      <c r="AB459">
        <f t="shared" si="222"/>
        <v>1.6999876605129898</v>
      </c>
      <c r="AC459">
        <f t="shared" si="223"/>
        <v>-128.42616070618297</v>
      </c>
      <c r="AD459">
        <f t="shared" si="224"/>
        <v>-154.04179503625826</v>
      </c>
      <c r="AE459">
        <f t="shared" si="225"/>
        <v>-13.469976347974644</v>
      </c>
      <c r="AF459">
        <f t="shared" si="226"/>
        <v>25.581035576250429</v>
      </c>
      <c r="AG459">
        <f t="shared" si="227"/>
        <v>48.199885946794339</v>
      </c>
      <c r="AH459">
        <f t="shared" si="228"/>
        <v>2.8757093916568386</v>
      </c>
      <c r="AI459">
        <f t="shared" si="229"/>
        <v>30.003278556739595</v>
      </c>
      <c r="AJ459">
        <v>1536.0891163061899</v>
      </c>
      <c r="AK459">
        <v>1486.1272727272701</v>
      </c>
      <c r="AL459">
        <v>3.4273133642963698</v>
      </c>
      <c r="AM459">
        <v>66.577328604516893</v>
      </c>
      <c r="AN459">
        <f t="shared" si="230"/>
        <v>2.9121578391424707</v>
      </c>
      <c r="AO459">
        <v>16.950213014886302</v>
      </c>
      <c r="AP459">
        <v>20.365260606060598</v>
      </c>
      <c r="AQ459">
        <v>1.69112971876276E-3</v>
      </c>
      <c r="AR459">
        <v>78.113982071576899</v>
      </c>
      <c r="AS459">
        <v>17</v>
      </c>
      <c r="AT459">
        <v>3</v>
      </c>
      <c r="AU459">
        <f t="shared" si="231"/>
        <v>1</v>
      </c>
      <c r="AV459">
        <f t="shared" si="232"/>
        <v>0</v>
      </c>
      <c r="AW459">
        <f t="shared" si="233"/>
        <v>38779.551278358718</v>
      </c>
      <c r="AX459">
        <f t="shared" si="234"/>
        <v>2000.0222222222201</v>
      </c>
      <c r="AY459">
        <f t="shared" si="235"/>
        <v>1681.2183666666647</v>
      </c>
      <c r="AZ459">
        <f t="shared" si="236"/>
        <v>0.84059984333507398</v>
      </c>
      <c r="BA459">
        <f t="shared" si="237"/>
        <v>0.16075769763669293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1657490465.0999999</v>
      </c>
      <c r="BH459">
        <v>1449.18888888889</v>
      </c>
      <c r="BI459">
        <v>1512.0177777777801</v>
      </c>
      <c r="BJ459">
        <v>20.352311111111099</v>
      </c>
      <c r="BK459">
        <v>16.9723333333333</v>
      </c>
      <c r="BL459">
        <v>1441.8288888888901</v>
      </c>
      <c r="BM459">
        <v>20.110422222222201</v>
      </c>
      <c r="BN459">
        <v>500.09477777777801</v>
      </c>
      <c r="BO459">
        <v>72.188022222222202</v>
      </c>
      <c r="BP459">
        <v>2.2878044444444402E-2</v>
      </c>
      <c r="BQ459">
        <v>23.758088888888899</v>
      </c>
      <c r="BR459">
        <v>24.947011111111099</v>
      </c>
      <c r="BS459">
        <v>999.9</v>
      </c>
      <c r="BT459">
        <v>0</v>
      </c>
      <c r="BU459">
        <v>0</v>
      </c>
      <c r="BV459">
        <v>10051.799999999999</v>
      </c>
      <c r="BW459">
        <v>0</v>
      </c>
      <c r="BX459">
        <v>304.89022222222201</v>
      </c>
      <c r="BY459">
        <v>-62.826733333333301</v>
      </c>
      <c r="BZ459">
        <v>1479.2977777777801</v>
      </c>
      <c r="CA459">
        <v>1538.1244444444401</v>
      </c>
      <c r="CB459">
        <v>3.3799644444444401</v>
      </c>
      <c r="CC459">
        <v>1512.0177777777801</v>
      </c>
      <c r="CD459">
        <v>16.9723333333333</v>
      </c>
      <c r="CE459">
        <v>1.46919333333333</v>
      </c>
      <c r="CF459">
        <v>1.2252011111111101</v>
      </c>
      <c r="CG459">
        <v>12.6512666666667</v>
      </c>
      <c r="CH459">
        <v>9.9113199999999999</v>
      </c>
      <c r="CI459">
        <v>2000.0222222222201</v>
      </c>
      <c r="CJ459">
        <v>0.98000533333333295</v>
      </c>
      <c r="CK459">
        <v>1.9994922222222201E-2</v>
      </c>
      <c r="CL459">
        <v>0</v>
      </c>
      <c r="CM459">
        <v>2.46827777777778</v>
      </c>
      <c r="CN459">
        <v>0</v>
      </c>
      <c r="CO459">
        <v>13641.333333333299</v>
      </c>
      <c r="CP459">
        <v>16705.611111111099</v>
      </c>
      <c r="CQ459">
        <v>46.5</v>
      </c>
      <c r="CR459">
        <v>48.625</v>
      </c>
      <c r="CS459">
        <v>47.75</v>
      </c>
      <c r="CT459">
        <v>46.5</v>
      </c>
      <c r="CU459">
        <v>45.561999999999998</v>
      </c>
      <c r="CV459">
        <v>1960.0322222222201</v>
      </c>
      <c r="CW459">
        <v>39.99</v>
      </c>
      <c r="CX459">
        <v>0</v>
      </c>
      <c r="CY459">
        <v>1651557252.5999999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3.5000000000000003E-2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-62.667536585365902</v>
      </c>
      <c r="DO459">
        <v>-2.2860945847704999</v>
      </c>
      <c r="DP459">
        <v>0.33135590603818899</v>
      </c>
      <c r="DQ459">
        <v>0</v>
      </c>
      <c r="DR459">
        <v>3.4919870731707299</v>
      </c>
      <c r="DS459">
        <v>-0.73707230504989496</v>
      </c>
      <c r="DT459">
        <v>7.2809013119487301E-2</v>
      </c>
      <c r="DU459">
        <v>0</v>
      </c>
      <c r="DV459">
        <v>0</v>
      </c>
      <c r="DW459">
        <v>2</v>
      </c>
      <c r="DX459" t="s">
        <v>357</v>
      </c>
      <c r="DY459">
        <v>2.83684</v>
      </c>
      <c r="DZ459">
        <v>2.6396999999999999</v>
      </c>
      <c r="EA459">
        <v>0.16892099999999999</v>
      </c>
      <c r="EB459">
        <v>0.17335100000000001</v>
      </c>
      <c r="EC459">
        <v>7.2958700000000001E-2</v>
      </c>
      <c r="ED459">
        <v>6.4227800000000002E-2</v>
      </c>
      <c r="EE459">
        <v>23177.3</v>
      </c>
      <c r="EF459">
        <v>20167.8</v>
      </c>
      <c r="EG459">
        <v>24982.9</v>
      </c>
      <c r="EH459">
        <v>23775.5</v>
      </c>
      <c r="EI459">
        <v>39568.300000000003</v>
      </c>
      <c r="EJ459">
        <v>36859.4</v>
      </c>
      <c r="EK459">
        <v>45196.7</v>
      </c>
      <c r="EL459">
        <v>42450.8</v>
      </c>
      <c r="EM459">
        <v>1.7557499999999999</v>
      </c>
      <c r="EN459">
        <v>2.04575</v>
      </c>
      <c r="EO459">
        <v>5.8308199999999998E-2</v>
      </c>
      <c r="EP459">
        <v>0</v>
      </c>
      <c r="EQ459">
        <v>24.003299999999999</v>
      </c>
      <c r="ER459">
        <v>999.9</v>
      </c>
      <c r="ES459">
        <v>26.712</v>
      </c>
      <c r="ET459">
        <v>40.838000000000001</v>
      </c>
      <c r="EU459">
        <v>28.683299999999999</v>
      </c>
      <c r="EV459">
        <v>51.4833</v>
      </c>
      <c r="EW459">
        <v>30.785299999999999</v>
      </c>
      <c r="EX459">
        <v>2</v>
      </c>
      <c r="EY459">
        <v>0.21986</v>
      </c>
      <c r="EZ459">
        <v>4.6112099999999998</v>
      </c>
      <c r="FA459">
        <v>20.187899999999999</v>
      </c>
      <c r="FB459">
        <v>5.2333100000000004</v>
      </c>
      <c r="FC459">
        <v>11.992000000000001</v>
      </c>
      <c r="FD459">
        <v>4.9558499999999999</v>
      </c>
      <c r="FE459">
        <v>3.3039299999999998</v>
      </c>
      <c r="FF459">
        <v>350.9</v>
      </c>
      <c r="FG459">
        <v>9999</v>
      </c>
      <c r="FH459">
        <v>9999</v>
      </c>
      <c r="FI459">
        <v>6406.5</v>
      </c>
      <c r="FJ459">
        <v>1.86819</v>
      </c>
      <c r="FK459">
        <v>1.8640000000000001</v>
      </c>
      <c r="FL459">
        <v>1.87137</v>
      </c>
      <c r="FM459">
        <v>1.8625400000000001</v>
      </c>
      <c r="FN459">
        <v>1.86188</v>
      </c>
      <c r="FO459">
        <v>1.86829</v>
      </c>
      <c r="FP459">
        <v>1.8583799999999999</v>
      </c>
      <c r="FQ459">
        <v>1.8646199999999999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7.39</v>
      </c>
      <c r="GF459">
        <v>0.2424</v>
      </c>
      <c r="GG459">
        <v>2.1444526195071201</v>
      </c>
      <c r="GH459">
        <v>5.2457919015285598E-3</v>
      </c>
      <c r="GI459">
        <v>-2.61795653493914E-6</v>
      </c>
      <c r="GJ459">
        <v>1.0331707357916401E-9</v>
      </c>
      <c r="GK459">
        <v>-3.2587959473820101E-2</v>
      </c>
      <c r="GL459">
        <v>-1.24659139965973E-2</v>
      </c>
      <c r="GM459">
        <v>1.5644569712257601E-3</v>
      </c>
      <c r="GN459">
        <v>-1.32223106024955E-5</v>
      </c>
      <c r="GO459">
        <v>14</v>
      </c>
      <c r="GP459">
        <v>2225</v>
      </c>
      <c r="GQ459">
        <v>3</v>
      </c>
      <c r="GR459">
        <v>45</v>
      </c>
      <c r="GS459">
        <v>3205.8</v>
      </c>
      <c r="GT459">
        <v>3205.8</v>
      </c>
      <c r="GU459">
        <v>3.6401400000000002</v>
      </c>
      <c r="GV459">
        <v>2.3815900000000001</v>
      </c>
      <c r="GW459">
        <v>1.9982899999999999</v>
      </c>
      <c r="GX459">
        <v>2.7050800000000002</v>
      </c>
      <c r="GY459">
        <v>2.0935100000000002</v>
      </c>
      <c r="GZ459">
        <v>2.4365199999999998</v>
      </c>
      <c r="HA459">
        <v>44.950400000000002</v>
      </c>
      <c r="HB459">
        <v>13.904400000000001</v>
      </c>
      <c r="HC459">
        <v>18</v>
      </c>
      <c r="HD459">
        <v>426.99200000000002</v>
      </c>
      <c r="HE459">
        <v>612.85699999999997</v>
      </c>
      <c r="HF459">
        <v>18.8978</v>
      </c>
      <c r="HG459">
        <v>30.254999999999999</v>
      </c>
      <c r="HH459">
        <v>29.997199999999999</v>
      </c>
      <c r="HI459">
        <v>30.0961</v>
      </c>
      <c r="HJ459">
        <v>30.075600000000001</v>
      </c>
      <c r="HK459">
        <v>72.8279</v>
      </c>
      <c r="HL459">
        <v>44.538600000000002</v>
      </c>
      <c r="HM459">
        <v>0</v>
      </c>
      <c r="HN459">
        <v>18.918500000000002</v>
      </c>
      <c r="HO459">
        <v>1543.86</v>
      </c>
      <c r="HP459">
        <v>17.132300000000001</v>
      </c>
      <c r="HQ459">
        <v>95.632599999999996</v>
      </c>
      <c r="HR459">
        <v>99.771799999999999</v>
      </c>
    </row>
    <row r="460" spans="1:226" x14ac:dyDescent="0.2">
      <c r="A460">
        <v>444</v>
      </c>
      <c r="B460">
        <v>1657490472.5999999</v>
      </c>
      <c r="C460">
        <v>4003.0999999046298</v>
      </c>
      <c r="D460" t="s">
        <v>1250</v>
      </c>
      <c r="E460" t="s">
        <v>1251</v>
      </c>
      <c r="F460">
        <v>5</v>
      </c>
      <c r="G460" t="s">
        <v>1071</v>
      </c>
      <c r="H460" t="s">
        <v>354</v>
      </c>
      <c r="I460">
        <v>1657490469.8</v>
      </c>
      <c r="J460">
        <f t="shared" si="204"/>
        <v>2.8545688102993645E-3</v>
      </c>
      <c r="K460">
        <f t="shared" si="205"/>
        <v>2.8545688102993645</v>
      </c>
      <c r="L460">
        <f t="shared" si="206"/>
        <v>30.032573083839694</v>
      </c>
      <c r="M460">
        <f t="shared" si="207"/>
        <v>1464.8869999999999</v>
      </c>
      <c r="N460">
        <f t="shared" si="208"/>
        <v>1008.0736055318499</v>
      </c>
      <c r="O460">
        <f t="shared" si="209"/>
        <v>72.794186386761169</v>
      </c>
      <c r="P460">
        <f t="shared" si="210"/>
        <v>105.78122145880772</v>
      </c>
      <c r="Q460">
        <f t="shared" si="211"/>
        <v>0.12035802970207436</v>
      </c>
      <c r="R460">
        <f t="shared" si="212"/>
        <v>2.3943443757660656</v>
      </c>
      <c r="S460">
        <f t="shared" si="213"/>
        <v>0.11709512299324122</v>
      </c>
      <c r="T460">
        <f t="shared" si="214"/>
        <v>7.3470243204536406E-2</v>
      </c>
      <c r="U460">
        <f t="shared" si="215"/>
        <v>321.50797654223391</v>
      </c>
      <c r="V460">
        <f t="shared" si="216"/>
        <v>25.159377084087559</v>
      </c>
      <c r="W460">
        <f t="shared" si="217"/>
        <v>24.97383</v>
      </c>
      <c r="X460">
        <f t="shared" si="218"/>
        <v>3.1747199372262007</v>
      </c>
      <c r="Y460">
        <f t="shared" si="219"/>
        <v>49.811808810701102</v>
      </c>
      <c r="Z460">
        <f t="shared" si="220"/>
        <v>1.4709677690877445</v>
      </c>
      <c r="AA460">
        <f t="shared" si="221"/>
        <v>2.9530502991325536</v>
      </c>
      <c r="AB460">
        <f t="shared" si="222"/>
        <v>1.7037521681384562</v>
      </c>
      <c r="AC460">
        <f t="shared" si="223"/>
        <v>-125.88648453420197</v>
      </c>
      <c r="AD460">
        <f t="shared" si="224"/>
        <v>-155.97206910364665</v>
      </c>
      <c r="AE460">
        <f t="shared" si="225"/>
        <v>-13.691886039507436</v>
      </c>
      <c r="AF460">
        <f t="shared" si="226"/>
        <v>25.957536864877852</v>
      </c>
      <c r="AG460">
        <f t="shared" si="227"/>
        <v>48.18315524816763</v>
      </c>
      <c r="AH460">
        <f t="shared" si="228"/>
        <v>2.8477636232913497</v>
      </c>
      <c r="AI460">
        <f t="shared" si="229"/>
        <v>30.032573083839694</v>
      </c>
      <c r="AJ460">
        <v>1553.13463613458</v>
      </c>
      <c r="AK460">
        <v>1503.1793939393899</v>
      </c>
      <c r="AL460">
        <v>3.4133646532687099</v>
      </c>
      <c r="AM460">
        <v>66.577328604516893</v>
      </c>
      <c r="AN460">
        <f t="shared" si="230"/>
        <v>2.8545688102993645</v>
      </c>
      <c r="AO460">
        <v>17.022005137620301</v>
      </c>
      <c r="AP460">
        <v>20.371410909090901</v>
      </c>
      <c r="AQ460">
        <v>1.3922395356539201E-3</v>
      </c>
      <c r="AR460">
        <v>78.113982071576899</v>
      </c>
      <c r="AS460">
        <v>17</v>
      </c>
      <c r="AT460">
        <v>3</v>
      </c>
      <c r="AU460">
        <f t="shared" si="231"/>
        <v>1</v>
      </c>
      <c r="AV460">
        <f t="shared" si="232"/>
        <v>0</v>
      </c>
      <c r="AW460">
        <f t="shared" si="233"/>
        <v>38559.588460485422</v>
      </c>
      <c r="AX460">
        <f t="shared" si="234"/>
        <v>1999.953</v>
      </c>
      <c r="AY460">
        <f t="shared" si="235"/>
        <v>1681.1602494001211</v>
      </c>
      <c r="AZ460">
        <f t="shared" si="236"/>
        <v>0.84059987879721232</v>
      </c>
      <c r="BA460">
        <f t="shared" si="237"/>
        <v>0.1607577660786198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1657490469.8</v>
      </c>
      <c r="BH460">
        <v>1464.8869999999999</v>
      </c>
      <c r="BI460">
        <v>1527.7139999999999</v>
      </c>
      <c r="BJ460">
        <v>20.370360000000002</v>
      </c>
      <c r="BK460">
        <v>17.022590000000001</v>
      </c>
      <c r="BL460">
        <v>1457.4580000000001</v>
      </c>
      <c r="BM460">
        <v>20.127870000000001</v>
      </c>
      <c r="BN460">
        <v>499.99020000000002</v>
      </c>
      <c r="BO460">
        <v>72.187820000000002</v>
      </c>
      <c r="BP460">
        <v>2.336179E-2</v>
      </c>
      <c r="BQ460">
        <v>23.765529999999998</v>
      </c>
      <c r="BR460">
        <v>24.97383</v>
      </c>
      <c r="BS460">
        <v>999.9</v>
      </c>
      <c r="BT460">
        <v>0</v>
      </c>
      <c r="BU460">
        <v>0</v>
      </c>
      <c r="BV460">
        <v>9992.6200000000008</v>
      </c>
      <c r="BW460">
        <v>0</v>
      </c>
      <c r="BX460">
        <v>308.31630000000001</v>
      </c>
      <c r="BY460">
        <v>-62.829450000000001</v>
      </c>
      <c r="BZ460">
        <v>1495.345</v>
      </c>
      <c r="CA460">
        <v>1554.171</v>
      </c>
      <c r="CB460">
        <v>3.3477779999999999</v>
      </c>
      <c r="CC460">
        <v>1527.7139999999999</v>
      </c>
      <c r="CD460">
        <v>17.022590000000001</v>
      </c>
      <c r="CE460">
        <v>1.4704930000000001</v>
      </c>
      <c r="CF460">
        <v>1.228823</v>
      </c>
      <c r="CG460">
        <v>12.66473</v>
      </c>
      <c r="CH460">
        <v>9.9554010000000002</v>
      </c>
      <c r="CI460">
        <v>1999.953</v>
      </c>
      <c r="CJ460">
        <v>0.9800046</v>
      </c>
      <c r="CK460">
        <v>1.9995679999999998E-2</v>
      </c>
      <c r="CL460">
        <v>0</v>
      </c>
      <c r="CM460">
        <v>2.51485</v>
      </c>
      <c r="CN460">
        <v>0</v>
      </c>
      <c r="CO460">
        <v>13609.52</v>
      </c>
      <c r="CP460">
        <v>16705.02</v>
      </c>
      <c r="CQ460">
        <v>46.5</v>
      </c>
      <c r="CR460">
        <v>48.625</v>
      </c>
      <c r="CS460">
        <v>47.75</v>
      </c>
      <c r="CT460">
        <v>46.5062</v>
      </c>
      <c r="CU460">
        <v>45.561999999999998</v>
      </c>
      <c r="CV460">
        <v>1959.963</v>
      </c>
      <c r="CW460">
        <v>39.991</v>
      </c>
      <c r="CX460">
        <v>0</v>
      </c>
      <c r="CY460">
        <v>1651557257.4000001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3.5000000000000003E-2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-62.793067499999999</v>
      </c>
      <c r="DO460">
        <v>-0.50536547842397905</v>
      </c>
      <c r="DP460">
        <v>0.216012125108175</v>
      </c>
      <c r="DQ460">
        <v>0</v>
      </c>
      <c r="DR460">
        <v>3.43407675</v>
      </c>
      <c r="DS460">
        <v>-0.73638045028142296</v>
      </c>
      <c r="DT460">
        <v>7.2026197504362996E-2</v>
      </c>
      <c r="DU460">
        <v>0</v>
      </c>
      <c r="DV460">
        <v>0</v>
      </c>
      <c r="DW460">
        <v>2</v>
      </c>
      <c r="DX460" t="s">
        <v>357</v>
      </c>
      <c r="DY460">
        <v>2.8367300000000002</v>
      </c>
      <c r="DZ460">
        <v>2.6398799999999998</v>
      </c>
      <c r="EA460">
        <v>0.17008999999999999</v>
      </c>
      <c r="EB460">
        <v>0.174509</v>
      </c>
      <c r="EC460">
        <v>7.2963200000000006E-2</v>
      </c>
      <c r="ED460">
        <v>6.4269699999999999E-2</v>
      </c>
      <c r="EE460">
        <v>23144.799999999999</v>
      </c>
      <c r="EF460">
        <v>20139.7</v>
      </c>
      <c r="EG460">
        <v>24983.1</v>
      </c>
      <c r="EH460">
        <v>23775.8</v>
      </c>
      <c r="EI460">
        <v>39568.199999999997</v>
      </c>
      <c r="EJ460">
        <v>36858.199999999997</v>
      </c>
      <c r="EK460">
        <v>45196.7</v>
      </c>
      <c r="EL460">
        <v>42451.3</v>
      </c>
      <c r="EM460">
        <v>1.7551699999999999</v>
      </c>
      <c r="EN460">
        <v>2.0456500000000002</v>
      </c>
      <c r="EO460">
        <v>6.1042600000000002E-2</v>
      </c>
      <c r="EP460">
        <v>0</v>
      </c>
      <c r="EQ460">
        <v>23.997</v>
      </c>
      <c r="ER460">
        <v>999.9</v>
      </c>
      <c r="ES460">
        <v>26.663</v>
      </c>
      <c r="ET460">
        <v>40.857999999999997</v>
      </c>
      <c r="EU460">
        <v>28.664300000000001</v>
      </c>
      <c r="EV460">
        <v>51.793300000000002</v>
      </c>
      <c r="EW460">
        <v>30.789300000000001</v>
      </c>
      <c r="EX460">
        <v>2</v>
      </c>
      <c r="EY460">
        <v>0.222525</v>
      </c>
      <c r="EZ460">
        <v>5.0529500000000001</v>
      </c>
      <c r="FA460">
        <v>20.1751</v>
      </c>
      <c r="FB460">
        <v>5.2336099999999997</v>
      </c>
      <c r="FC460">
        <v>11.992000000000001</v>
      </c>
      <c r="FD460">
        <v>4.9558</v>
      </c>
      <c r="FE460">
        <v>3.3039000000000001</v>
      </c>
      <c r="FF460">
        <v>350.9</v>
      </c>
      <c r="FG460">
        <v>9999</v>
      </c>
      <c r="FH460">
        <v>9999</v>
      </c>
      <c r="FI460">
        <v>6406.7</v>
      </c>
      <c r="FJ460">
        <v>1.8681300000000001</v>
      </c>
      <c r="FK460">
        <v>1.86399</v>
      </c>
      <c r="FL460">
        <v>1.8713500000000001</v>
      </c>
      <c r="FM460">
        <v>1.86252</v>
      </c>
      <c r="FN460">
        <v>1.86188</v>
      </c>
      <c r="FO460">
        <v>1.8682799999999999</v>
      </c>
      <c r="FP460">
        <v>1.8583799999999999</v>
      </c>
      <c r="FQ460">
        <v>1.8646100000000001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7.47</v>
      </c>
      <c r="GF460">
        <v>0.24249999999999999</v>
      </c>
      <c r="GG460">
        <v>2.1444526195071201</v>
      </c>
      <c r="GH460">
        <v>5.2457919015285598E-3</v>
      </c>
      <c r="GI460">
        <v>-2.61795653493914E-6</v>
      </c>
      <c r="GJ460">
        <v>1.0331707357916401E-9</v>
      </c>
      <c r="GK460">
        <v>-3.2587959473820101E-2</v>
      </c>
      <c r="GL460">
        <v>-1.24659139965973E-2</v>
      </c>
      <c r="GM460">
        <v>1.5644569712257601E-3</v>
      </c>
      <c r="GN460">
        <v>-1.32223106024955E-5</v>
      </c>
      <c r="GO460">
        <v>14</v>
      </c>
      <c r="GP460">
        <v>2225</v>
      </c>
      <c r="GQ460">
        <v>3</v>
      </c>
      <c r="GR460">
        <v>45</v>
      </c>
      <c r="GS460">
        <v>3205.9</v>
      </c>
      <c r="GT460">
        <v>3205.9</v>
      </c>
      <c r="GU460">
        <v>3.6718799999999998</v>
      </c>
      <c r="GV460">
        <v>2.3767100000000001</v>
      </c>
      <c r="GW460">
        <v>1.9982899999999999</v>
      </c>
      <c r="GX460">
        <v>2.7050800000000002</v>
      </c>
      <c r="GY460">
        <v>2.0935100000000002</v>
      </c>
      <c r="GZ460">
        <v>2.4377399999999998</v>
      </c>
      <c r="HA460">
        <v>44.950400000000002</v>
      </c>
      <c r="HB460">
        <v>13.886900000000001</v>
      </c>
      <c r="HC460">
        <v>18</v>
      </c>
      <c r="HD460">
        <v>426.702</v>
      </c>
      <c r="HE460">
        <v>612.84900000000005</v>
      </c>
      <c r="HF460">
        <v>19.0002</v>
      </c>
      <c r="HG460">
        <v>30.263300000000001</v>
      </c>
      <c r="HH460">
        <v>30.000699999999998</v>
      </c>
      <c r="HI460">
        <v>30.1021</v>
      </c>
      <c r="HJ460">
        <v>30.0823</v>
      </c>
      <c r="HK460">
        <v>73.469499999999996</v>
      </c>
      <c r="HL460">
        <v>44.267499999999998</v>
      </c>
      <c r="HM460">
        <v>0</v>
      </c>
      <c r="HN460">
        <v>18.952500000000001</v>
      </c>
      <c r="HO460">
        <v>1557.28</v>
      </c>
      <c r="HP460">
        <v>17.1812</v>
      </c>
      <c r="HQ460">
        <v>95.632800000000003</v>
      </c>
      <c r="HR460">
        <v>99.772900000000007</v>
      </c>
    </row>
    <row r="461" spans="1:226" x14ac:dyDescent="0.2">
      <c r="A461">
        <v>445</v>
      </c>
      <c r="B461">
        <v>1657490477.5999999</v>
      </c>
      <c r="C461">
        <v>4008.0999999046298</v>
      </c>
      <c r="D461" t="s">
        <v>1252</v>
      </c>
      <c r="E461" t="s">
        <v>1253</v>
      </c>
      <c r="F461">
        <v>5</v>
      </c>
      <c r="G461" t="s">
        <v>1071</v>
      </c>
      <c r="H461" t="s">
        <v>354</v>
      </c>
      <c r="I461">
        <v>1657490475.0999999</v>
      </c>
      <c r="J461">
        <f t="shared" si="204"/>
        <v>2.814963609848562E-3</v>
      </c>
      <c r="K461">
        <f t="shared" si="205"/>
        <v>2.814963609848562</v>
      </c>
      <c r="L461">
        <f t="shared" si="206"/>
        <v>29.750920152897997</v>
      </c>
      <c r="M461">
        <f t="shared" si="207"/>
        <v>1482.68777777778</v>
      </c>
      <c r="N461">
        <f t="shared" si="208"/>
        <v>1021.2341507106433</v>
      </c>
      <c r="O461">
        <f t="shared" si="209"/>
        <v>73.743933429861784</v>
      </c>
      <c r="P461">
        <f t="shared" si="210"/>
        <v>107.06577791746265</v>
      </c>
      <c r="Q461">
        <f t="shared" si="211"/>
        <v>0.11807853877748339</v>
      </c>
      <c r="R461">
        <f t="shared" si="212"/>
        <v>2.3926750085429234</v>
      </c>
      <c r="S461">
        <f t="shared" si="213"/>
        <v>0.11493418881617599</v>
      </c>
      <c r="T461">
        <f t="shared" si="214"/>
        <v>7.2109401154095143E-2</v>
      </c>
      <c r="U461">
        <f t="shared" si="215"/>
        <v>321.50768138025501</v>
      </c>
      <c r="V461">
        <f t="shared" si="216"/>
        <v>25.176798651419062</v>
      </c>
      <c r="W461">
        <f t="shared" si="217"/>
        <v>25.012</v>
      </c>
      <c r="X461">
        <f t="shared" si="218"/>
        <v>3.1819531350624222</v>
      </c>
      <c r="Y461">
        <f t="shared" si="219"/>
        <v>49.778523067558901</v>
      </c>
      <c r="Z461">
        <f t="shared" si="220"/>
        <v>1.4703458716472111</v>
      </c>
      <c r="AA461">
        <f t="shared" si="221"/>
        <v>2.9537756065033767</v>
      </c>
      <c r="AB461">
        <f t="shared" si="222"/>
        <v>1.7116072634152111</v>
      </c>
      <c r="AC461">
        <f t="shared" si="223"/>
        <v>-124.13989519432158</v>
      </c>
      <c r="AD461">
        <f t="shared" si="224"/>
        <v>-160.26058195774809</v>
      </c>
      <c r="AE461">
        <f t="shared" si="225"/>
        <v>-14.081169187246193</v>
      </c>
      <c r="AF461">
        <f t="shared" si="226"/>
        <v>23.026035040939149</v>
      </c>
      <c r="AG461">
        <f t="shared" si="227"/>
        <v>48.107122562397301</v>
      </c>
      <c r="AH461">
        <f t="shared" si="228"/>
        <v>2.8148669938223265</v>
      </c>
      <c r="AI461">
        <f t="shared" si="229"/>
        <v>29.750920152897997</v>
      </c>
      <c r="AJ461">
        <v>1570.10463947381</v>
      </c>
      <c r="AK461">
        <v>1520.3755151515099</v>
      </c>
      <c r="AL461">
        <v>3.4434586730540602</v>
      </c>
      <c r="AM461">
        <v>66.577328604516893</v>
      </c>
      <c r="AN461">
        <f t="shared" si="230"/>
        <v>2.814963609848562</v>
      </c>
      <c r="AO461">
        <v>17.040156220333099</v>
      </c>
      <c r="AP461">
        <v>20.353408484848501</v>
      </c>
      <c r="AQ461">
        <v>-8.7530678084498596E-4</v>
      </c>
      <c r="AR461">
        <v>78.113982071576899</v>
      </c>
      <c r="AS461">
        <v>17</v>
      </c>
      <c r="AT461">
        <v>3</v>
      </c>
      <c r="AU461">
        <f t="shared" si="231"/>
        <v>1</v>
      </c>
      <c r="AV461">
        <f t="shared" si="232"/>
        <v>0</v>
      </c>
      <c r="AW461">
        <f t="shared" si="233"/>
        <v>38518.026477704305</v>
      </c>
      <c r="AX461">
        <f t="shared" si="234"/>
        <v>1999.9511111111101</v>
      </c>
      <c r="AY461">
        <f t="shared" si="235"/>
        <v>1681.1586660001312</v>
      </c>
      <c r="AZ461">
        <f t="shared" si="236"/>
        <v>0.8405998809971571</v>
      </c>
      <c r="BA461">
        <f t="shared" si="237"/>
        <v>0.1607577703245133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1657490475.0999999</v>
      </c>
      <c r="BH461">
        <v>1482.68777777778</v>
      </c>
      <c r="BI461">
        <v>1545.4255555555601</v>
      </c>
      <c r="BJ461">
        <v>20.361911111111102</v>
      </c>
      <c r="BK461">
        <v>17.052800000000001</v>
      </c>
      <c r="BL461">
        <v>1475.1855555555601</v>
      </c>
      <c r="BM461">
        <v>20.119711111111101</v>
      </c>
      <c r="BN461">
        <v>499.992444444444</v>
      </c>
      <c r="BO461">
        <v>72.186922222222194</v>
      </c>
      <c r="BP461">
        <v>2.36803888888889E-2</v>
      </c>
      <c r="BQ461">
        <v>23.7696111111111</v>
      </c>
      <c r="BR461">
        <v>25.012</v>
      </c>
      <c r="BS461">
        <v>999.9</v>
      </c>
      <c r="BT461">
        <v>0</v>
      </c>
      <c r="BU461">
        <v>0</v>
      </c>
      <c r="BV461">
        <v>9981.6666666666697</v>
      </c>
      <c r="BW461">
        <v>0</v>
      </c>
      <c r="BX461">
        <v>273.888222222222</v>
      </c>
      <c r="BY461">
        <v>-62.736433333333302</v>
      </c>
      <c r="BZ461">
        <v>1513.50444444444</v>
      </c>
      <c r="CA461">
        <v>1572.23888888889</v>
      </c>
      <c r="CB461">
        <v>3.30911222222222</v>
      </c>
      <c r="CC461">
        <v>1545.4255555555601</v>
      </c>
      <c r="CD461">
        <v>17.052800000000001</v>
      </c>
      <c r="CE461">
        <v>1.46986222222222</v>
      </c>
      <c r="CF461">
        <v>1.23099111111111</v>
      </c>
      <c r="CG461">
        <v>12.658244444444399</v>
      </c>
      <c r="CH461">
        <v>9.9816900000000004</v>
      </c>
      <c r="CI461">
        <v>1999.9511111111101</v>
      </c>
      <c r="CJ461">
        <v>0.98000466666666697</v>
      </c>
      <c r="CK461">
        <v>1.9995611111111099E-2</v>
      </c>
      <c r="CL461">
        <v>0</v>
      </c>
      <c r="CM461">
        <v>2.6267111111111099</v>
      </c>
      <c r="CN461">
        <v>0</v>
      </c>
      <c r="CO461">
        <v>13582.177777777801</v>
      </c>
      <c r="CP461">
        <v>16705.0222222222</v>
      </c>
      <c r="CQ461">
        <v>46.527555555555601</v>
      </c>
      <c r="CR461">
        <v>48.625</v>
      </c>
      <c r="CS461">
        <v>47.770666666666699</v>
      </c>
      <c r="CT461">
        <v>46.527555555555601</v>
      </c>
      <c r="CU461">
        <v>45.561999999999998</v>
      </c>
      <c r="CV461">
        <v>1959.9611111111101</v>
      </c>
      <c r="CW461">
        <v>39.991111111111103</v>
      </c>
      <c r="CX461">
        <v>0</v>
      </c>
      <c r="CY461">
        <v>1651557262.2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3.5000000000000003E-2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-62.811887499999997</v>
      </c>
      <c r="DO461">
        <v>0.136537711069465</v>
      </c>
      <c r="DP461">
        <v>0.193765957004191</v>
      </c>
      <c r="DQ461">
        <v>0</v>
      </c>
      <c r="DR461">
        <v>3.3705785000000001</v>
      </c>
      <c r="DS461">
        <v>-0.516385666041285</v>
      </c>
      <c r="DT461">
        <v>5.1079664033253001E-2</v>
      </c>
      <c r="DU461">
        <v>0</v>
      </c>
      <c r="DV461">
        <v>0</v>
      </c>
      <c r="DW461">
        <v>2</v>
      </c>
      <c r="DX461" t="s">
        <v>357</v>
      </c>
      <c r="DY461">
        <v>2.83657</v>
      </c>
      <c r="DZ461">
        <v>2.6402600000000001</v>
      </c>
      <c r="EA461">
        <v>0.171268</v>
      </c>
      <c r="EB461">
        <v>0.17564299999999999</v>
      </c>
      <c r="EC461">
        <v>7.2912500000000005E-2</v>
      </c>
      <c r="ED461">
        <v>6.4410700000000001E-2</v>
      </c>
      <c r="EE461">
        <v>23111.3</v>
      </c>
      <c r="EF461">
        <v>20111.5</v>
      </c>
      <c r="EG461">
        <v>24982.400000000001</v>
      </c>
      <c r="EH461">
        <v>23775.200000000001</v>
      </c>
      <c r="EI461">
        <v>39569.4</v>
      </c>
      <c r="EJ461">
        <v>36851.800000000003</v>
      </c>
      <c r="EK461">
        <v>45195.6</v>
      </c>
      <c r="EL461">
        <v>42450.3</v>
      </c>
      <c r="EM461">
        <v>1.75515</v>
      </c>
      <c r="EN461">
        <v>2.04575</v>
      </c>
      <c r="EO461">
        <v>6.2398599999999999E-2</v>
      </c>
      <c r="EP461">
        <v>0</v>
      </c>
      <c r="EQ461">
        <v>23.991199999999999</v>
      </c>
      <c r="ER461">
        <v>999.9</v>
      </c>
      <c r="ES461">
        <v>26.608000000000001</v>
      </c>
      <c r="ET461">
        <v>40.857999999999997</v>
      </c>
      <c r="EU461">
        <v>28.602799999999998</v>
      </c>
      <c r="EV461">
        <v>52.343299999999999</v>
      </c>
      <c r="EW461">
        <v>30.8093</v>
      </c>
      <c r="EX461">
        <v>2</v>
      </c>
      <c r="EY461">
        <v>0.22486999999999999</v>
      </c>
      <c r="EZ461">
        <v>5.3582099999999997</v>
      </c>
      <c r="FA461">
        <v>20.165299999999998</v>
      </c>
      <c r="FB461">
        <v>5.2325600000000003</v>
      </c>
      <c r="FC461">
        <v>11.992000000000001</v>
      </c>
      <c r="FD461">
        <v>4.9559499999999996</v>
      </c>
      <c r="FE461">
        <v>3.3039999999999998</v>
      </c>
      <c r="FF461">
        <v>350.9</v>
      </c>
      <c r="FG461">
        <v>9999</v>
      </c>
      <c r="FH461">
        <v>9999</v>
      </c>
      <c r="FI461">
        <v>6406.7</v>
      </c>
      <c r="FJ461">
        <v>1.8681300000000001</v>
      </c>
      <c r="FK461">
        <v>1.86399</v>
      </c>
      <c r="FL461">
        <v>1.87134</v>
      </c>
      <c r="FM461">
        <v>1.86249</v>
      </c>
      <c r="FN461">
        <v>1.86188</v>
      </c>
      <c r="FO461">
        <v>1.86826</v>
      </c>
      <c r="FP461">
        <v>1.8583700000000001</v>
      </c>
      <c r="FQ461">
        <v>1.86459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7.54</v>
      </c>
      <c r="GF461">
        <v>0.24179999999999999</v>
      </c>
      <c r="GG461">
        <v>2.1444526195071201</v>
      </c>
      <c r="GH461">
        <v>5.2457919015285598E-3</v>
      </c>
      <c r="GI461">
        <v>-2.61795653493914E-6</v>
      </c>
      <c r="GJ461">
        <v>1.0331707357916401E-9</v>
      </c>
      <c r="GK461">
        <v>-3.2587959473820101E-2</v>
      </c>
      <c r="GL461">
        <v>-1.24659139965973E-2</v>
      </c>
      <c r="GM461">
        <v>1.5644569712257601E-3</v>
      </c>
      <c r="GN461">
        <v>-1.32223106024955E-5</v>
      </c>
      <c r="GO461">
        <v>14</v>
      </c>
      <c r="GP461">
        <v>2225</v>
      </c>
      <c r="GQ461">
        <v>3</v>
      </c>
      <c r="GR461">
        <v>45</v>
      </c>
      <c r="GS461">
        <v>3206</v>
      </c>
      <c r="GT461">
        <v>3206</v>
      </c>
      <c r="GU461">
        <v>3.6987299999999999</v>
      </c>
      <c r="GV461">
        <v>2.3767100000000001</v>
      </c>
      <c r="GW461">
        <v>1.9982899999999999</v>
      </c>
      <c r="GX461">
        <v>2.7050800000000002</v>
      </c>
      <c r="GY461">
        <v>2.0935100000000002</v>
      </c>
      <c r="GZ461">
        <v>2.4426299999999999</v>
      </c>
      <c r="HA461">
        <v>44.9786</v>
      </c>
      <c r="HB461">
        <v>13.8781</v>
      </c>
      <c r="HC461">
        <v>18</v>
      </c>
      <c r="HD461">
        <v>426.72500000000002</v>
      </c>
      <c r="HE461">
        <v>612.995</v>
      </c>
      <c r="HF461">
        <v>19.0214</v>
      </c>
      <c r="HG461">
        <v>30.270700000000001</v>
      </c>
      <c r="HH461">
        <v>30.0017</v>
      </c>
      <c r="HI461">
        <v>30.107700000000001</v>
      </c>
      <c r="HJ461">
        <v>30.0885</v>
      </c>
      <c r="HK461">
        <v>74.022099999999995</v>
      </c>
      <c r="HL461">
        <v>43.982100000000003</v>
      </c>
      <c r="HM461">
        <v>0</v>
      </c>
      <c r="HN461">
        <v>18.965199999999999</v>
      </c>
      <c r="HO461">
        <v>1577.39</v>
      </c>
      <c r="HP461">
        <v>17.243600000000001</v>
      </c>
      <c r="HQ461">
        <v>95.630399999999995</v>
      </c>
      <c r="HR461">
        <v>99.770600000000002</v>
      </c>
    </row>
    <row r="462" spans="1:226" x14ac:dyDescent="0.2">
      <c r="A462">
        <v>446</v>
      </c>
      <c r="B462">
        <v>1657490482.5999999</v>
      </c>
      <c r="C462">
        <v>4013.0999999046298</v>
      </c>
      <c r="D462" t="s">
        <v>1254</v>
      </c>
      <c r="E462" t="s">
        <v>1255</v>
      </c>
      <c r="F462">
        <v>5</v>
      </c>
      <c r="G462" t="s">
        <v>1071</v>
      </c>
      <c r="H462" t="s">
        <v>354</v>
      </c>
      <c r="I462">
        <v>1657490479.8</v>
      </c>
      <c r="J462">
        <f t="shared" si="204"/>
        <v>2.7373710120240447E-3</v>
      </c>
      <c r="K462">
        <f t="shared" si="205"/>
        <v>2.7373710120240449</v>
      </c>
      <c r="L462">
        <f t="shared" si="206"/>
        <v>30.046904831561889</v>
      </c>
      <c r="M462">
        <f t="shared" si="207"/>
        <v>1498.472</v>
      </c>
      <c r="N462">
        <f t="shared" si="208"/>
        <v>1020.3677792302532</v>
      </c>
      <c r="O462">
        <f t="shared" si="209"/>
        <v>73.681814612698389</v>
      </c>
      <c r="P462">
        <f t="shared" si="210"/>
        <v>108.20621579173223</v>
      </c>
      <c r="Q462">
        <f t="shared" si="211"/>
        <v>0.11463949700305587</v>
      </c>
      <c r="R462">
        <f t="shared" si="212"/>
        <v>2.3939904777419354</v>
      </c>
      <c r="S462">
        <f t="shared" si="213"/>
        <v>0.111674745249811</v>
      </c>
      <c r="T462">
        <f t="shared" si="214"/>
        <v>7.0056700765860069E-2</v>
      </c>
      <c r="U462">
        <f t="shared" si="215"/>
        <v>321.51393848445394</v>
      </c>
      <c r="V462">
        <f t="shared" si="216"/>
        <v>25.200076037427195</v>
      </c>
      <c r="W462">
        <f t="shared" si="217"/>
        <v>25.011669999999999</v>
      </c>
      <c r="X462">
        <f t="shared" si="218"/>
        <v>3.1818905385483713</v>
      </c>
      <c r="Y462">
        <f t="shared" si="219"/>
        <v>49.72931383650856</v>
      </c>
      <c r="Z462">
        <f t="shared" si="220"/>
        <v>1.4688533520583102</v>
      </c>
      <c r="AA462">
        <f t="shared" si="221"/>
        <v>2.9536972033986881</v>
      </c>
      <c r="AB462">
        <f t="shared" si="222"/>
        <v>1.7130371864900611</v>
      </c>
      <c r="AC462">
        <f t="shared" si="223"/>
        <v>-120.71806163026037</v>
      </c>
      <c r="AD462">
        <f t="shared" si="224"/>
        <v>-160.36303218525882</v>
      </c>
      <c r="AE462">
        <f t="shared" si="225"/>
        <v>-14.082373753900399</v>
      </c>
      <c r="AF462">
        <f t="shared" si="226"/>
        <v>26.35047091503435</v>
      </c>
      <c r="AG462">
        <f t="shared" si="227"/>
        <v>48.355305420354171</v>
      </c>
      <c r="AH462">
        <f t="shared" si="228"/>
        <v>2.7495701458858832</v>
      </c>
      <c r="AI462">
        <f t="shared" si="229"/>
        <v>30.046904831561889</v>
      </c>
      <c r="AJ462">
        <v>1587.54538076777</v>
      </c>
      <c r="AK462">
        <v>1537.4559999999999</v>
      </c>
      <c r="AL462">
        <v>3.4415099320364702</v>
      </c>
      <c r="AM462">
        <v>66.577328604516893</v>
      </c>
      <c r="AN462">
        <f t="shared" si="230"/>
        <v>2.7373710120240449</v>
      </c>
      <c r="AO462">
        <v>17.102324049801901</v>
      </c>
      <c r="AP462">
        <v>20.330354545454501</v>
      </c>
      <c r="AQ462">
        <v>-2.10941902676718E-3</v>
      </c>
      <c r="AR462">
        <v>78.113982071576899</v>
      </c>
      <c r="AS462">
        <v>17</v>
      </c>
      <c r="AT462">
        <v>3</v>
      </c>
      <c r="AU462">
        <f t="shared" si="231"/>
        <v>1</v>
      </c>
      <c r="AV462">
        <f t="shared" si="232"/>
        <v>0</v>
      </c>
      <c r="AW462">
        <f t="shared" si="233"/>
        <v>38550.404334495375</v>
      </c>
      <c r="AX462">
        <f t="shared" si="234"/>
        <v>1999.99</v>
      </c>
      <c r="AY462">
        <f t="shared" si="235"/>
        <v>1681.1913588002351</v>
      </c>
      <c r="AZ462">
        <f t="shared" si="236"/>
        <v>0.84059988239952954</v>
      </c>
      <c r="BA462">
        <f t="shared" si="237"/>
        <v>0.16075777303109212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1657490479.8</v>
      </c>
      <c r="BH462">
        <v>1498.472</v>
      </c>
      <c r="BI462">
        <v>1561.4490000000001</v>
      </c>
      <c r="BJ462">
        <v>20.34112</v>
      </c>
      <c r="BK462">
        <v>17.108419999999999</v>
      </c>
      <c r="BL462">
        <v>1490.902</v>
      </c>
      <c r="BM462">
        <v>20.099609999999998</v>
      </c>
      <c r="BN462">
        <v>499.94880000000001</v>
      </c>
      <c r="BO462">
        <v>72.187070000000006</v>
      </c>
      <c r="BP462">
        <v>2.3966169999999998E-2</v>
      </c>
      <c r="BQ462">
        <v>23.769169999999999</v>
      </c>
      <c r="BR462">
        <v>25.011669999999999</v>
      </c>
      <c r="BS462">
        <v>999.9</v>
      </c>
      <c r="BT462">
        <v>0</v>
      </c>
      <c r="BU462">
        <v>0</v>
      </c>
      <c r="BV462">
        <v>9990.375</v>
      </c>
      <c r="BW462">
        <v>0</v>
      </c>
      <c r="BX462">
        <v>257.25920000000002</v>
      </c>
      <c r="BY462">
        <v>-62.977040000000002</v>
      </c>
      <c r="BZ462">
        <v>1529.585</v>
      </c>
      <c r="CA462">
        <v>1588.63</v>
      </c>
      <c r="CB462">
        <v>3.2327110000000001</v>
      </c>
      <c r="CC462">
        <v>1561.4490000000001</v>
      </c>
      <c r="CD462">
        <v>17.108419999999999</v>
      </c>
      <c r="CE462">
        <v>1.4683649999999999</v>
      </c>
      <c r="CF462">
        <v>1.2350049999999999</v>
      </c>
      <c r="CG462">
        <v>12.64268</v>
      </c>
      <c r="CH462">
        <v>10.030340000000001</v>
      </c>
      <c r="CI462">
        <v>1999.99</v>
      </c>
      <c r="CJ462">
        <v>0.98000489999999996</v>
      </c>
      <c r="CK462">
        <v>1.9995369999999998E-2</v>
      </c>
      <c r="CL462">
        <v>0</v>
      </c>
      <c r="CM462">
        <v>2.5261399999999998</v>
      </c>
      <c r="CN462">
        <v>0</v>
      </c>
      <c r="CO462">
        <v>13574.69</v>
      </c>
      <c r="CP462">
        <v>16705.330000000002</v>
      </c>
      <c r="CQ462">
        <v>46.537199999999999</v>
      </c>
      <c r="CR462">
        <v>48.649799999999999</v>
      </c>
      <c r="CS462">
        <v>47.787199999999999</v>
      </c>
      <c r="CT462">
        <v>46.543399999999998</v>
      </c>
      <c r="CU462">
        <v>45.561999999999998</v>
      </c>
      <c r="CV462">
        <v>1960</v>
      </c>
      <c r="CW462">
        <v>39.991999999999997</v>
      </c>
      <c r="CX462">
        <v>0</v>
      </c>
      <c r="CY462">
        <v>1651557267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3.5000000000000003E-2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-62.85369</v>
      </c>
      <c r="DO462">
        <v>4.5039399624784003E-2</v>
      </c>
      <c r="DP462">
        <v>0.15645330261774601</v>
      </c>
      <c r="DQ462">
        <v>1</v>
      </c>
      <c r="DR462">
        <v>3.3283222499999998</v>
      </c>
      <c r="DS462">
        <v>-0.55606322701689304</v>
      </c>
      <c r="DT462">
        <v>5.5253807764148698E-2</v>
      </c>
      <c r="DU462">
        <v>0</v>
      </c>
      <c r="DV462">
        <v>1</v>
      </c>
      <c r="DW462">
        <v>2</v>
      </c>
      <c r="DX462" t="s">
        <v>363</v>
      </c>
      <c r="DY462">
        <v>2.8366600000000002</v>
      </c>
      <c r="DZ462">
        <v>2.6404200000000002</v>
      </c>
      <c r="EA462">
        <v>0.172433</v>
      </c>
      <c r="EB462">
        <v>0.176789</v>
      </c>
      <c r="EC462">
        <v>7.2856500000000005E-2</v>
      </c>
      <c r="ED462">
        <v>6.4534099999999997E-2</v>
      </c>
      <c r="EE462">
        <v>23077.9</v>
      </c>
      <c r="EF462">
        <v>20082.8</v>
      </c>
      <c r="EG462">
        <v>24981.5</v>
      </c>
      <c r="EH462">
        <v>23774.400000000001</v>
      </c>
      <c r="EI462">
        <v>39570.1</v>
      </c>
      <c r="EJ462">
        <v>36845.699999999997</v>
      </c>
      <c r="EK462">
        <v>45193.599999999999</v>
      </c>
      <c r="EL462">
        <v>42448.800000000003</v>
      </c>
      <c r="EM462">
        <v>1.75502</v>
      </c>
      <c r="EN462">
        <v>2.04583</v>
      </c>
      <c r="EO462">
        <v>6.2219799999999999E-2</v>
      </c>
      <c r="EP462">
        <v>0</v>
      </c>
      <c r="EQ462">
        <v>23.988099999999999</v>
      </c>
      <c r="ER462">
        <v>999.9</v>
      </c>
      <c r="ES462">
        <v>26.584</v>
      </c>
      <c r="ET462">
        <v>40.868000000000002</v>
      </c>
      <c r="EU462">
        <v>28.595400000000001</v>
      </c>
      <c r="EV462">
        <v>52.203299999999999</v>
      </c>
      <c r="EW462">
        <v>30.837299999999999</v>
      </c>
      <c r="EX462">
        <v>2</v>
      </c>
      <c r="EY462">
        <v>0.227406</v>
      </c>
      <c r="EZ462">
        <v>5.5857299999999999</v>
      </c>
      <c r="FA462">
        <v>20.157299999999999</v>
      </c>
      <c r="FB462">
        <v>5.2331599999999998</v>
      </c>
      <c r="FC462">
        <v>11.992000000000001</v>
      </c>
      <c r="FD462">
        <v>4.9561500000000001</v>
      </c>
      <c r="FE462">
        <v>3.3039499999999999</v>
      </c>
      <c r="FF462">
        <v>350.9</v>
      </c>
      <c r="FG462">
        <v>9999</v>
      </c>
      <c r="FH462">
        <v>9999</v>
      </c>
      <c r="FI462">
        <v>6407</v>
      </c>
      <c r="FJ462">
        <v>1.8681300000000001</v>
      </c>
      <c r="FK462">
        <v>1.8639699999999999</v>
      </c>
      <c r="FL462">
        <v>1.87134</v>
      </c>
      <c r="FM462">
        <v>1.8625</v>
      </c>
      <c r="FN462">
        <v>1.86188</v>
      </c>
      <c r="FO462">
        <v>1.8682700000000001</v>
      </c>
      <c r="FP462">
        <v>1.8583700000000001</v>
      </c>
      <c r="FQ462">
        <v>1.8646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7.61</v>
      </c>
      <c r="GF462">
        <v>0.24110000000000001</v>
      </c>
      <c r="GG462">
        <v>2.1444526195071201</v>
      </c>
      <c r="GH462">
        <v>5.2457919015285598E-3</v>
      </c>
      <c r="GI462">
        <v>-2.61795653493914E-6</v>
      </c>
      <c r="GJ462">
        <v>1.0331707357916401E-9</v>
      </c>
      <c r="GK462">
        <v>-3.2587959473820101E-2</v>
      </c>
      <c r="GL462">
        <v>-1.24659139965973E-2</v>
      </c>
      <c r="GM462">
        <v>1.5644569712257601E-3</v>
      </c>
      <c r="GN462">
        <v>-1.32223106024955E-5</v>
      </c>
      <c r="GO462">
        <v>14</v>
      </c>
      <c r="GP462">
        <v>2225</v>
      </c>
      <c r="GQ462">
        <v>3</v>
      </c>
      <c r="GR462">
        <v>45</v>
      </c>
      <c r="GS462">
        <v>3206</v>
      </c>
      <c r="GT462">
        <v>3206</v>
      </c>
      <c r="GU462">
        <v>3.73047</v>
      </c>
      <c r="GV462">
        <v>2.3767100000000001</v>
      </c>
      <c r="GW462">
        <v>1.9982899999999999</v>
      </c>
      <c r="GX462">
        <v>2.7050800000000002</v>
      </c>
      <c r="GY462">
        <v>2.0935100000000002</v>
      </c>
      <c r="GZ462">
        <v>2.4487299999999999</v>
      </c>
      <c r="HA462">
        <v>45.006900000000002</v>
      </c>
      <c r="HB462">
        <v>13.869400000000001</v>
      </c>
      <c r="HC462">
        <v>18</v>
      </c>
      <c r="HD462">
        <v>426.69400000000002</v>
      </c>
      <c r="HE462">
        <v>613.11199999999997</v>
      </c>
      <c r="HF462">
        <v>19.002500000000001</v>
      </c>
      <c r="HG462">
        <v>30.279699999999998</v>
      </c>
      <c r="HH462">
        <v>30.002099999999999</v>
      </c>
      <c r="HI462">
        <v>30.113700000000001</v>
      </c>
      <c r="HJ462">
        <v>30.094000000000001</v>
      </c>
      <c r="HK462">
        <v>74.638300000000001</v>
      </c>
      <c r="HL462">
        <v>43.405500000000004</v>
      </c>
      <c r="HM462">
        <v>0</v>
      </c>
      <c r="HN462">
        <v>18.955200000000001</v>
      </c>
      <c r="HO462">
        <v>1590.85</v>
      </c>
      <c r="HP462">
        <v>17.314699999999998</v>
      </c>
      <c r="HQ462">
        <v>95.626400000000004</v>
      </c>
      <c r="HR462">
        <v>99.767099999999999</v>
      </c>
    </row>
    <row r="463" spans="1:226" x14ac:dyDescent="0.2">
      <c r="A463">
        <v>447</v>
      </c>
      <c r="B463">
        <v>1657490487.0999999</v>
      </c>
      <c r="C463">
        <v>4017.5999999046298</v>
      </c>
      <c r="D463" t="s">
        <v>1256</v>
      </c>
      <c r="E463" t="s">
        <v>1257</v>
      </c>
      <c r="F463">
        <v>5</v>
      </c>
      <c r="G463" t="s">
        <v>1071</v>
      </c>
      <c r="H463" t="s">
        <v>354</v>
      </c>
      <c r="I463">
        <v>1657490484.25</v>
      </c>
      <c r="J463">
        <f t="shared" si="204"/>
        <v>2.6797883712039268E-3</v>
      </c>
      <c r="K463">
        <f t="shared" si="205"/>
        <v>2.6797883712039265</v>
      </c>
      <c r="L463">
        <f t="shared" si="206"/>
        <v>30.275251555082978</v>
      </c>
      <c r="M463">
        <f t="shared" si="207"/>
        <v>1513.386</v>
      </c>
      <c r="N463">
        <f t="shared" si="208"/>
        <v>1021.6157608010477</v>
      </c>
      <c r="O463">
        <f t="shared" si="209"/>
        <v>73.770572026311669</v>
      </c>
      <c r="P463">
        <f t="shared" si="210"/>
        <v>109.28115559716139</v>
      </c>
      <c r="Q463">
        <f t="shared" si="211"/>
        <v>0.11198296298644464</v>
      </c>
      <c r="R463">
        <f t="shared" si="212"/>
        <v>2.3976577460072459</v>
      </c>
      <c r="S463">
        <f t="shared" si="213"/>
        <v>0.10915640807090457</v>
      </c>
      <c r="T463">
        <f t="shared" si="214"/>
        <v>6.8470767425290679E-2</v>
      </c>
      <c r="U463">
        <f t="shared" si="215"/>
        <v>321.51739294226809</v>
      </c>
      <c r="V463">
        <f t="shared" si="216"/>
        <v>25.222101159833556</v>
      </c>
      <c r="W463">
        <f t="shared" si="217"/>
        <v>25.018239999999999</v>
      </c>
      <c r="X463">
        <f t="shared" si="218"/>
        <v>3.1831369808134906</v>
      </c>
      <c r="Y463">
        <f t="shared" si="219"/>
        <v>49.664895540083329</v>
      </c>
      <c r="Z463">
        <f t="shared" si="220"/>
        <v>1.4674759394700789</v>
      </c>
      <c r="AA463">
        <f t="shared" si="221"/>
        <v>2.9547549099055583</v>
      </c>
      <c r="AB463">
        <f t="shared" si="222"/>
        <v>1.7156610413434117</v>
      </c>
      <c r="AC463">
        <f t="shared" si="223"/>
        <v>-118.17866717009316</v>
      </c>
      <c r="AD463">
        <f t="shared" si="224"/>
        <v>-160.68882933553712</v>
      </c>
      <c r="AE463">
        <f t="shared" si="225"/>
        <v>-14.090290586862668</v>
      </c>
      <c r="AF463">
        <f t="shared" si="226"/>
        <v>28.559605849775124</v>
      </c>
      <c r="AG463">
        <f t="shared" si="227"/>
        <v>48.425993869390759</v>
      </c>
      <c r="AH463">
        <f t="shared" si="228"/>
        <v>2.6896515719998404</v>
      </c>
      <c r="AI463">
        <f t="shared" si="229"/>
        <v>30.275251555082978</v>
      </c>
      <c r="AJ463">
        <v>1602.95664012624</v>
      </c>
      <c r="AK463">
        <v>1552.78278787879</v>
      </c>
      <c r="AL463">
        <v>3.39371511791387</v>
      </c>
      <c r="AM463">
        <v>66.577328604516893</v>
      </c>
      <c r="AN463">
        <f t="shared" si="230"/>
        <v>2.6797883712039265</v>
      </c>
      <c r="AO463">
        <v>17.143362631022399</v>
      </c>
      <c r="AP463">
        <v>20.316971515151501</v>
      </c>
      <c r="AQ463">
        <v>-5.1414624524534899E-3</v>
      </c>
      <c r="AR463">
        <v>78.113982071576899</v>
      </c>
      <c r="AS463">
        <v>17</v>
      </c>
      <c r="AT463">
        <v>3</v>
      </c>
      <c r="AU463">
        <f t="shared" si="231"/>
        <v>1</v>
      </c>
      <c r="AV463">
        <f t="shared" si="232"/>
        <v>0</v>
      </c>
      <c r="AW463">
        <f t="shared" si="233"/>
        <v>38639.719334302848</v>
      </c>
      <c r="AX463">
        <f t="shared" si="234"/>
        <v>2000.0119999999999</v>
      </c>
      <c r="AY463">
        <f t="shared" si="235"/>
        <v>1681.2098094001387</v>
      </c>
      <c r="AZ463">
        <f t="shared" si="236"/>
        <v>0.84059986110090279</v>
      </c>
      <c r="BA463">
        <f t="shared" si="237"/>
        <v>0.16075773192474249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1657490484.25</v>
      </c>
      <c r="BH463">
        <v>1513.386</v>
      </c>
      <c r="BI463">
        <v>1576.376</v>
      </c>
      <c r="BJ463">
        <v>20.322420000000001</v>
      </c>
      <c r="BK463">
        <v>17.160720000000001</v>
      </c>
      <c r="BL463">
        <v>1505.751</v>
      </c>
      <c r="BM463">
        <v>20.081520000000001</v>
      </c>
      <c r="BN463">
        <v>500.04579999999999</v>
      </c>
      <c r="BO463">
        <v>72.186030000000002</v>
      </c>
      <c r="BP463">
        <v>2.367433E-2</v>
      </c>
      <c r="BQ463">
        <v>23.775120000000001</v>
      </c>
      <c r="BR463">
        <v>25.018239999999999</v>
      </c>
      <c r="BS463">
        <v>999.9</v>
      </c>
      <c r="BT463">
        <v>0</v>
      </c>
      <c r="BU463">
        <v>0</v>
      </c>
      <c r="BV463">
        <v>10014.870000000001</v>
      </c>
      <c r="BW463">
        <v>0</v>
      </c>
      <c r="BX463">
        <v>256.4477</v>
      </c>
      <c r="BY463">
        <v>-62.989550000000001</v>
      </c>
      <c r="BZ463">
        <v>1544.779</v>
      </c>
      <c r="CA463">
        <v>1603.8989999999999</v>
      </c>
      <c r="CB463">
        <v>3.161699</v>
      </c>
      <c r="CC463">
        <v>1576.376</v>
      </c>
      <c r="CD463">
        <v>17.160720000000001</v>
      </c>
      <c r="CE463">
        <v>1.466995</v>
      </c>
      <c r="CF463">
        <v>1.2387619999999999</v>
      </c>
      <c r="CG463">
        <v>12.628439999999999</v>
      </c>
      <c r="CH463">
        <v>10.07574</v>
      </c>
      <c r="CI463">
        <v>2000.0119999999999</v>
      </c>
      <c r="CJ463">
        <v>0.98000549999999997</v>
      </c>
      <c r="CK463">
        <v>1.9994749999999999E-2</v>
      </c>
      <c r="CL463">
        <v>0</v>
      </c>
      <c r="CM463">
        <v>2.47092</v>
      </c>
      <c r="CN463">
        <v>0</v>
      </c>
      <c r="CO463">
        <v>13572.48</v>
      </c>
      <c r="CP463">
        <v>16705.54</v>
      </c>
      <c r="CQ463">
        <v>46.561999999999998</v>
      </c>
      <c r="CR463">
        <v>48.649799999999999</v>
      </c>
      <c r="CS463">
        <v>47.811999999999998</v>
      </c>
      <c r="CT463">
        <v>46.549599999999998</v>
      </c>
      <c r="CU463">
        <v>45.561999999999998</v>
      </c>
      <c r="CV463">
        <v>1960.0219999999999</v>
      </c>
      <c r="CW463">
        <v>39.991</v>
      </c>
      <c r="CX463">
        <v>0</v>
      </c>
      <c r="CY463">
        <v>1651557271.8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3.5000000000000003E-2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-62.855907317073203</v>
      </c>
      <c r="DO463">
        <v>-1.01525017421602</v>
      </c>
      <c r="DP463">
        <v>0.156300611534224</v>
      </c>
      <c r="DQ463">
        <v>0</v>
      </c>
      <c r="DR463">
        <v>3.2811417073170701</v>
      </c>
      <c r="DS463">
        <v>-0.70358864111498598</v>
      </c>
      <c r="DT463">
        <v>7.1492610223695505E-2</v>
      </c>
      <c r="DU463">
        <v>0</v>
      </c>
      <c r="DV463">
        <v>0</v>
      </c>
      <c r="DW463">
        <v>2</v>
      </c>
      <c r="DX463" t="s">
        <v>357</v>
      </c>
      <c r="DY463">
        <v>2.8367</v>
      </c>
      <c r="DZ463">
        <v>2.6401500000000002</v>
      </c>
      <c r="EA463">
        <v>0.17346600000000001</v>
      </c>
      <c r="EB463">
        <v>0.17780000000000001</v>
      </c>
      <c r="EC463">
        <v>7.2822700000000004E-2</v>
      </c>
      <c r="ED463">
        <v>6.47422E-2</v>
      </c>
      <c r="EE463">
        <v>23048.3</v>
      </c>
      <c r="EF463">
        <v>20057.400000000001</v>
      </c>
      <c r="EG463">
        <v>24980.7</v>
      </c>
      <c r="EH463">
        <v>23773.599999999999</v>
      </c>
      <c r="EI463">
        <v>39570.9</v>
      </c>
      <c r="EJ463">
        <v>36836.300000000003</v>
      </c>
      <c r="EK463">
        <v>45192.800000000003</v>
      </c>
      <c r="EL463">
        <v>42447.5</v>
      </c>
      <c r="EM463">
        <v>1.7553000000000001</v>
      </c>
      <c r="EN463">
        <v>2.0456500000000002</v>
      </c>
      <c r="EO463">
        <v>6.4007900000000006E-2</v>
      </c>
      <c r="EP463">
        <v>0</v>
      </c>
      <c r="EQ463">
        <v>23.9863</v>
      </c>
      <c r="ER463">
        <v>999.9</v>
      </c>
      <c r="ES463">
        <v>26.56</v>
      </c>
      <c r="ET463">
        <v>40.868000000000002</v>
      </c>
      <c r="EU463">
        <v>28.571100000000001</v>
      </c>
      <c r="EV463">
        <v>52.183300000000003</v>
      </c>
      <c r="EW463">
        <v>30.8093</v>
      </c>
      <c r="EX463">
        <v>2</v>
      </c>
      <c r="EY463">
        <v>0.228857</v>
      </c>
      <c r="EZ463">
        <v>5.6671800000000001</v>
      </c>
      <c r="FA463">
        <v>20.154299999999999</v>
      </c>
      <c r="FB463">
        <v>5.2333100000000004</v>
      </c>
      <c r="FC463">
        <v>11.992000000000001</v>
      </c>
      <c r="FD463">
        <v>4.9560000000000004</v>
      </c>
      <c r="FE463">
        <v>3.3039499999999999</v>
      </c>
      <c r="FF463">
        <v>350.9</v>
      </c>
      <c r="FG463">
        <v>9999</v>
      </c>
      <c r="FH463">
        <v>9999</v>
      </c>
      <c r="FI463">
        <v>6407</v>
      </c>
      <c r="FJ463">
        <v>1.8681300000000001</v>
      </c>
      <c r="FK463">
        <v>1.86398</v>
      </c>
      <c r="FL463">
        <v>1.87134</v>
      </c>
      <c r="FM463">
        <v>1.86252</v>
      </c>
      <c r="FN463">
        <v>1.86188</v>
      </c>
      <c r="FO463">
        <v>1.86826</v>
      </c>
      <c r="FP463">
        <v>1.8583700000000001</v>
      </c>
      <c r="FQ463">
        <v>1.8646100000000001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7.68</v>
      </c>
      <c r="GF463">
        <v>0.2407</v>
      </c>
      <c r="GG463">
        <v>2.1444526195071201</v>
      </c>
      <c r="GH463">
        <v>5.2457919015285598E-3</v>
      </c>
      <c r="GI463">
        <v>-2.61795653493914E-6</v>
      </c>
      <c r="GJ463">
        <v>1.0331707357916401E-9</v>
      </c>
      <c r="GK463">
        <v>-3.2587959473820101E-2</v>
      </c>
      <c r="GL463">
        <v>-1.24659139965973E-2</v>
      </c>
      <c r="GM463">
        <v>1.5644569712257601E-3</v>
      </c>
      <c r="GN463">
        <v>-1.32223106024955E-5</v>
      </c>
      <c r="GO463">
        <v>14</v>
      </c>
      <c r="GP463">
        <v>2225</v>
      </c>
      <c r="GQ463">
        <v>3</v>
      </c>
      <c r="GR463">
        <v>45</v>
      </c>
      <c r="GS463">
        <v>3206.1</v>
      </c>
      <c r="GT463">
        <v>3206.1</v>
      </c>
      <c r="GU463">
        <v>3.7561</v>
      </c>
      <c r="GV463">
        <v>2.3754900000000001</v>
      </c>
      <c r="GW463">
        <v>1.9982899999999999</v>
      </c>
      <c r="GX463">
        <v>2.7050800000000002</v>
      </c>
      <c r="GY463">
        <v>2.0935100000000002</v>
      </c>
      <c r="GZ463">
        <v>2.4108900000000002</v>
      </c>
      <c r="HA463">
        <v>45.006900000000002</v>
      </c>
      <c r="HB463">
        <v>13.8431</v>
      </c>
      <c r="HC463">
        <v>18</v>
      </c>
      <c r="HD463">
        <v>426.88799999999998</v>
      </c>
      <c r="HE463">
        <v>613.03499999999997</v>
      </c>
      <c r="HF463">
        <v>18.974900000000002</v>
      </c>
      <c r="HG463">
        <v>30.2865</v>
      </c>
      <c r="HH463">
        <v>30.001799999999999</v>
      </c>
      <c r="HI463">
        <v>30.119</v>
      </c>
      <c r="HJ463">
        <v>30.099900000000002</v>
      </c>
      <c r="HK463">
        <v>75.157700000000006</v>
      </c>
      <c r="HL463">
        <v>43.128399999999999</v>
      </c>
      <c r="HM463">
        <v>0</v>
      </c>
      <c r="HN463">
        <v>18.944700000000001</v>
      </c>
      <c r="HO463">
        <v>1604.28</v>
      </c>
      <c r="HP463">
        <v>17.3764</v>
      </c>
      <c r="HQ463">
        <v>95.624200000000002</v>
      </c>
      <c r="HR463">
        <v>99.763800000000003</v>
      </c>
    </row>
    <row r="464" spans="1:226" x14ac:dyDescent="0.2">
      <c r="A464">
        <v>448</v>
      </c>
      <c r="B464">
        <v>1657490492.0999999</v>
      </c>
      <c r="C464">
        <v>4022.5999999046298</v>
      </c>
      <c r="D464" t="s">
        <v>1258</v>
      </c>
      <c r="E464" t="s">
        <v>1259</v>
      </c>
      <c r="F464">
        <v>5</v>
      </c>
      <c r="G464" t="s">
        <v>1071</v>
      </c>
      <c r="H464" t="s">
        <v>354</v>
      </c>
      <c r="I464">
        <v>1657490489.5999999</v>
      </c>
      <c r="J464">
        <f t="shared" si="204"/>
        <v>2.6211453385873765E-3</v>
      </c>
      <c r="K464">
        <f t="shared" si="205"/>
        <v>2.6211453385873766</v>
      </c>
      <c r="L464">
        <f t="shared" si="206"/>
        <v>30.315124286361176</v>
      </c>
      <c r="M464">
        <f t="shared" si="207"/>
        <v>1531.32</v>
      </c>
      <c r="N464">
        <f t="shared" si="208"/>
        <v>1026.7803573805638</v>
      </c>
      <c r="O464">
        <f t="shared" si="209"/>
        <v>74.143008546641695</v>
      </c>
      <c r="P464">
        <f t="shared" si="210"/>
        <v>110.57542251518001</v>
      </c>
      <c r="Q464">
        <f t="shared" si="211"/>
        <v>0.10907542347862621</v>
      </c>
      <c r="R464">
        <f t="shared" si="212"/>
        <v>2.3960096881030402</v>
      </c>
      <c r="S464">
        <f t="shared" si="213"/>
        <v>0.10639004986540723</v>
      </c>
      <c r="T464">
        <f t="shared" si="214"/>
        <v>6.672954482874878E-2</v>
      </c>
      <c r="U464">
        <f t="shared" si="215"/>
        <v>321.51914499999941</v>
      </c>
      <c r="V464">
        <f t="shared" si="216"/>
        <v>25.240824861757886</v>
      </c>
      <c r="W464">
        <f t="shared" si="217"/>
        <v>25.045122222222201</v>
      </c>
      <c r="X464">
        <f t="shared" si="218"/>
        <v>3.1882414475099434</v>
      </c>
      <c r="Y464">
        <f t="shared" si="219"/>
        <v>49.635545713676386</v>
      </c>
      <c r="Z464">
        <f t="shared" si="220"/>
        <v>1.4665540106463693</v>
      </c>
      <c r="AA464">
        <f t="shared" si="221"/>
        <v>2.9546446796540016</v>
      </c>
      <c r="AB464">
        <f t="shared" si="222"/>
        <v>1.7216874368635742</v>
      </c>
      <c r="AC464">
        <f t="shared" si="223"/>
        <v>-115.59250943170331</v>
      </c>
      <c r="AD464">
        <f t="shared" si="224"/>
        <v>-164.13094109804004</v>
      </c>
      <c r="AE464">
        <f t="shared" si="225"/>
        <v>-14.403928368238855</v>
      </c>
      <c r="AF464">
        <f t="shared" si="226"/>
        <v>27.391766102017215</v>
      </c>
      <c r="AG464">
        <f t="shared" si="227"/>
        <v>48.200764811015809</v>
      </c>
      <c r="AH464">
        <f t="shared" si="228"/>
        <v>2.615828347247064</v>
      </c>
      <c r="AI464">
        <f t="shared" si="229"/>
        <v>30.315124286361176</v>
      </c>
      <c r="AJ464">
        <v>1620.04061486107</v>
      </c>
      <c r="AK464">
        <v>1569.77139393939</v>
      </c>
      <c r="AL464">
        <v>3.4038033123014801</v>
      </c>
      <c r="AM464">
        <v>66.577328604516893</v>
      </c>
      <c r="AN464">
        <f t="shared" si="230"/>
        <v>2.6211453385873766</v>
      </c>
      <c r="AO464">
        <v>17.219253939672299</v>
      </c>
      <c r="AP464">
        <v>20.3041121212121</v>
      </c>
      <c r="AQ464">
        <v>-7.3223490025346402E-4</v>
      </c>
      <c r="AR464">
        <v>78.113982071576899</v>
      </c>
      <c r="AS464">
        <v>17</v>
      </c>
      <c r="AT464">
        <v>3</v>
      </c>
      <c r="AU464">
        <f t="shared" si="231"/>
        <v>1</v>
      </c>
      <c r="AV464">
        <f t="shared" si="232"/>
        <v>0</v>
      </c>
      <c r="AW464">
        <f t="shared" si="233"/>
        <v>38599.29630095436</v>
      </c>
      <c r="AX464">
        <f t="shared" si="234"/>
        <v>2000.0233333333299</v>
      </c>
      <c r="AY464">
        <f t="shared" si="235"/>
        <v>1681.2192999999972</v>
      </c>
      <c r="AZ464">
        <f t="shared" si="236"/>
        <v>0.84059984300183166</v>
      </c>
      <c r="BA464">
        <f t="shared" si="237"/>
        <v>0.16075769699353507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1657490489.5999999</v>
      </c>
      <c r="BH464">
        <v>1531.32</v>
      </c>
      <c r="BI464">
        <v>1593.9677777777799</v>
      </c>
      <c r="BJ464">
        <v>20.3097888888889</v>
      </c>
      <c r="BK464">
        <v>17.234544444444399</v>
      </c>
      <c r="BL464">
        <v>1523.60777777778</v>
      </c>
      <c r="BM464">
        <v>20.069333333333301</v>
      </c>
      <c r="BN464">
        <v>499.99955555555601</v>
      </c>
      <c r="BO464">
        <v>72.1858</v>
      </c>
      <c r="BP464">
        <v>2.3419833333333299E-2</v>
      </c>
      <c r="BQ464">
        <v>23.7745</v>
      </c>
      <c r="BR464">
        <v>25.045122222222201</v>
      </c>
      <c r="BS464">
        <v>999.9</v>
      </c>
      <c r="BT464">
        <v>0</v>
      </c>
      <c r="BU464">
        <v>0</v>
      </c>
      <c r="BV464">
        <v>10003.9555555556</v>
      </c>
      <c r="BW464">
        <v>0</v>
      </c>
      <c r="BX464">
        <v>261.87955555555601</v>
      </c>
      <c r="BY464">
        <v>-62.649122222222204</v>
      </c>
      <c r="BZ464">
        <v>1563.06666666667</v>
      </c>
      <c r="CA464">
        <v>1621.92444444444</v>
      </c>
      <c r="CB464">
        <v>3.0752600000000001</v>
      </c>
      <c r="CC464">
        <v>1593.9677777777799</v>
      </c>
      <c r="CD464">
        <v>17.234544444444399</v>
      </c>
      <c r="CE464">
        <v>1.46607888888889</v>
      </c>
      <c r="CF464">
        <v>1.2440888888888899</v>
      </c>
      <c r="CG464">
        <v>12.6189111111111</v>
      </c>
      <c r="CH464">
        <v>10.1398555555556</v>
      </c>
      <c r="CI464">
        <v>2000.0233333333299</v>
      </c>
      <c r="CJ464">
        <v>0.98000533333333295</v>
      </c>
      <c r="CK464">
        <v>1.9994922222222201E-2</v>
      </c>
      <c r="CL464">
        <v>0</v>
      </c>
      <c r="CM464">
        <v>2.4412888888888902</v>
      </c>
      <c r="CN464">
        <v>0</v>
      </c>
      <c r="CO464">
        <v>13567.255555555599</v>
      </c>
      <c r="CP464">
        <v>16705.644444444399</v>
      </c>
      <c r="CQ464">
        <v>46.561999999999998</v>
      </c>
      <c r="CR464">
        <v>48.652555555555601</v>
      </c>
      <c r="CS464">
        <v>47.811999999999998</v>
      </c>
      <c r="CT464">
        <v>46.561999999999998</v>
      </c>
      <c r="CU464">
        <v>45.561999999999998</v>
      </c>
      <c r="CV464">
        <v>1960.0333333333299</v>
      </c>
      <c r="CW464">
        <v>39.99</v>
      </c>
      <c r="CX464">
        <v>0</v>
      </c>
      <c r="CY464">
        <v>1651557276.5999999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3.5000000000000003E-2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-62.841987804878102</v>
      </c>
      <c r="DO464">
        <v>0.42842299651549698</v>
      </c>
      <c r="DP464">
        <v>0.220922656364578</v>
      </c>
      <c r="DQ464">
        <v>0</v>
      </c>
      <c r="DR464">
        <v>3.2026187804877999</v>
      </c>
      <c r="DS464">
        <v>-0.94664216027874204</v>
      </c>
      <c r="DT464">
        <v>9.3531423758115101E-2</v>
      </c>
      <c r="DU464">
        <v>0</v>
      </c>
      <c r="DV464">
        <v>0</v>
      </c>
      <c r="DW464">
        <v>2</v>
      </c>
      <c r="DX464" t="s">
        <v>357</v>
      </c>
      <c r="DY464">
        <v>2.8366400000000001</v>
      </c>
      <c r="DZ464">
        <v>2.6399900000000001</v>
      </c>
      <c r="EA464">
        <v>0.174595</v>
      </c>
      <c r="EB464">
        <v>0.17885599999999999</v>
      </c>
      <c r="EC464">
        <v>7.2789000000000006E-2</v>
      </c>
      <c r="ED464">
        <v>6.4919299999999999E-2</v>
      </c>
      <c r="EE464">
        <v>23016</v>
      </c>
      <c r="EF464">
        <v>20031.099999999999</v>
      </c>
      <c r="EG464">
        <v>24979.9</v>
      </c>
      <c r="EH464">
        <v>23772.9</v>
      </c>
      <c r="EI464">
        <v>39570.800000000003</v>
      </c>
      <c r="EJ464">
        <v>36828.300000000003</v>
      </c>
      <c r="EK464">
        <v>45191</v>
      </c>
      <c r="EL464">
        <v>42446.3</v>
      </c>
      <c r="EM464">
        <v>1.7549300000000001</v>
      </c>
      <c r="EN464">
        <v>2.0457000000000001</v>
      </c>
      <c r="EO464">
        <v>6.4898300000000006E-2</v>
      </c>
      <c r="EP464">
        <v>0</v>
      </c>
      <c r="EQ464">
        <v>23.9863</v>
      </c>
      <c r="ER464">
        <v>999.9</v>
      </c>
      <c r="ES464">
        <v>26.535</v>
      </c>
      <c r="ET464">
        <v>40.868000000000002</v>
      </c>
      <c r="EU464">
        <v>28.5428</v>
      </c>
      <c r="EV464">
        <v>52.3733</v>
      </c>
      <c r="EW464">
        <v>30.801300000000001</v>
      </c>
      <c r="EX464">
        <v>2</v>
      </c>
      <c r="EY464">
        <v>0.230104</v>
      </c>
      <c r="EZ464">
        <v>5.7708599999999999</v>
      </c>
      <c r="FA464">
        <v>20.150500000000001</v>
      </c>
      <c r="FB464">
        <v>5.2325600000000003</v>
      </c>
      <c r="FC464">
        <v>11.992000000000001</v>
      </c>
      <c r="FD464">
        <v>4.9555999999999996</v>
      </c>
      <c r="FE464">
        <v>3.3039299999999998</v>
      </c>
      <c r="FF464">
        <v>350.9</v>
      </c>
      <c r="FG464">
        <v>9999</v>
      </c>
      <c r="FH464">
        <v>9999</v>
      </c>
      <c r="FI464">
        <v>6407.2</v>
      </c>
      <c r="FJ464">
        <v>1.8681300000000001</v>
      </c>
      <c r="FK464">
        <v>1.86398</v>
      </c>
      <c r="FL464">
        <v>1.87134</v>
      </c>
      <c r="FM464">
        <v>1.8625100000000001</v>
      </c>
      <c r="FN464">
        <v>1.86188</v>
      </c>
      <c r="FO464">
        <v>1.8682700000000001</v>
      </c>
      <c r="FP464">
        <v>1.8583700000000001</v>
      </c>
      <c r="FQ464">
        <v>1.8646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7.75</v>
      </c>
      <c r="GF464">
        <v>0.24030000000000001</v>
      </c>
      <c r="GG464">
        <v>2.1444526195071201</v>
      </c>
      <c r="GH464">
        <v>5.2457919015285598E-3</v>
      </c>
      <c r="GI464">
        <v>-2.61795653493914E-6</v>
      </c>
      <c r="GJ464">
        <v>1.0331707357916401E-9</v>
      </c>
      <c r="GK464">
        <v>-3.2587959473820101E-2</v>
      </c>
      <c r="GL464">
        <v>-1.24659139965973E-2</v>
      </c>
      <c r="GM464">
        <v>1.5644569712257601E-3</v>
      </c>
      <c r="GN464">
        <v>-1.32223106024955E-5</v>
      </c>
      <c r="GO464">
        <v>14</v>
      </c>
      <c r="GP464">
        <v>2225</v>
      </c>
      <c r="GQ464">
        <v>3</v>
      </c>
      <c r="GR464">
        <v>45</v>
      </c>
      <c r="GS464">
        <v>3206.2</v>
      </c>
      <c r="GT464">
        <v>3206.2</v>
      </c>
      <c r="GU464">
        <v>3.7866200000000001</v>
      </c>
      <c r="GV464">
        <v>2.35229</v>
      </c>
      <c r="GW464">
        <v>1.9982899999999999</v>
      </c>
      <c r="GX464">
        <v>2.7050800000000002</v>
      </c>
      <c r="GY464">
        <v>2.0935100000000002</v>
      </c>
      <c r="GZ464">
        <v>2.3974600000000001</v>
      </c>
      <c r="HA464">
        <v>45.035200000000003</v>
      </c>
      <c r="HB464">
        <v>13.834300000000001</v>
      </c>
      <c r="HC464">
        <v>18</v>
      </c>
      <c r="HD464">
        <v>426.71600000000001</v>
      </c>
      <c r="HE464">
        <v>613.14400000000001</v>
      </c>
      <c r="HF464">
        <v>18.942399999999999</v>
      </c>
      <c r="HG464">
        <v>30.2944</v>
      </c>
      <c r="HH464">
        <v>30.0015</v>
      </c>
      <c r="HI464">
        <v>30.125399999999999</v>
      </c>
      <c r="HJ464">
        <v>30.106400000000001</v>
      </c>
      <c r="HK464">
        <v>75.751499999999993</v>
      </c>
      <c r="HL464">
        <v>42.8416</v>
      </c>
      <c r="HM464">
        <v>0</v>
      </c>
      <c r="HN464">
        <v>18.916899999999998</v>
      </c>
      <c r="HO464">
        <v>1624.41</v>
      </c>
      <c r="HP464">
        <v>17.4481</v>
      </c>
      <c r="HQ464">
        <v>95.620699999999999</v>
      </c>
      <c r="HR464">
        <v>99.761099999999999</v>
      </c>
    </row>
    <row r="465" spans="1:226" x14ac:dyDescent="0.2">
      <c r="A465">
        <v>449</v>
      </c>
      <c r="B465">
        <v>1657490497.0999999</v>
      </c>
      <c r="C465">
        <v>4027.5999999046298</v>
      </c>
      <c r="D465" t="s">
        <v>1260</v>
      </c>
      <c r="E465" t="s">
        <v>1261</v>
      </c>
      <c r="F465">
        <v>5</v>
      </c>
      <c r="G465" t="s">
        <v>1071</v>
      </c>
      <c r="H465" t="s">
        <v>354</v>
      </c>
      <c r="I465">
        <v>1657490494.3</v>
      </c>
      <c r="J465">
        <f t="shared" ref="J465:J528" si="238">(K465)/1000</f>
        <v>2.5579023227260142E-3</v>
      </c>
      <c r="K465">
        <f t="shared" ref="K465:K528" si="239">IF(BF465, AN465, AH465)</f>
        <v>2.5579023227260143</v>
      </c>
      <c r="L465">
        <f t="shared" ref="L465:L528" si="240">IF(BF465, AI465, AG465)</f>
        <v>31.092071058900299</v>
      </c>
      <c r="M465">
        <f t="shared" ref="M465:M528" si="241">BH465 - IF(AU465&gt;1, L465*BB465*100/(AW465*BV465), 0)</f>
        <v>1546.38</v>
      </c>
      <c r="N465">
        <f t="shared" ref="N465:N528" si="242">((T465-J465/2)*M465-L465)/(T465+J465/2)</f>
        <v>1018.069572467224</v>
      </c>
      <c r="O465">
        <f t="shared" ref="O465:O528" si="243">N465*(BO465+BP465)/1000</f>
        <v>73.514464759787131</v>
      </c>
      <c r="P465">
        <f t="shared" ref="P465:P528" si="244">(BH465 - IF(AU465&gt;1, L465*BB465*100/(AW465*BV465), 0))*(BO465+BP465)/1000</f>
        <v>111.66358477814101</v>
      </c>
      <c r="Q465">
        <f t="shared" ref="Q465:Q528" si="245">2/((1/S465-1/R465)+SIGN(S465)*SQRT((1/S465-1/R465)*(1/S465-1/R465) + 4*BC465/((BC465+1)*(BC465+1))*(2*1/S465*1/R465-1/R465*1/R465)))</f>
        <v>0.10629159143238801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2.3932458730029458</v>
      </c>
      <c r="S465">
        <f t="shared" ref="S465:S528" si="247">J465*(1000-(1000*0.61365*EXP(17.502*W465/(240.97+W465))/(BO465+BP465)+BJ465)/2)/(1000*0.61365*EXP(17.502*W465/(240.97+W465))/(BO465+BP465)-BJ465)</f>
        <v>0.10373694352984926</v>
      </c>
      <c r="T465">
        <f t="shared" ref="T465:T528" si="248">1/((BC465+1)/(Q465/1.6)+1/(R465/1.37)) + BC465/((BC465+1)/(Q465/1.6) + BC465/(R465/1.37))</f>
        <v>6.5060000762017345E-2</v>
      </c>
      <c r="U465">
        <f t="shared" ref="U465:U528" si="249">(AX465*BA465)</f>
        <v>321.50536619999991</v>
      </c>
      <c r="V465">
        <f t="shared" ref="V465:V528" si="250">(BQ465+(U465+2*0.95*0.0000000567*(((BQ465+$B$7)+273)^4-(BQ465+273)^4)-44100*J465)/(1.84*29.3*R465+8*0.95*0.0000000567*(BQ465+273)^3))</f>
        <v>25.263902571602944</v>
      </c>
      <c r="W465">
        <f t="shared" ref="W465:W528" si="251">($C$7*BR465+$D$7*BS465+$E$7*V465)</f>
        <v>25.050409999999999</v>
      </c>
      <c r="X465">
        <f t="shared" ref="X465:X528" si="252">0.61365*EXP(17.502*W465/(240.97+W465))</f>
        <v>3.1892463460263873</v>
      </c>
      <c r="Y465">
        <f t="shared" ref="Y465:Y528" si="253">(Z465/AA465*100)</f>
        <v>49.615850500404868</v>
      </c>
      <c r="Z465">
        <f t="shared" ref="Z465:Z528" si="254">BJ465*(BO465+BP465)/1000</f>
        <v>1.4661255811427236</v>
      </c>
      <c r="AA465">
        <f t="shared" ref="AA465:AA528" si="255">0.61365*EXP(17.502*BQ465/(240.97+BQ465))</f>
        <v>2.9549540446369251</v>
      </c>
      <c r="AB465">
        <f t="shared" ref="AB465:AB528" si="256">(X465-BJ465*(BO465+BP465)/1000)</f>
        <v>1.7231207648836637</v>
      </c>
      <c r="AC465">
        <f t="shared" ref="AC465:AC528" si="257">(-J465*44100)</f>
        <v>-112.80349243221723</v>
      </c>
      <c r="AD465">
        <f t="shared" ref="AD465:AD528" si="258">2*29.3*R465*0.92*(BQ465-W465)</f>
        <v>-164.39936569195223</v>
      </c>
      <c r="AE465">
        <f t="shared" ref="AE465:AE528" si="259">2*0.95*0.0000000567*(((BQ465+$B$7)+273)^4-(W465+273)^4)</f>
        <v>-14.444658754185541</v>
      </c>
      <c r="AF465">
        <f t="shared" ref="AF465:AF528" si="260">U465+AE465+AC465+AD465</f>
        <v>29.85784932164492</v>
      </c>
      <c r="AG465">
        <f t="shared" ref="AG465:AG528" si="261">BN465*AU465*(BI465-BH465*(1000-AU465*BK465)/(1000-AU465*BJ465))/(100*BB465)</f>
        <v>48.666012776643619</v>
      </c>
      <c r="AH465">
        <f t="shared" ref="AH465:AH528" si="262">1000*BN465*AU465*(BJ465-BK465)/(100*BB465*(1000-AU465*BJ465))</f>
        <v>2.5475550242219462</v>
      </c>
      <c r="AI465">
        <f t="shared" ref="AI465:AI528" si="263">(AJ465 - AK465 - BO465*1000/(8.314*(BQ465+273.15)) * AM465/BN465 * AL465) * BN465/(100*BB465) * (1000 - BK465)/1000</f>
        <v>31.092071058900299</v>
      </c>
      <c r="AJ465">
        <v>1636.6863224813801</v>
      </c>
      <c r="AK465">
        <v>1586.04206060606</v>
      </c>
      <c r="AL465">
        <v>3.2552821943094599</v>
      </c>
      <c r="AM465">
        <v>66.577328604516893</v>
      </c>
      <c r="AN465">
        <f t="shared" ref="AN465:AN528" si="264">(AP465 - AO465 + BO465*1000/(8.314*(BQ465+273.15)) * AR465/BN465 * AQ465) * BN465/(100*BB465) * 1000/(1000 - AP465)</f>
        <v>2.5579023227260143</v>
      </c>
      <c r="AO465">
        <v>17.297719237119001</v>
      </c>
      <c r="AP465">
        <v>20.304234545454602</v>
      </c>
      <c r="AQ465">
        <v>1.65977390932113E-4</v>
      </c>
      <c r="AR465">
        <v>78.113982071576899</v>
      </c>
      <c r="AS465">
        <v>17</v>
      </c>
      <c r="AT465">
        <v>3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38531.161963581202</v>
      </c>
      <c r="AX465">
        <f t="shared" ref="AX465:AX528" si="268">$B$11*BW465+$C$11*BX465+$F$11*CI465*(1-CL465)</f>
        <v>1999.9369999999999</v>
      </c>
      <c r="AY465">
        <f t="shared" ref="AY465:AY528" si="269">AX465*AZ465</f>
        <v>1681.1467799999998</v>
      </c>
      <c r="AZ465">
        <f t="shared" ref="AZ465:AZ528" si="270">($B$11*$D$9+$C$11*$D$9+$F$11*((CV465+CN465)/MAX(CV465+CN465+CW465, 0.1)*$I$9+CW465/MAX(CV465+CN465+CW465, 0.1)*$J$9))/($B$11+$C$11+$F$11)</f>
        <v>0.84059986889587013</v>
      </c>
      <c r="BA465">
        <f t="shared" ref="BA465:BA528" si="271">($B$11*$K$9+$C$11*$K$9+$F$11*((CV465+CN465)/MAX(CV465+CN465+CW465, 0.1)*$P$9+CW465/MAX(CV465+CN465+CW465, 0.1)*$Q$9))/($B$11+$C$11+$F$11)</f>
        <v>0.1607577469690295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1657490494.3</v>
      </c>
      <c r="BH465">
        <v>1546.38</v>
      </c>
      <c r="BI465">
        <v>1609.509</v>
      </c>
      <c r="BJ465">
        <v>20.303730000000002</v>
      </c>
      <c r="BK465">
        <v>17.308620000000001</v>
      </c>
      <c r="BL465">
        <v>1538.6</v>
      </c>
      <c r="BM465">
        <v>20.06343</v>
      </c>
      <c r="BN465">
        <v>499.98099999999999</v>
      </c>
      <c r="BO465">
        <v>72.185630000000003</v>
      </c>
      <c r="BP465">
        <v>2.4036950000000001E-2</v>
      </c>
      <c r="BQ465">
        <v>23.776240000000001</v>
      </c>
      <c r="BR465">
        <v>25.050409999999999</v>
      </c>
      <c r="BS465">
        <v>999.9</v>
      </c>
      <c r="BT465">
        <v>0</v>
      </c>
      <c r="BU465">
        <v>0</v>
      </c>
      <c r="BV465">
        <v>9985.6329999999998</v>
      </c>
      <c r="BW465">
        <v>0</v>
      </c>
      <c r="BX465">
        <v>264.18799999999999</v>
      </c>
      <c r="BY465">
        <v>-63.128920000000001</v>
      </c>
      <c r="BZ465">
        <v>1578.4280000000001</v>
      </c>
      <c r="CA465">
        <v>1637.8589999999999</v>
      </c>
      <c r="CB465">
        <v>2.9950890000000001</v>
      </c>
      <c r="CC465">
        <v>1609.509</v>
      </c>
      <c r="CD465">
        <v>17.308620000000001</v>
      </c>
      <c r="CE465">
        <v>1.4656370000000001</v>
      </c>
      <c r="CF465">
        <v>1.249433</v>
      </c>
      <c r="CG465">
        <v>12.6143</v>
      </c>
      <c r="CH465">
        <v>10.20396</v>
      </c>
      <c r="CI465">
        <v>1999.9369999999999</v>
      </c>
      <c r="CJ465">
        <v>0.98000520000000002</v>
      </c>
      <c r="CK465">
        <v>1.9995059999999999E-2</v>
      </c>
      <c r="CL465">
        <v>0</v>
      </c>
      <c r="CM465">
        <v>2.55647</v>
      </c>
      <c r="CN465">
        <v>0</v>
      </c>
      <c r="CO465">
        <v>13555.39</v>
      </c>
      <c r="CP465">
        <v>16704.900000000001</v>
      </c>
      <c r="CQ465">
        <v>46.561999999999998</v>
      </c>
      <c r="CR465">
        <v>48.674599999999998</v>
      </c>
      <c r="CS465">
        <v>47.811999999999998</v>
      </c>
      <c r="CT465">
        <v>46.561999999999998</v>
      </c>
      <c r="CU465">
        <v>45.5809</v>
      </c>
      <c r="CV465">
        <v>1959.9469999999999</v>
      </c>
      <c r="CW465">
        <v>39.99</v>
      </c>
      <c r="CX465">
        <v>0</v>
      </c>
      <c r="CY465">
        <v>1651557282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3.5000000000000003E-2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-62.871026829268303</v>
      </c>
      <c r="DO465">
        <v>-0.13957212543572001</v>
      </c>
      <c r="DP465">
        <v>0.34183443505227401</v>
      </c>
      <c r="DQ465">
        <v>0</v>
      </c>
      <c r="DR465">
        <v>3.1381924390243898</v>
      </c>
      <c r="DS465">
        <v>-0.98669163763066303</v>
      </c>
      <c r="DT465">
        <v>9.7411071058596199E-2</v>
      </c>
      <c r="DU465">
        <v>0</v>
      </c>
      <c r="DV465">
        <v>0</v>
      </c>
      <c r="DW465">
        <v>2</v>
      </c>
      <c r="DX465" t="s">
        <v>357</v>
      </c>
      <c r="DY465">
        <v>2.8365900000000002</v>
      </c>
      <c r="DZ465">
        <v>2.64059</v>
      </c>
      <c r="EA465">
        <v>0.17568900000000001</v>
      </c>
      <c r="EB465">
        <v>0.18002599999999999</v>
      </c>
      <c r="EC465">
        <v>7.2787099999999993E-2</v>
      </c>
      <c r="ED465">
        <v>6.5102300000000002E-2</v>
      </c>
      <c r="EE465">
        <v>22984.6</v>
      </c>
      <c r="EF465">
        <v>20001.8</v>
      </c>
      <c r="EG465">
        <v>24979</v>
      </c>
      <c r="EH465">
        <v>23772.1</v>
      </c>
      <c r="EI465">
        <v>39569.800000000003</v>
      </c>
      <c r="EJ465">
        <v>36820.1</v>
      </c>
      <c r="EK465">
        <v>45189.8</v>
      </c>
      <c r="EL465">
        <v>42445.2</v>
      </c>
      <c r="EM465">
        <v>1.7546999999999999</v>
      </c>
      <c r="EN465">
        <v>2.0455299999999998</v>
      </c>
      <c r="EO465">
        <v>6.4909499999999995E-2</v>
      </c>
      <c r="EP465">
        <v>0</v>
      </c>
      <c r="EQ465">
        <v>23.984300000000001</v>
      </c>
      <c r="ER465">
        <v>999.9</v>
      </c>
      <c r="ES465">
        <v>26.510999999999999</v>
      </c>
      <c r="ET465">
        <v>40.868000000000002</v>
      </c>
      <c r="EU465">
        <v>28.513000000000002</v>
      </c>
      <c r="EV465">
        <v>52.533299999999997</v>
      </c>
      <c r="EW465">
        <v>30.777200000000001</v>
      </c>
      <c r="EX465">
        <v>2</v>
      </c>
      <c r="EY465">
        <v>0.23147599999999999</v>
      </c>
      <c r="EZ465">
        <v>5.9105600000000003</v>
      </c>
      <c r="FA465">
        <v>20.145800000000001</v>
      </c>
      <c r="FB465">
        <v>5.2337600000000002</v>
      </c>
      <c r="FC465">
        <v>11.992000000000001</v>
      </c>
      <c r="FD465">
        <v>4.9563499999999996</v>
      </c>
      <c r="FE465">
        <v>3.3039999999999998</v>
      </c>
      <c r="FF465">
        <v>350.9</v>
      </c>
      <c r="FG465">
        <v>9999</v>
      </c>
      <c r="FH465">
        <v>9999</v>
      </c>
      <c r="FI465">
        <v>6407.2</v>
      </c>
      <c r="FJ465">
        <v>1.8681399999999999</v>
      </c>
      <c r="FK465">
        <v>1.86398</v>
      </c>
      <c r="FL465">
        <v>1.87134</v>
      </c>
      <c r="FM465">
        <v>1.8625</v>
      </c>
      <c r="FN465">
        <v>1.86188</v>
      </c>
      <c r="FO465">
        <v>1.86826</v>
      </c>
      <c r="FP465">
        <v>1.8583700000000001</v>
      </c>
      <c r="FQ465">
        <v>1.86459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7.82</v>
      </c>
      <c r="GF465">
        <v>0.2402</v>
      </c>
      <c r="GG465">
        <v>2.1444526195071201</v>
      </c>
      <c r="GH465">
        <v>5.2457919015285598E-3</v>
      </c>
      <c r="GI465">
        <v>-2.61795653493914E-6</v>
      </c>
      <c r="GJ465">
        <v>1.0331707357916401E-9</v>
      </c>
      <c r="GK465">
        <v>-3.2587959473820101E-2</v>
      </c>
      <c r="GL465">
        <v>-1.24659139965973E-2</v>
      </c>
      <c r="GM465">
        <v>1.5644569712257601E-3</v>
      </c>
      <c r="GN465">
        <v>-1.32223106024955E-5</v>
      </c>
      <c r="GO465">
        <v>14</v>
      </c>
      <c r="GP465">
        <v>2225</v>
      </c>
      <c r="GQ465">
        <v>3</v>
      </c>
      <c r="GR465">
        <v>45</v>
      </c>
      <c r="GS465">
        <v>3206.3</v>
      </c>
      <c r="GT465">
        <v>3206.3</v>
      </c>
      <c r="GU465">
        <v>3.8147000000000002</v>
      </c>
      <c r="GV465">
        <v>2.3742700000000001</v>
      </c>
      <c r="GW465">
        <v>1.9982899999999999</v>
      </c>
      <c r="GX465">
        <v>2.7038600000000002</v>
      </c>
      <c r="GY465">
        <v>2.0935100000000002</v>
      </c>
      <c r="GZ465">
        <v>2.4084500000000002</v>
      </c>
      <c r="HA465">
        <v>45.035200000000003</v>
      </c>
      <c r="HB465">
        <v>13.834300000000001</v>
      </c>
      <c r="HC465">
        <v>18</v>
      </c>
      <c r="HD465">
        <v>426.62200000000001</v>
      </c>
      <c r="HE465">
        <v>613.06600000000003</v>
      </c>
      <c r="HF465">
        <v>18.8994</v>
      </c>
      <c r="HG465">
        <v>30.302299999999999</v>
      </c>
      <c r="HH465">
        <v>30.0014</v>
      </c>
      <c r="HI465">
        <v>30.130600000000001</v>
      </c>
      <c r="HJ465">
        <v>30.112200000000001</v>
      </c>
      <c r="HK465">
        <v>76.313599999999994</v>
      </c>
      <c r="HL465">
        <v>42.272199999999998</v>
      </c>
      <c r="HM465">
        <v>0</v>
      </c>
      <c r="HN465">
        <v>18.8691</v>
      </c>
      <c r="HO465">
        <v>1637.83</v>
      </c>
      <c r="HP465">
        <v>17.517399999999999</v>
      </c>
      <c r="HQ465">
        <v>95.617900000000006</v>
      </c>
      <c r="HR465">
        <v>99.758300000000006</v>
      </c>
    </row>
    <row r="466" spans="1:226" x14ac:dyDescent="0.2">
      <c r="A466">
        <v>450</v>
      </c>
      <c r="B466">
        <v>1657490502.0999999</v>
      </c>
      <c r="C466">
        <v>4032.5999999046298</v>
      </c>
      <c r="D466" t="s">
        <v>1262</v>
      </c>
      <c r="E466" t="s">
        <v>1263</v>
      </c>
      <c r="F466">
        <v>5</v>
      </c>
      <c r="G466" t="s">
        <v>1071</v>
      </c>
      <c r="H466" t="s">
        <v>354</v>
      </c>
      <c r="I466">
        <v>1657490499.5999999</v>
      </c>
      <c r="J466">
        <f t="shared" si="238"/>
        <v>2.5019884549331226E-3</v>
      </c>
      <c r="K466">
        <f t="shared" si="239"/>
        <v>2.5019884549331226</v>
      </c>
      <c r="L466">
        <f t="shared" si="240"/>
        <v>31.125485771722872</v>
      </c>
      <c r="M466">
        <f t="shared" si="241"/>
        <v>1563.90222222222</v>
      </c>
      <c r="N466">
        <f t="shared" si="242"/>
        <v>1023.3225006307524</v>
      </c>
      <c r="O466">
        <f t="shared" si="243"/>
        <v>73.892665471253736</v>
      </c>
      <c r="P466">
        <f t="shared" si="244"/>
        <v>112.92715997663274</v>
      </c>
      <c r="Q466">
        <f t="shared" si="245"/>
        <v>0.10379589639946672</v>
      </c>
      <c r="R466">
        <f t="shared" si="246"/>
        <v>2.3971138962936944</v>
      </c>
      <c r="S466">
        <f t="shared" si="247"/>
        <v>0.1013621569830702</v>
      </c>
      <c r="T466">
        <f t="shared" si="248"/>
        <v>6.3565257061453731E-2</v>
      </c>
      <c r="U466">
        <f t="shared" si="249"/>
        <v>321.51205166666682</v>
      </c>
      <c r="V466">
        <f t="shared" si="250"/>
        <v>25.275712578375202</v>
      </c>
      <c r="W466">
        <f t="shared" si="251"/>
        <v>25.058044444444398</v>
      </c>
      <c r="X466">
        <f t="shared" si="252"/>
        <v>3.1906976974468559</v>
      </c>
      <c r="Y466">
        <f t="shared" si="253"/>
        <v>49.615386237755708</v>
      </c>
      <c r="Z466">
        <f t="shared" si="254"/>
        <v>1.4657956789969091</v>
      </c>
      <c r="AA466">
        <f t="shared" si="255"/>
        <v>2.9543167757938082</v>
      </c>
      <c r="AB466">
        <f t="shared" si="256"/>
        <v>1.7249020184499468</v>
      </c>
      <c r="AC466">
        <f t="shared" si="257"/>
        <v>-110.3376908625507</v>
      </c>
      <c r="AD466">
        <f t="shared" si="258"/>
        <v>-166.11492498167283</v>
      </c>
      <c r="AE466">
        <f t="shared" si="259"/>
        <v>-14.572140786982295</v>
      </c>
      <c r="AF466">
        <f t="shared" si="260"/>
        <v>30.487295035461017</v>
      </c>
      <c r="AG466">
        <f t="shared" si="261"/>
        <v>49.247764972677928</v>
      </c>
      <c r="AH466">
        <f t="shared" si="262"/>
        <v>2.4829552916656894</v>
      </c>
      <c r="AI466">
        <f t="shared" si="263"/>
        <v>31.125485771722872</v>
      </c>
      <c r="AJ466">
        <v>1654.4372697486399</v>
      </c>
      <c r="AK466">
        <v>1603.12193939394</v>
      </c>
      <c r="AL466">
        <v>3.41747861210114</v>
      </c>
      <c r="AM466">
        <v>66.577328604516893</v>
      </c>
      <c r="AN466">
        <f t="shared" si="264"/>
        <v>2.5019884549331226</v>
      </c>
      <c r="AO466">
        <v>17.356779160641199</v>
      </c>
      <c r="AP466">
        <v>20.299330909090902</v>
      </c>
      <c r="AQ466">
        <v>-2.6962094593107699E-4</v>
      </c>
      <c r="AR466">
        <v>78.113982071576899</v>
      </c>
      <c r="AS466">
        <v>17</v>
      </c>
      <c r="AT466">
        <v>3</v>
      </c>
      <c r="AU466">
        <f t="shared" si="265"/>
        <v>1</v>
      </c>
      <c r="AV466">
        <f t="shared" si="266"/>
        <v>0</v>
      </c>
      <c r="AW466">
        <f t="shared" si="267"/>
        <v>38626.643694252249</v>
      </c>
      <c r="AX466">
        <f t="shared" si="268"/>
        <v>1999.97888888889</v>
      </c>
      <c r="AY466">
        <f t="shared" si="269"/>
        <v>1681.1819666666674</v>
      </c>
      <c r="AZ466">
        <f t="shared" si="270"/>
        <v>0.84059985633181677</v>
      </c>
      <c r="BA466">
        <f t="shared" si="271"/>
        <v>0.16075772272040648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1657490499.5999999</v>
      </c>
      <c r="BH466">
        <v>1563.90222222222</v>
      </c>
      <c r="BI466">
        <v>1627.6566666666699</v>
      </c>
      <c r="BJ466">
        <v>20.299466666666699</v>
      </c>
      <c r="BK466">
        <v>17.380522222222201</v>
      </c>
      <c r="BL466">
        <v>1556.04111111111</v>
      </c>
      <c r="BM466">
        <v>20.059355555555602</v>
      </c>
      <c r="BN466">
        <v>500.02033333333299</v>
      </c>
      <c r="BO466">
        <v>72.184600000000003</v>
      </c>
      <c r="BP466">
        <v>2.39808E-2</v>
      </c>
      <c r="BQ466">
        <v>23.772655555555598</v>
      </c>
      <c r="BR466">
        <v>25.058044444444398</v>
      </c>
      <c r="BS466">
        <v>999.9</v>
      </c>
      <c r="BT466">
        <v>0</v>
      </c>
      <c r="BU466">
        <v>0</v>
      </c>
      <c r="BV466">
        <v>10011.4555555556</v>
      </c>
      <c r="BW466">
        <v>0</v>
      </c>
      <c r="BX466">
        <v>266.06477777777798</v>
      </c>
      <c r="BY466">
        <v>-63.755022222222202</v>
      </c>
      <c r="BZ466">
        <v>1596.30666666667</v>
      </c>
      <c r="CA466">
        <v>1656.4466666666699</v>
      </c>
      <c r="CB466">
        <v>2.9189333333333298</v>
      </c>
      <c r="CC466">
        <v>1627.6566666666699</v>
      </c>
      <c r="CD466">
        <v>17.380522222222201</v>
      </c>
      <c r="CE466">
        <v>1.4653088888888901</v>
      </c>
      <c r="CF466">
        <v>1.25460666666667</v>
      </c>
      <c r="CG466">
        <v>12.610888888888899</v>
      </c>
      <c r="CH466">
        <v>10.265777777777799</v>
      </c>
      <c r="CI466">
        <v>1999.97888888889</v>
      </c>
      <c r="CJ466">
        <v>0.98000533333333295</v>
      </c>
      <c r="CK466">
        <v>1.9994922222222201E-2</v>
      </c>
      <c r="CL466">
        <v>0</v>
      </c>
      <c r="CM466">
        <v>2.5332888888888898</v>
      </c>
      <c r="CN466">
        <v>0</v>
      </c>
      <c r="CO466">
        <v>13544.266666666699</v>
      </c>
      <c r="CP466">
        <v>16705.233333333301</v>
      </c>
      <c r="CQ466">
        <v>46.561999999999998</v>
      </c>
      <c r="CR466">
        <v>48.686999999999998</v>
      </c>
      <c r="CS466">
        <v>47.811999999999998</v>
      </c>
      <c r="CT466">
        <v>46.561999999999998</v>
      </c>
      <c r="CU466">
        <v>45.576000000000001</v>
      </c>
      <c r="CV466">
        <v>1959.98888888889</v>
      </c>
      <c r="CW466">
        <v>39.99</v>
      </c>
      <c r="CX466">
        <v>0</v>
      </c>
      <c r="CY466">
        <v>1651557286.8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3.5000000000000003E-2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-63.135790243902399</v>
      </c>
      <c r="DO466">
        <v>-3.0740550522648098</v>
      </c>
      <c r="DP466">
        <v>0.52523776999257199</v>
      </c>
      <c r="DQ466">
        <v>0</v>
      </c>
      <c r="DR466">
        <v>3.04324707317073</v>
      </c>
      <c r="DS466">
        <v>-0.96125644599303794</v>
      </c>
      <c r="DT466">
        <v>9.4970626119764104E-2</v>
      </c>
      <c r="DU466">
        <v>0</v>
      </c>
      <c r="DV466">
        <v>0</v>
      </c>
      <c r="DW466">
        <v>2</v>
      </c>
      <c r="DX466" t="s">
        <v>357</v>
      </c>
      <c r="DY466">
        <v>2.8365100000000001</v>
      </c>
      <c r="DZ466">
        <v>2.6404700000000001</v>
      </c>
      <c r="EA466">
        <v>0.176817</v>
      </c>
      <c r="EB466">
        <v>0.18110000000000001</v>
      </c>
      <c r="EC466">
        <v>7.2776900000000005E-2</v>
      </c>
      <c r="ED466">
        <v>6.5338400000000005E-2</v>
      </c>
      <c r="EE466">
        <v>22952.5</v>
      </c>
      <c r="EF466">
        <v>19975.3</v>
      </c>
      <c r="EG466">
        <v>24978.3</v>
      </c>
      <c r="EH466">
        <v>23771.8</v>
      </c>
      <c r="EI466">
        <v>39569.4</v>
      </c>
      <c r="EJ466">
        <v>36810.300000000003</v>
      </c>
      <c r="EK466">
        <v>45188.7</v>
      </c>
      <c r="EL466">
        <v>42444.6</v>
      </c>
      <c r="EM466">
        <v>1.7544999999999999</v>
      </c>
      <c r="EN466">
        <v>2.0456300000000001</v>
      </c>
      <c r="EO466">
        <v>6.62692E-2</v>
      </c>
      <c r="EP466">
        <v>0</v>
      </c>
      <c r="EQ466">
        <v>23.9818</v>
      </c>
      <c r="ER466">
        <v>999.9</v>
      </c>
      <c r="ES466">
        <v>26.486000000000001</v>
      </c>
      <c r="ET466">
        <v>40.868000000000002</v>
      </c>
      <c r="EU466">
        <v>28.488800000000001</v>
      </c>
      <c r="EV466">
        <v>52.543300000000002</v>
      </c>
      <c r="EW466">
        <v>30.773199999999999</v>
      </c>
      <c r="EX466">
        <v>2</v>
      </c>
      <c r="EY466">
        <v>0.23272100000000001</v>
      </c>
      <c r="EZ466">
        <v>6.0063899999999997</v>
      </c>
      <c r="FA466">
        <v>20.142199999999999</v>
      </c>
      <c r="FB466">
        <v>5.2336099999999997</v>
      </c>
      <c r="FC466">
        <v>11.992000000000001</v>
      </c>
      <c r="FD466">
        <v>4.9561000000000002</v>
      </c>
      <c r="FE466">
        <v>3.3039800000000001</v>
      </c>
      <c r="FF466">
        <v>350.9</v>
      </c>
      <c r="FG466">
        <v>9999</v>
      </c>
      <c r="FH466">
        <v>9999</v>
      </c>
      <c r="FI466">
        <v>6407.5</v>
      </c>
      <c r="FJ466">
        <v>1.8681300000000001</v>
      </c>
      <c r="FK466">
        <v>1.8639699999999999</v>
      </c>
      <c r="FL466">
        <v>1.87134</v>
      </c>
      <c r="FM466">
        <v>1.8625</v>
      </c>
      <c r="FN466">
        <v>1.86188</v>
      </c>
      <c r="FO466">
        <v>1.8682799999999999</v>
      </c>
      <c r="FP466">
        <v>1.8583700000000001</v>
      </c>
      <c r="FQ466">
        <v>1.8645700000000001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7.9</v>
      </c>
      <c r="GF466">
        <v>0.24010000000000001</v>
      </c>
      <c r="GG466">
        <v>2.1444526195071201</v>
      </c>
      <c r="GH466">
        <v>5.2457919015285598E-3</v>
      </c>
      <c r="GI466">
        <v>-2.61795653493914E-6</v>
      </c>
      <c r="GJ466">
        <v>1.0331707357916401E-9</v>
      </c>
      <c r="GK466">
        <v>-3.2587959473820101E-2</v>
      </c>
      <c r="GL466">
        <v>-1.24659139965973E-2</v>
      </c>
      <c r="GM466">
        <v>1.5644569712257601E-3</v>
      </c>
      <c r="GN466">
        <v>-1.32223106024955E-5</v>
      </c>
      <c r="GO466">
        <v>14</v>
      </c>
      <c r="GP466">
        <v>2225</v>
      </c>
      <c r="GQ466">
        <v>3</v>
      </c>
      <c r="GR466">
        <v>45</v>
      </c>
      <c r="GS466">
        <v>3206.4</v>
      </c>
      <c r="GT466">
        <v>3206.4</v>
      </c>
      <c r="GU466">
        <v>3.8391099999999998</v>
      </c>
      <c r="GV466">
        <v>2.36938</v>
      </c>
      <c r="GW466">
        <v>1.9982899999999999</v>
      </c>
      <c r="GX466">
        <v>2.7038600000000002</v>
      </c>
      <c r="GY466">
        <v>2.0935100000000002</v>
      </c>
      <c r="GZ466">
        <v>2.4060100000000002</v>
      </c>
      <c r="HA466">
        <v>45.063400000000001</v>
      </c>
      <c r="HB466">
        <v>13.8256</v>
      </c>
      <c r="HC466">
        <v>18</v>
      </c>
      <c r="HD466">
        <v>426.55099999999999</v>
      </c>
      <c r="HE466">
        <v>613.20799999999997</v>
      </c>
      <c r="HF466">
        <v>18.845300000000002</v>
      </c>
      <c r="HG466">
        <v>30.310199999999998</v>
      </c>
      <c r="HH466">
        <v>30.001300000000001</v>
      </c>
      <c r="HI466">
        <v>30.1371</v>
      </c>
      <c r="HJ466">
        <v>30.117999999999999</v>
      </c>
      <c r="HK466">
        <v>76.918800000000005</v>
      </c>
      <c r="HL466">
        <v>42.0002</v>
      </c>
      <c r="HM466">
        <v>0</v>
      </c>
      <c r="HN466">
        <v>18.8187</v>
      </c>
      <c r="HO466">
        <v>1657.95</v>
      </c>
      <c r="HP466">
        <v>17.5837</v>
      </c>
      <c r="HQ466">
        <v>95.615499999999997</v>
      </c>
      <c r="HR466">
        <v>99.756900000000002</v>
      </c>
    </row>
    <row r="467" spans="1:226" x14ac:dyDescent="0.2">
      <c r="A467">
        <v>451</v>
      </c>
      <c r="B467">
        <v>1657490507.0999999</v>
      </c>
      <c r="C467">
        <v>4037.5999999046298</v>
      </c>
      <c r="D467" t="s">
        <v>1264</v>
      </c>
      <c r="E467" t="s">
        <v>1265</v>
      </c>
      <c r="F467">
        <v>5</v>
      </c>
      <c r="G467" t="s">
        <v>1071</v>
      </c>
      <c r="H467" t="s">
        <v>354</v>
      </c>
      <c r="I467">
        <v>1657490504.3</v>
      </c>
      <c r="J467">
        <f t="shared" si="238"/>
        <v>2.4368005611984872E-3</v>
      </c>
      <c r="K467">
        <f t="shared" si="239"/>
        <v>2.4368005611984871</v>
      </c>
      <c r="L467">
        <f t="shared" si="240"/>
        <v>30.844229261644379</v>
      </c>
      <c r="M467">
        <f t="shared" si="241"/>
        <v>1579.616</v>
      </c>
      <c r="N467">
        <f t="shared" si="242"/>
        <v>1029.2966819243752</v>
      </c>
      <c r="O467">
        <f t="shared" si="243"/>
        <v>74.323789484211417</v>
      </c>
      <c r="P467">
        <f t="shared" si="244"/>
        <v>114.06142574014241</v>
      </c>
      <c r="Q467">
        <f t="shared" si="245"/>
        <v>0.10090066541897513</v>
      </c>
      <c r="R467">
        <f t="shared" si="246"/>
        <v>2.3913465011520252</v>
      </c>
      <c r="S467">
        <f t="shared" si="247"/>
        <v>9.8593767877897337E-2</v>
      </c>
      <c r="T467">
        <f t="shared" si="248"/>
        <v>6.1823977621451656E-2</v>
      </c>
      <c r="U467">
        <f t="shared" si="249"/>
        <v>321.52148579999999</v>
      </c>
      <c r="V467">
        <f t="shared" si="250"/>
        <v>25.293272977404794</v>
      </c>
      <c r="W467">
        <f t="shared" si="251"/>
        <v>25.070969999999999</v>
      </c>
      <c r="X467">
        <f t="shared" si="252"/>
        <v>3.1931562350519882</v>
      </c>
      <c r="Y467">
        <f t="shared" si="253"/>
        <v>49.643464270843545</v>
      </c>
      <c r="Z467">
        <f t="shared" si="254"/>
        <v>1.4660643996849891</v>
      </c>
      <c r="AA467">
        <f t="shared" si="255"/>
        <v>2.9531871339326208</v>
      </c>
      <c r="AB467">
        <f t="shared" si="256"/>
        <v>1.7270918353669991</v>
      </c>
      <c r="AC467">
        <f t="shared" si="257"/>
        <v>-107.46290474885329</v>
      </c>
      <c r="AD467">
        <f t="shared" si="258"/>
        <v>-168.2010213540425</v>
      </c>
      <c r="AE467">
        <f t="shared" si="259"/>
        <v>-14.791218237162184</v>
      </c>
      <c r="AF467">
        <f t="shared" si="260"/>
        <v>31.066341459942009</v>
      </c>
      <c r="AG467">
        <f t="shared" si="261"/>
        <v>49.308862531729638</v>
      </c>
      <c r="AH467">
        <f t="shared" si="262"/>
        <v>2.428505143826448</v>
      </c>
      <c r="AI467">
        <f t="shared" si="263"/>
        <v>30.844229261644379</v>
      </c>
      <c r="AJ467">
        <v>1671.3365371198499</v>
      </c>
      <c r="AK467">
        <v>1620.27</v>
      </c>
      <c r="AL467">
        <v>3.4405384742263898</v>
      </c>
      <c r="AM467">
        <v>66.577328604516893</v>
      </c>
      <c r="AN467">
        <f t="shared" si="264"/>
        <v>2.4368005611984871</v>
      </c>
      <c r="AO467">
        <v>17.440615487644202</v>
      </c>
      <c r="AP467">
        <v>20.304339393939401</v>
      </c>
      <c r="AQ467">
        <v>2.3320079276191401E-4</v>
      </c>
      <c r="AR467">
        <v>78.113982071576899</v>
      </c>
      <c r="AS467">
        <v>17</v>
      </c>
      <c r="AT467">
        <v>3</v>
      </c>
      <c r="AU467">
        <f t="shared" si="265"/>
        <v>1</v>
      </c>
      <c r="AV467">
        <f t="shared" si="266"/>
        <v>0</v>
      </c>
      <c r="AW467">
        <f t="shared" si="267"/>
        <v>38485.760294031963</v>
      </c>
      <c r="AX467">
        <f t="shared" si="268"/>
        <v>2000.038</v>
      </c>
      <c r="AY467">
        <f t="shared" si="269"/>
        <v>1681.2316199999998</v>
      </c>
      <c r="AZ467">
        <f t="shared" si="270"/>
        <v>0.84059983860306642</v>
      </c>
      <c r="BA467">
        <f t="shared" si="271"/>
        <v>0.16075768850391842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1657490504.3</v>
      </c>
      <c r="BH467">
        <v>1579.616</v>
      </c>
      <c r="BI467">
        <v>1643.39</v>
      </c>
      <c r="BJ467">
        <v>20.303260000000002</v>
      </c>
      <c r="BK467">
        <v>17.448219999999999</v>
      </c>
      <c r="BL467">
        <v>1571.683</v>
      </c>
      <c r="BM467">
        <v>20.062989999999999</v>
      </c>
      <c r="BN467">
        <v>499.99970000000002</v>
      </c>
      <c r="BO467">
        <v>72.184060000000002</v>
      </c>
      <c r="BP467">
        <v>2.4265149999999999E-2</v>
      </c>
      <c r="BQ467">
        <v>23.766300000000001</v>
      </c>
      <c r="BR467">
        <v>25.070969999999999</v>
      </c>
      <c r="BS467">
        <v>999.9</v>
      </c>
      <c r="BT467">
        <v>0</v>
      </c>
      <c r="BU467">
        <v>0</v>
      </c>
      <c r="BV467">
        <v>9973.25</v>
      </c>
      <c r="BW467">
        <v>0</v>
      </c>
      <c r="BX467">
        <v>263.3186</v>
      </c>
      <c r="BY467">
        <v>-63.773679999999999</v>
      </c>
      <c r="BZ467">
        <v>1612.3520000000001</v>
      </c>
      <c r="CA467">
        <v>1672.5730000000001</v>
      </c>
      <c r="CB467">
        <v>2.8550529999999998</v>
      </c>
      <c r="CC467">
        <v>1643.39</v>
      </c>
      <c r="CD467">
        <v>17.448219999999999</v>
      </c>
      <c r="CE467">
        <v>1.4655739999999999</v>
      </c>
      <c r="CF467">
        <v>1.259482</v>
      </c>
      <c r="CG467">
        <v>12.61364</v>
      </c>
      <c r="CH467">
        <v>10.32386</v>
      </c>
      <c r="CI467">
        <v>2000.038</v>
      </c>
      <c r="CJ467">
        <v>0.98000580000000004</v>
      </c>
      <c r="CK467">
        <v>1.9994439999999999E-2</v>
      </c>
      <c r="CL467">
        <v>0</v>
      </c>
      <c r="CM467">
        <v>2.6791499999999999</v>
      </c>
      <c r="CN467">
        <v>0</v>
      </c>
      <c r="CO467">
        <v>13542.44</v>
      </c>
      <c r="CP467">
        <v>16705.75</v>
      </c>
      <c r="CQ467">
        <v>46.561999999999998</v>
      </c>
      <c r="CR467">
        <v>48.686999999999998</v>
      </c>
      <c r="CS467">
        <v>47.811999999999998</v>
      </c>
      <c r="CT467">
        <v>46.561999999999998</v>
      </c>
      <c r="CU467">
        <v>45.618699999999997</v>
      </c>
      <c r="CV467">
        <v>1960.048</v>
      </c>
      <c r="CW467">
        <v>39.99</v>
      </c>
      <c r="CX467">
        <v>0</v>
      </c>
      <c r="CY467">
        <v>1651557291.5999999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3.5000000000000003E-2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-63.265619512195101</v>
      </c>
      <c r="DO467">
        <v>-4.0954599303136696</v>
      </c>
      <c r="DP467">
        <v>0.56757521397759503</v>
      </c>
      <c r="DQ467">
        <v>0</v>
      </c>
      <c r="DR467">
        <v>2.98052365853659</v>
      </c>
      <c r="DS467">
        <v>-0.90772599303135704</v>
      </c>
      <c r="DT467">
        <v>8.9736170773839594E-2</v>
      </c>
      <c r="DU467">
        <v>0</v>
      </c>
      <c r="DV467">
        <v>0</v>
      </c>
      <c r="DW467">
        <v>2</v>
      </c>
      <c r="DX467" t="s">
        <v>357</v>
      </c>
      <c r="DY467">
        <v>2.8361299999999998</v>
      </c>
      <c r="DZ467">
        <v>2.64072</v>
      </c>
      <c r="EA467">
        <v>0.177951</v>
      </c>
      <c r="EB467">
        <v>0.182255</v>
      </c>
      <c r="EC467">
        <v>7.2787199999999996E-2</v>
      </c>
      <c r="ED467">
        <v>6.5460400000000002E-2</v>
      </c>
      <c r="EE467">
        <v>22920.7</v>
      </c>
      <c r="EF467">
        <v>19946.8</v>
      </c>
      <c r="EG467">
        <v>24978.3</v>
      </c>
      <c r="EH467">
        <v>23771.5</v>
      </c>
      <c r="EI467">
        <v>39568.6</v>
      </c>
      <c r="EJ467">
        <v>36805.199999999997</v>
      </c>
      <c r="EK467">
        <v>45188.3</v>
      </c>
      <c r="EL467">
        <v>42444.3</v>
      </c>
      <c r="EM467">
        <v>1.7542</v>
      </c>
      <c r="EN467">
        <v>2.0455700000000001</v>
      </c>
      <c r="EO467">
        <v>6.5960000000000005E-2</v>
      </c>
      <c r="EP467">
        <v>0</v>
      </c>
      <c r="EQ467">
        <v>23.979299999999999</v>
      </c>
      <c r="ER467">
        <v>999.9</v>
      </c>
      <c r="ES467">
        <v>26.462</v>
      </c>
      <c r="ET467">
        <v>40.878</v>
      </c>
      <c r="EU467">
        <v>28.481000000000002</v>
      </c>
      <c r="EV467">
        <v>52.7333</v>
      </c>
      <c r="EW467">
        <v>30.885400000000001</v>
      </c>
      <c r="EX467">
        <v>2</v>
      </c>
      <c r="EY467">
        <v>0.233958</v>
      </c>
      <c r="EZ467">
        <v>6.13748</v>
      </c>
      <c r="FA467">
        <v>20.1373</v>
      </c>
      <c r="FB467">
        <v>5.2340600000000004</v>
      </c>
      <c r="FC467">
        <v>11.992000000000001</v>
      </c>
      <c r="FD467">
        <v>4.9557500000000001</v>
      </c>
      <c r="FE467">
        <v>3.3039000000000001</v>
      </c>
      <c r="FF467">
        <v>350.9</v>
      </c>
      <c r="FG467">
        <v>9999</v>
      </c>
      <c r="FH467">
        <v>9999</v>
      </c>
      <c r="FI467">
        <v>6407.5</v>
      </c>
      <c r="FJ467">
        <v>1.8681300000000001</v>
      </c>
      <c r="FK467">
        <v>1.8639399999999999</v>
      </c>
      <c r="FL467">
        <v>1.87134</v>
      </c>
      <c r="FM467">
        <v>1.86249</v>
      </c>
      <c r="FN467">
        <v>1.86188</v>
      </c>
      <c r="FO467">
        <v>1.86826</v>
      </c>
      <c r="FP467">
        <v>1.8583700000000001</v>
      </c>
      <c r="FQ467">
        <v>1.86456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7.97</v>
      </c>
      <c r="GF467">
        <v>0.24030000000000001</v>
      </c>
      <c r="GG467">
        <v>2.1444526195071201</v>
      </c>
      <c r="GH467">
        <v>5.2457919015285598E-3</v>
      </c>
      <c r="GI467">
        <v>-2.61795653493914E-6</v>
      </c>
      <c r="GJ467">
        <v>1.0331707357916401E-9</v>
      </c>
      <c r="GK467">
        <v>-3.2587959473820101E-2</v>
      </c>
      <c r="GL467">
        <v>-1.24659139965973E-2</v>
      </c>
      <c r="GM467">
        <v>1.5644569712257601E-3</v>
      </c>
      <c r="GN467">
        <v>-1.32223106024955E-5</v>
      </c>
      <c r="GO467">
        <v>14</v>
      </c>
      <c r="GP467">
        <v>2225</v>
      </c>
      <c r="GQ467">
        <v>3</v>
      </c>
      <c r="GR467">
        <v>45</v>
      </c>
      <c r="GS467">
        <v>3206.4</v>
      </c>
      <c r="GT467">
        <v>3206.4</v>
      </c>
      <c r="GU467">
        <v>3.8720699999999999</v>
      </c>
      <c r="GV467">
        <v>2.3718300000000001</v>
      </c>
      <c r="GW467">
        <v>1.9982899999999999</v>
      </c>
      <c r="GX467">
        <v>2.7050800000000002</v>
      </c>
      <c r="GY467">
        <v>2.0935100000000002</v>
      </c>
      <c r="GZ467">
        <v>2.3986800000000001</v>
      </c>
      <c r="HA467">
        <v>45.063400000000001</v>
      </c>
      <c r="HB467">
        <v>13.816800000000001</v>
      </c>
      <c r="HC467">
        <v>18</v>
      </c>
      <c r="HD467">
        <v>426.42200000000003</v>
      </c>
      <c r="HE467">
        <v>613.23699999999997</v>
      </c>
      <c r="HF467">
        <v>18.785399999999999</v>
      </c>
      <c r="HG467">
        <v>30.318000000000001</v>
      </c>
      <c r="HH467">
        <v>30.001300000000001</v>
      </c>
      <c r="HI467">
        <v>30.143599999999999</v>
      </c>
      <c r="HJ467">
        <v>30.124600000000001</v>
      </c>
      <c r="HK467">
        <v>77.463999999999999</v>
      </c>
      <c r="HL467">
        <v>41.698</v>
      </c>
      <c r="HM467">
        <v>0</v>
      </c>
      <c r="HN467">
        <v>18.7544</v>
      </c>
      <c r="HO467">
        <v>1671.36</v>
      </c>
      <c r="HP467">
        <v>17.6463</v>
      </c>
      <c r="HQ467">
        <v>95.614800000000002</v>
      </c>
      <c r="HR467">
        <v>99.756</v>
      </c>
    </row>
    <row r="468" spans="1:226" x14ac:dyDescent="0.2">
      <c r="A468">
        <v>452</v>
      </c>
      <c r="B468">
        <v>1657490512.0999999</v>
      </c>
      <c r="C468">
        <v>4042.5999999046298</v>
      </c>
      <c r="D468" t="s">
        <v>1266</v>
      </c>
      <c r="E468" t="s">
        <v>1267</v>
      </c>
      <c r="F468">
        <v>5</v>
      </c>
      <c r="G468" t="s">
        <v>1071</v>
      </c>
      <c r="H468" t="s">
        <v>354</v>
      </c>
      <c r="I468">
        <v>1657490509.5999999</v>
      </c>
      <c r="J468">
        <f t="shared" si="238"/>
        <v>2.3958794909392407E-3</v>
      </c>
      <c r="K468">
        <f t="shared" si="239"/>
        <v>2.3958794909392407</v>
      </c>
      <c r="L468">
        <f t="shared" si="240"/>
        <v>31.255096459634043</v>
      </c>
      <c r="M468">
        <f t="shared" si="241"/>
        <v>1597.4733333333299</v>
      </c>
      <c r="N468">
        <f t="shared" si="242"/>
        <v>1031.2716073320896</v>
      </c>
      <c r="O468">
        <f t="shared" si="243"/>
        <v>74.46587858092974</v>
      </c>
      <c r="P468">
        <f t="shared" si="244"/>
        <v>115.35007308502996</v>
      </c>
      <c r="Q468">
        <f t="shared" si="245"/>
        <v>9.9131784779836515E-2</v>
      </c>
      <c r="R468">
        <f t="shared" si="246"/>
        <v>2.395564007558574</v>
      </c>
      <c r="S468">
        <f t="shared" si="247"/>
        <v>9.6907927462083182E-2</v>
      </c>
      <c r="T468">
        <f t="shared" si="248"/>
        <v>6.0763104252147697E-2</v>
      </c>
      <c r="U468">
        <f t="shared" si="249"/>
        <v>321.5076183333332</v>
      </c>
      <c r="V468">
        <f t="shared" si="250"/>
        <v>25.30123449803116</v>
      </c>
      <c r="W468">
        <f t="shared" si="251"/>
        <v>25.073144444444399</v>
      </c>
      <c r="X468">
        <f t="shared" si="252"/>
        <v>3.1935699933173156</v>
      </c>
      <c r="Y468">
        <f t="shared" si="253"/>
        <v>49.646758815312339</v>
      </c>
      <c r="Z468">
        <f t="shared" si="254"/>
        <v>1.4659568216678331</v>
      </c>
      <c r="AA468">
        <f t="shared" si="255"/>
        <v>2.9527744744047504</v>
      </c>
      <c r="AB468">
        <f t="shared" si="256"/>
        <v>1.7276131716494825</v>
      </c>
      <c r="AC468">
        <f t="shared" si="257"/>
        <v>-105.65828555042052</v>
      </c>
      <c r="AD468">
        <f t="shared" si="258"/>
        <v>-169.07841257024714</v>
      </c>
      <c r="AE468">
        <f t="shared" si="259"/>
        <v>-14.84218697955475</v>
      </c>
      <c r="AF468">
        <f t="shared" si="260"/>
        <v>31.92873323311079</v>
      </c>
      <c r="AG468">
        <f t="shared" si="261"/>
        <v>49.467418516856668</v>
      </c>
      <c r="AH468">
        <f t="shared" si="262"/>
        <v>2.3852708674414878</v>
      </c>
      <c r="AI468">
        <f t="shared" si="263"/>
        <v>31.255096459634043</v>
      </c>
      <c r="AJ468">
        <v>1689.1466672802901</v>
      </c>
      <c r="AK468">
        <v>1637.4987272727301</v>
      </c>
      <c r="AL468">
        <v>3.4593589778192002</v>
      </c>
      <c r="AM468">
        <v>66.577328604516893</v>
      </c>
      <c r="AN468">
        <f t="shared" si="264"/>
        <v>2.3958794909392407</v>
      </c>
      <c r="AO468">
        <v>17.48261584163</v>
      </c>
      <c r="AP468">
        <v>20.299643636363601</v>
      </c>
      <c r="AQ468">
        <v>-2.03009282806142E-5</v>
      </c>
      <c r="AR468">
        <v>78.113982071576899</v>
      </c>
      <c r="AS468">
        <v>17</v>
      </c>
      <c r="AT468">
        <v>3</v>
      </c>
      <c r="AU468">
        <f t="shared" si="265"/>
        <v>1</v>
      </c>
      <c r="AV468">
        <f t="shared" si="266"/>
        <v>0</v>
      </c>
      <c r="AW468">
        <f t="shared" si="267"/>
        <v>38589.663422155267</v>
      </c>
      <c r="AX468">
        <f t="shared" si="268"/>
        <v>1999.9511111111101</v>
      </c>
      <c r="AY468">
        <f t="shared" si="269"/>
        <v>1681.1586333333325</v>
      </c>
      <c r="AZ468">
        <f t="shared" si="270"/>
        <v>0.84059986466335845</v>
      </c>
      <c r="BA468">
        <f t="shared" si="271"/>
        <v>0.1607577388002818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1657490509.5999999</v>
      </c>
      <c r="BH468">
        <v>1597.4733333333299</v>
      </c>
      <c r="BI468">
        <v>1661.41222222222</v>
      </c>
      <c r="BJ468">
        <v>20.301911111111099</v>
      </c>
      <c r="BK468">
        <v>17.4974555555556</v>
      </c>
      <c r="BL468">
        <v>1589.45444444444</v>
      </c>
      <c r="BM468">
        <v>20.061699999999998</v>
      </c>
      <c r="BN468">
        <v>499.95699999999999</v>
      </c>
      <c r="BO468">
        <v>72.183511111111102</v>
      </c>
      <c r="BP468">
        <v>2.43127555555556E-2</v>
      </c>
      <c r="BQ468">
        <v>23.7639777777778</v>
      </c>
      <c r="BR468">
        <v>25.073144444444399</v>
      </c>
      <c r="BS468">
        <v>999.9</v>
      </c>
      <c r="BT468">
        <v>0</v>
      </c>
      <c r="BU468">
        <v>0</v>
      </c>
      <c r="BV468">
        <v>10001.313333333301</v>
      </c>
      <c r="BW468">
        <v>0</v>
      </c>
      <c r="BX468">
        <v>256.91488888888898</v>
      </c>
      <c r="BY468">
        <v>-63.939522222222202</v>
      </c>
      <c r="BZ468">
        <v>1630.57666666667</v>
      </c>
      <c r="CA468">
        <v>1691</v>
      </c>
      <c r="CB468">
        <v>2.8044722222222198</v>
      </c>
      <c r="CC468">
        <v>1661.41222222222</v>
      </c>
      <c r="CD468">
        <v>17.4974555555556</v>
      </c>
      <c r="CE468">
        <v>1.46546222222222</v>
      </c>
      <c r="CF468">
        <v>1.2630266666666701</v>
      </c>
      <c r="CG468">
        <v>12.6125111111111</v>
      </c>
      <c r="CH468">
        <v>10.365933333333301</v>
      </c>
      <c r="CI468">
        <v>1999.9511111111101</v>
      </c>
      <c r="CJ468">
        <v>0.980005666666667</v>
      </c>
      <c r="CK468">
        <v>1.99945777777778E-2</v>
      </c>
      <c r="CL468">
        <v>0</v>
      </c>
      <c r="CM468">
        <v>2.5788444444444401</v>
      </c>
      <c r="CN468">
        <v>0</v>
      </c>
      <c r="CO468">
        <v>13533.9222222222</v>
      </c>
      <c r="CP468">
        <v>16705.0222222222</v>
      </c>
      <c r="CQ468">
        <v>46.561999999999998</v>
      </c>
      <c r="CR468">
        <v>48.686999999999998</v>
      </c>
      <c r="CS468">
        <v>47.832999999999998</v>
      </c>
      <c r="CT468">
        <v>46.561999999999998</v>
      </c>
      <c r="CU468">
        <v>45.618000000000002</v>
      </c>
      <c r="CV468">
        <v>1959.9611111111101</v>
      </c>
      <c r="CW468">
        <v>39.99</v>
      </c>
      <c r="CX468">
        <v>0</v>
      </c>
      <c r="CY468">
        <v>1651557297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3.5000000000000003E-2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-63.570997560975599</v>
      </c>
      <c r="DO468">
        <v>-4.9055811846689403</v>
      </c>
      <c r="DP468">
        <v>0.62571027250317901</v>
      </c>
      <c r="DQ468">
        <v>0</v>
      </c>
      <c r="DR468">
        <v>2.9117929268292699</v>
      </c>
      <c r="DS468">
        <v>-0.78654501742160099</v>
      </c>
      <c r="DT468">
        <v>7.8207184351033895E-2</v>
      </c>
      <c r="DU468">
        <v>0</v>
      </c>
      <c r="DV468">
        <v>0</v>
      </c>
      <c r="DW468">
        <v>2</v>
      </c>
      <c r="DX468" t="s">
        <v>357</v>
      </c>
      <c r="DY468">
        <v>2.83629</v>
      </c>
      <c r="DZ468">
        <v>2.64073</v>
      </c>
      <c r="EA468">
        <v>0.179067</v>
      </c>
      <c r="EB468">
        <v>0.18328</v>
      </c>
      <c r="EC468">
        <v>7.2772699999999996E-2</v>
      </c>
      <c r="ED468">
        <v>6.5625299999999998E-2</v>
      </c>
      <c r="EE468">
        <v>22888.7</v>
      </c>
      <c r="EF468">
        <v>19921.099999999999</v>
      </c>
      <c r="EG468">
        <v>24977.3</v>
      </c>
      <c r="EH468">
        <v>23770.6</v>
      </c>
      <c r="EI468">
        <v>39568.400000000001</v>
      </c>
      <c r="EJ468">
        <v>36797.5</v>
      </c>
      <c r="EK468">
        <v>45187.4</v>
      </c>
      <c r="EL468">
        <v>42442.8</v>
      </c>
      <c r="EM468">
        <v>1.7539199999999999</v>
      </c>
      <c r="EN468">
        <v>2.0456500000000002</v>
      </c>
      <c r="EO468">
        <v>6.7599099999999995E-2</v>
      </c>
      <c r="EP468">
        <v>0</v>
      </c>
      <c r="EQ468">
        <v>23.976700000000001</v>
      </c>
      <c r="ER468">
        <v>999.9</v>
      </c>
      <c r="ES468">
        <v>26.431000000000001</v>
      </c>
      <c r="ET468">
        <v>40.878</v>
      </c>
      <c r="EU468">
        <v>28.4495</v>
      </c>
      <c r="EV468">
        <v>52.533299999999997</v>
      </c>
      <c r="EW468">
        <v>30.857399999999998</v>
      </c>
      <c r="EX468">
        <v>2</v>
      </c>
      <c r="EY468">
        <v>0.235231</v>
      </c>
      <c r="EZ468">
        <v>6.25983</v>
      </c>
      <c r="FA468">
        <v>20.1328</v>
      </c>
      <c r="FB468">
        <v>5.2339099999999998</v>
      </c>
      <c r="FC468">
        <v>11.992000000000001</v>
      </c>
      <c r="FD468">
        <v>4.9558499999999999</v>
      </c>
      <c r="FE468">
        <v>3.3039999999999998</v>
      </c>
      <c r="FF468">
        <v>350.9</v>
      </c>
      <c r="FG468">
        <v>9999</v>
      </c>
      <c r="FH468">
        <v>9999</v>
      </c>
      <c r="FI468">
        <v>6407.5</v>
      </c>
      <c r="FJ468">
        <v>1.8681300000000001</v>
      </c>
      <c r="FK468">
        <v>1.86395</v>
      </c>
      <c r="FL468">
        <v>1.87134</v>
      </c>
      <c r="FM468">
        <v>1.86249</v>
      </c>
      <c r="FN468">
        <v>1.86188</v>
      </c>
      <c r="FO468">
        <v>1.86825</v>
      </c>
      <c r="FP468">
        <v>1.8583700000000001</v>
      </c>
      <c r="FQ468">
        <v>1.86456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8.06</v>
      </c>
      <c r="GF468">
        <v>0.2402</v>
      </c>
      <c r="GG468">
        <v>2.1444526195071201</v>
      </c>
      <c r="GH468">
        <v>5.2457919015285598E-3</v>
      </c>
      <c r="GI468">
        <v>-2.61795653493914E-6</v>
      </c>
      <c r="GJ468">
        <v>1.0331707357916401E-9</v>
      </c>
      <c r="GK468">
        <v>-3.2587959473820101E-2</v>
      </c>
      <c r="GL468">
        <v>-1.24659139965973E-2</v>
      </c>
      <c r="GM468">
        <v>1.5644569712257601E-3</v>
      </c>
      <c r="GN468">
        <v>-1.32223106024955E-5</v>
      </c>
      <c r="GO468">
        <v>14</v>
      </c>
      <c r="GP468">
        <v>2225</v>
      </c>
      <c r="GQ468">
        <v>3</v>
      </c>
      <c r="GR468">
        <v>45</v>
      </c>
      <c r="GS468">
        <v>3206.5</v>
      </c>
      <c r="GT468">
        <v>3206.5</v>
      </c>
      <c r="GU468">
        <v>3.8964799999999999</v>
      </c>
      <c r="GV468">
        <v>2.3706100000000001</v>
      </c>
      <c r="GW468">
        <v>1.9982899999999999</v>
      </c>
      <c r="GX468">
        <v>2.7038600000000002</v>
      </c>
      <c r="GY468">
        <v>2.0935100000000002</v>
      </c>
      <c r="GZ468">
        <v>2.4108900000000002</v>
      </c>
      <c r="HA468">
        <v>45.091700000000003</v>
      </c>
      <c r="HB468">
        <v>13.8081</v>
      </c>
      <c r="HC468">
        <v>18</v>
      </c>
      <c r="HD468">
        <v>426.30700000000002</v>
      </c>
      <c r="HE468">
        <v>613.36500000000001</v>
      </c>
      <c r="HF468">
        <v>18.7182</v>
      </c>
      <c r="HG468">
        <v>30.325900000000001</v>
      </c>
      <c r="HH468">
        <v>30.001300000000001</v>
      </c>
      <c r="HI468">
        <v>30.15</v>
      </c>
      <c r="HJ468">
        <v>30.1311</v>
      </c>
      <c r="HK468">
        <v>78.054000000000002</v>
      </c>
      <c r="HL468">
        <v>41.398800000000001</v>
      </c>
      <c r="HM468">
        <v>0</v>
      </c>
      <c r="HN468">
        <v>18.686199999999999</v>
      </c>
      <c r="HO468">
        <v>1691.44</v>
      </c>
      <c r="HP468">
        <v>17.712199999999999</v>
      </c>
      <c r="HQ468">
        <v>95.612399999999994</v>
      </c>
      <c r="HR468">
        <v>99.752399999999994</v>
      </c>
    </row>
    <row r="469" spans="1:226" x14ac:dyDescent="0.2">
      <c r="A469">
        <v>453</v>
      </c>
      <c r="B469">
        <v>1657490517.0999999</v>
      </c>
      <c r="C469">
        <v>4047.5999999046298</v>
      </c>
      <c r="D469" t="s">
        <v>1268</v>
      </c>
      <c r="E469" t="s">
        <v>1269</v>
      </c>
      <c r="F469">
        <v>5</v>
      </c>
      <c r="G469" t="s">
        <v>1071</v>
      </c>
      <c r="H469" t="s">
        <v>354</v>
      </c>
      <c r="I469">
        <v>1657490514.3</v>
      </c>
      <c r="J469">
        <f t="shared" si="238"/>
        <v>2.3328976819339199E-3</v>
      </c>
      <c r="K469">
        <f t="shared" si="239"/>
        <v>2.33289768193392</v>
      </c>
      <c r="L469">
        <f t="shared" si="240"/>
        <v>31.133537177510469</v>
      </c>
      <c r="M469">
        <f t="shared" si="241"/>
        <v>1613.0630000000001</v>
      </c>
      <c r="N469">
        <f t="shared" si="242"/>
        <v>1033.8503460689988</v>
      </c>
      <c r="O469">
        <f t="shared" si="243"/>
        <v>74.650627787477461</v>
      </c>
      <c r="P469">
        <f t="shared" si="244"/>
        <v>116.47349741537472</v>
      </c>
      <c r="Q469">
        <f t="shared" si="245"/>
        <v>9.6334733725274541E-2</v>
      </c>
      <c r="R469">
        <f t="shared" si="246"/>
        <v>2.3982628083513648</v>
      </c>
      <c r="S469">
        <f t="shared" si="247"/>
        <v>9.423547652032413E-2</v>
      </c>
      <c r="T469">
        <f t="shared" si="248"/>
        <v>5.9081972657056642E-2</v>
      </c>
      <c r="U469">
        <f t="shared" si="249"/>
        <v>321.52228379999997</v>
      </c>
      <c r="V469">
        <f t="shared" si="250"/>
        <v>25.319190748110703</v>
      </c>
      <c r="W469">
        <f t="shared" si="251"/>
        <v>25.084070000000001</v>
      </c>
      <c r="X469">
        <f t="shared" si="252"/>
        <v>3.1956496421867375</v>
      </c>
      <c r="Y469">
        <f t="shared" si="253"/>
        <v>49.642531117985115</v>
      </c>
      <c r="Z469">
        <f t="shared" si="254"/>
        <v>1.4658039565079701</v>
      </c>
      <c r="AA469">
        <f t="shared" si="255"/>
        <v>2.9527180091285081</v>
      </c>
      <c r="AB469">
        <f t="shared" si="256"/>
        <v>1.7298456856787674</v>
      </c>
      <c r="AC469">
        <f t="shared" si="257"/>
        <v>-102.88078777328587</v>
      </c>
      <c r="AD469">
        <f t="shared" si="258"/>
        <v>-170.72260178072185</v>
      </c>
      <c r="AE469">
        <f t="shared" si="259"/>
        <v>-14.970456189769131</v>
      </c>
      <c r="AF469">
        <f t="shared" si="260"/>
        <v>32.948438056223097</v>
      </c>
      <c r="AG469">
        <f t="shared" si="261"/>
        <v>49.272577524967616</v>
      </c>
      <c r="AH469">
        <f t="shared" si="262"/>
        <v>2.3207333563737249</v>
      </c>
      <c r="AI469">
        <f t="shared" si="263"/>
        <v>31.133537177510469</v>
      </c>
      <c r="AJ469">
        <v>1705.4796596295701</v>
      </c>
      <c r="AK469">
        <v>1654.36127272727</v>
      </c>
      <c r="AL469">
        <v>3.3630172512704699</v>
      </c>
      <c r="AM469">
        <v>66.577328604516893</v>
      </c>
      <c r="AN469">
        <f t="shared" si="264"/>
        <v>2.33289768193392</v>
      </c>
      <c r="AO469">
        <v>17.560315705681301</v>
      </c>
      <c r="AP469">
        <v>20.302704242424198</v>
      </c>
      <c r="AQ469">
        <v>5.2767027297181999E-6</v>
      </c>
      <c r="AR469">
        <v>78.113982071576899</v>
      </c>
      <c r="AS469">
        <v>17</v>
      </c>
      <c r="AT469">
        <v>3</v>
      </c>
      <c r="AU469">
        <f t="shared" si="265"/>
        <v>1</v>
      </c>
      <c r="AV469">
        <f t="shared" si="266"/>
        <v>0</v>
      </c>
      <c r="AW469">
        <f t="shared" si="267"/>
        <v>38656.003791292576</v>
      </c>
      <c r="AX469">
        <f t="shared" si="268"/>
        <v>2000.0429999999999</v>
      </c>
      <c r="AY469">
        <f t="shared" si="269"/>
        <v>1681.2358199999999</v>
      </c>
      <c r="AZ469">
        <f t="shared" si="270"/>
        <v>0.84059983710350228</v>
      </c>
      <c r="BA469">
        <f t="shared" si="271"/>
        <v>0.16075768560975939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1657490514.3</v>
      </c>
      <c r="BH469">
        <v>1613.0630000000001</v>
      </c>
      <c r="BI469">
        <v>1676.6769999999999</v>
      </c>
      <c r="BJ469">
        <v>20.300190000000001</v>
      </c>
      <c r="BK469">
        <v>17.57207</v>
      </c>
      <c r="BL469">
        <v>1604.971</v>
      </c>
      <c r="BM469">
        <v>20.06006</v>
      </c>
      <c r="BN469">
        <v>500.04149999999998</v>
      </c>
      <c r="BO469">
        <v>72.182500000000005</v>
      </c>
      <c r="BP469">
        <v>2.391563E-2</v>
      </c>
      <c r="BQ469">
        <v>23.763660000000002</v>
      </c>
      <c r="BR469">
        <v>25.084070000000001</v>
      </c>
      <c r="BS469">
        <v>999.9</v>
      </c>
      <c r="BT469">
        <v>0</v>
      </c>
      <c r="BU469">
        <v>0</v>
      </c>
      <c r="BV469">
        <v>10019.379999999999</v>
      </c>
      <c r="BW469">
        <v>0</v>
      </c>
      <c r="BX469">
        <v>252.81280000000001</v>
      </c>
      <c r="BY469">
        <v>-63.615490000000001</v>
      </c>
      <c r="BZ469">
        <v>1646.4860000000001</v>
      </c>
      <c r="CA469">
        <v>1706.6669999999999</v>
      </c>
      <c r="CB469">
        <v>2.7281279999999999</v>
      </c>
      <c r="CC469">
        <v>1676.6769999999999</v>
      </c>
      <c r="CD469">
        <v>17.57207</v>
      </c>
      <c r="CE469">
        <v>1.465319</v>
      </c>
      <c r="CF469">
        <v>1.2683949999999999</v>
      </c>
      <c r="CG469">
        <v>12.610989999999999</v>
      </c>
      <c r="CH469">
        <v>10.42947</v>
      </c>
      <c r="CI469">
        <v>2000.0429999999999</v>
      </c>
      <c r="CJ469">
        <v>0.98000670000000001</v>
      </c>
      <c r="CK469">
        <v>1.9993509999999999E-2</v>
      </c>
      <c r="CL469">
        <v>0</v>
      </c>
      <c r="CM469">
        <v>2.5082900000000001</v>
      </c>
      <c r="CN469">
        <v>0</v>
      </c>
      <c r="CO469">
        <v>13538.84</v>
      </c>
      <c r="CP469">
        <v>16705.8</v>
      </c>
      <c r="CQ469">
        <v>46.574599999999997</v>
      </c>
      <c r="CR469">
        <v>48.686999999999998</v>
      </c>
      <c r="CS469">
        <v>47.837200000000003</v>
      </c>
      <c r="CT469">
        <v>46.561999999999998</v>
      </c>
      <c r="CU469">
        <v>45.625</v>
      </c>
      <c r="CV469">
        <v>1960.0530000000001</v>
      </c>
      <c r="CW469">
        <v>39.99</v>
      </c>
      <c r="CX469">
        <v>0</v>
      </c>
      <c r="CY469">
        <v>1651557301.8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3.5000000000000003E-2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-63.771180487804898</v>
      </c>
      <c r="DO469">
        <v>0.25323135888502502</v>
      </c>
      <c r="DP469">
        <v>0.34254629896752298</v>
      </c>
      <c r="DQ469">
        <v>0</v>
      </c>
      <c r="DR469">
        <v>2.8446151219512199</v>
      </c>
      <c r="DS469">
        <v>-0.77082146341463698</v>
      </c>
      <c r="DT469">
        <v>7.6575452193530402E-2</v>
      </c>
      <c r="DU469">
        <v>0</v>
      </c>
      <c r="DV469">
        <v>0</v>
      </c>
      <c r="DW469">
        <v>2</v>
      </c>
      <c r="DX469" t="s">
        <v>357</v>
      </c>
      <c r="DY469">
        <v>2.8362699999999998</v>
      </c>
      <c r="DZ469">
        <v>2.64045</v>
      </c>
      <c r="EA469">
        <v>0.18016699999999999</v>
      </c>
      <c r="EB469">
        <v>0.184394</v>
      </c>
      <c r="EC469">
        <v>7.2779800000000006E-2</v>
      </c>
      <c r="ED469">
        <v>6.5810800000000003E-2</v>
      </c>
      <c r="EE469">
        <v>22857.9</v>
      </c>
      <c r="EF469">
        <v>19893.3</v>
      </c>
      <c r="EG469">
        <v>24977.3</v>
      </c>
      <c r="EH469">
        <v>23770</v>
      </c>
      <c r="EI469">
        <v>39567.9</v>
      </c>
      <c r="EJ469">
        <v>36789.5</v>
      </c>
      <c r="EK469">
        <v>45187.1</v>
      </c>
      <c r="EL469">
        <v>42442.1</v>
      </c>
      <c r="EM469">
        <v>1.7537499999999999</v>
      </c>
      <c r="EN469">
        <v>2.0457000000000001</v>
      </c>
      <c r="EO469">
        <v>6.7617700000000003E-2</v>
      </c>
      <c r="EP469">
        <v>0</v>
      </c>
      <c r="EQ469">
        <v>23.976199999999999</v>
      </c>
      <c r="ER469">
        <v>999.9</v>
      </c>
      <c r="ES469">
        <v>26.407</v>
      </c>
      <c r="ET469">
        <v>40.899000000000001</v>
      </c>
      <c r="EU469">
        <v>28.4527</v>
      </c>
      <c r="EV469">
        <v>52.453299999999999</v>
      </c>
      <c r="EW469">
        <v>30.8093</v>
      </c>
      <c r="EX469">
        <v>2</v>
      </c>
      <c r="EY469">
        <v>0.23662900000000001</v>
      </c>
      <c r="EZ469">
        <v>6.4018499999999996</v>
      </c>
      <c r="FA469">
        <v>20.127800000000001</v>
      </c>
      <c r="FB469">
        <v>5.23421</v>
      </c>
      <c r="FC469">
        <v>11.992000000000001</v>
      </c>
      <c r="FD469">
        <v>4.9555999999999996</v>
      </c>
      <c r="FE469">
        <v>3.3039499999999999</v>
      </c>
      <c r="FF469">
        <v>350.9</v>
      </c>
      <c r="FG469">
        <v>9999</v>
      </c>
      <c r="FH469">
        <v>9999</v>
      </c>
      <c r="FI469">
        <v>6407.8</v>
      </c>
      <c r="FJ469">
        <v>1.8681300000000001</v>
      </c>
      <c r="FK469">
        <v>1.86392</v>
      </c>
      <c r="FL469">
        <v>1.87134</v>
      </c>
      <c r="FM469">
        <v>1.8625</v>
      </c>
      <c r="FN469">
        <v>1.86188</v>
      </c>
      <c r="FO469">
        <v>1.8682300000000001</v>
      </c>
      <c r="FP469">
        <v>1.8583700000000001</v>
      </c>
      <c r="FQ469">
        <v>1.8645700000000001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8.14</v>
      </c>
      <c r="GF469">
        <v>0.2402</v>
      </c>
      <c r="GG469">
        <v>2.1444526195071201</v>
      </c>
      <c r="GH469">
        <v>5.2457919015285598E-3</v>
      </c>
      <c r="GI469">
        <v>-2.61795653493914E-6</v>
      </c>
      <c r="GJ469">
        <v>1.0331707357916401E-9</v>
      </c>
      <c r="GK469">
        <v>-3.2587959473820101E-2</v>
      </c>
      <c r="GL469">
        <v>-1.24659139965973E-2</v>
      </c>
      <c r="GM469">
        <v>1.5644569712257601E-3</v>
      </c>
      <c r="GN469">
        <v>-1.32223106024955E-5</v>
      </c>
      <c r="GO469">
        <v>14</v>
      </c>
      <c r="GP469">
        <v>2225</v>
      </c>
      <c r="GQ469">
        <v>3</v>
      </c>
      <c r="GR469">
        <v>45</v>
      </c>
      <c r="GS469">
        <v>3206.6</v>
      </c>
      <c r="GT469">
        <v>3206.6</v>
      </c>
      <c r="GU469">
        <v>3.927</v>
      </c>
      <c r="GV469">
        <v>2.36938</v>
      </c>
      <c r="GW469">
        <v>1.9982899999999999</v>
      </c>
      <c r="GX469">
        <v>2.7038600000000002</v>
      </c>
      <c r="GY469">
        <v>2.0935100000000002</v>
      </c>
      <c r="GZ469">
        <v>2.4291999999999998</v>
      </c>
      <c r="HA469">
        <v>45.120100000000001</v>
      </c>
      <c r="HB469">
        <v>13.8081</v>
      </c>
      <c r="HC469">
        <v>18</v>
      </c>
      <c r="HD469">
        <v>426.25099999999998</v>
      </c>
      <c r="HE469">
        <v>613.47400000000005</v>
      </c>
      <c r="HF469">
        <v>18.6432</v>
      </c>
      <c r="HG469">
        <v>30.3338</v>
      </c>
      <c r="HH469">
        <v>30.001300000000001</v>
      </c>
      <c r="HI469">
        <v>30.156500000000001</v>
      </c>
      <c r="HJ469">
        <v>30.137599999999999</v>
      </c>
      <c r="HK469">
        <v>78.563100000000006</v>
      </c>
      <c r="HL469">
        <v>40.8504</v>
      </c>
      <c r="HM469">
        <v>0</v>
      </c>
      <c r="HN469">
        <v>18.607800000000001</v>
      </c>
      <c r="HO469">
        <v>1704.88</v>
      </c>
      <c r="HP469">
        <v>17.777200000000001</v>
      </c>
      <c r="HQ469">
        <v>95.611900000000006</v>
      </c>
      <c r="HR469">
        <v>99.750399999999999</v>
      </c>
    </row>
    <row r="470" spans="1:226" x14ac:dyDescent="0.2">
      <c r="A470">
        <v>454</v>
      </c>
      <c r="B470">
        <v>1657490522.0999999</v>
      </c>
      <c r="C470">
        <v>4052.5999999046298</v>
      </c>
      <c r="D470" t="s">
        <v>1270</v>
      </c>
      <c r="E470" t="s">
        <v>1271</v>
      </c>
      <c r="F470">
        <v>5</v>
      </c>
      <c r="G470" t="s">
        <v>1071</v>
      </c>
      <c r="H470" t="s">
        <v>354</v>
      </c>
      <c r="I470">
        <v>1657490519.5999999</v>
      </c>
      <c r="J470">
        <f t="shared" si="238"/>
        <v>2.2831908233618631E-3</v>
      </c>
      <c r="K470">
        <f t="shared" si="239"/>
        <v>2.283190823361863</v>
      </c>
      <c r="L470">
        <f t="shared" si="240"/>
        <v>31.291245347279521</v>
      </c>
      <c r="M470">
        <f t="shared" si="241"/>
        <v>1630.6966666666699</v>
      </c>
      <c r="N470">
        <f t="shared" si="242"/>
        <v>1036.0815918570208</v>
      </c>
      <c r="O470">
        <f t="shared" si="243"/>
        <v>74.811857016864437</v>
      </c>
      <c r="P470">
        <f t="shared" si="244"/>
        <v>117.74694852543981</v>
      </c>
      <c r="Q470">
        <f t="shared" si="245"/>
        <v>9.4116018882735533E-2</v>
      </c>
      <c r="R470">
        <f t="shared" si="246"/>
        <v>2.3941604223703141</v>
      </c>
      <c r="S470">
        <f t="shared" si="247"/>
        <v>9.2107905106677893E-2</v>
      </c>
      <c r="T470">
        <f t="shared" si="248"/>
        <v>5.7744293116302706E-2</v>
      </c>
      <c r="U470">
        <f t="shared" si="249"/>
        <v>321.51329300000054</v>
      </c>
      <c r="V470">
        <f t="shared" si="250"/>
        <v>25.328294135843802</v>
      </c>
      <c r="W470">
        <f t="shared" si="251"/>
        <v>25.097300000000001</v>
      </c>
      <c r="X470">
        <f t="shared" si="252"/>
        <v>3.1981695196508255</v>
      </c>
      <c r="Y470">
        <f t="shared" si="253"/>
        <v>49.679471250981209</v>
      </c>
      <c r="Z470">
        <f t="shared" si="254"/>
        <v>1.4661078700974355</v>
      </c>
      <c r="AA470">
        <f t="shared" si="255"/>
        <v>2.9511342073079709</v>
      </c>
      <c r="AB470">
        <f t="shared" si="256"/>
        <v>1.73206164955339</v>
      </c>
      <c r="AC470">
        <f t="shared" si="257"/>
        <v>-100.68871531025816</v>
      </c>
      <c r="AD470">
        <f t="shared" si="258"/>
        <v>-173.28898448392599</v>
      </c>
      <c r="AE470">
        <f t="shared" si="259"/>
        <v>-15.221870333140052</v>
      </c>
      <c r="AF470">
        <f t="shared" si="260"/>
        <v>32.313722872676379</v>
      </c>
      <c r="AG470">
        <f t="shared" si="261"/>
        <v>49.113502991860621</v>
      </c>
      <c r="AH470">
        <f t="shared" si="262"/>
        <v>2.2629386823389126</v>
      </c>
      <c r="AI470">
        <f t="shared" si="263"/>
        <v>31.291245347279521</v>
      </c>
      <c r="AJ470">
        <v>1722.3716913400599</v>
      </c>
      <c r="AK470">
        <v>1671.15175757576</v>
      </c>
      <c r="AL470">
        <v>3.3379401528694199</v>
      </c>
      <c r="AM470">
        <v>66.577328604516893</v>
      </c>
      <c r="AN470">
        <f t="shared" si="264"/>
        <v>2.283190823361863</v>
      </c>
      <c r="AO470">
        <v>17.6216462408997</v>
      </c>
      <c r="AP470">
        <v>20.3058660606061</v>
      </c>
      <c r="AQ470">
        <v>-1.5490282230579801E-5</v>
      </c>
      <c r="AR470">
        <v>78.113982071576899</v>
      </c>
      <c r="AS470">
        <v>17</v>
      </c>
      <c r="AT470">
        <v>3</v>
      </c>
      <c r="AU470">
        <f t="shared" si="265"/>
        <v>1</v>
      </c>
      <c r="AV470">
        <f t="shared" si="266"/>
        <v>0</v>
      </c>
      <c r="AW470">
        <f t="shared" si="267"/>
        <v>38556.352607549255</v>
      </c>
      <c r="AX470">
        <f t="shared" si="268"/>
        <v>1999.9866666666701</v>
      </c>
      <c r="AY470">
        <f t="shared" si="269"/>
        <v>1681.1885000000029</v>
      </c>
      <c r="AZ470">
        <f t="shared" si="270"/>
        <v>0.8405998539990267</v>
      </c>
      <c r="BA470">
        <f t="shared" si="271"/>
        <v>0.16075771821812146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1657490519.5999999</v>
      </c>
      <c r="BH470">
        <v>1630.6966666666699</v>
      </c>
      <c r="BI470">
        <v>1694.06</v>
      </c>
      <c r="BJ470">
        <v>20.304366666666699</v>
      </c>
      <c r="BK470">
        <v>17.644022222222201</v>
      </c>
      <c r="BL470">
        <v>1622.52</v>
      </c>
      <c r="BM470">
        <v>20.064055555555601</v>
      </c>
      <c r="BN470">
        <v>500.00844444444402</v>
      </c>
      <c r="BO470">
        <v>72.182411111111094</v>
      </c>
      <c r="BP470">
        <v>2.4119344444444399E-2</v>
      </c>
      <c r="BQ470">
        <v>23.754744444444398</v>
      </c>
      <c r="BR470">
        <v>25.097300000000001</v>
      </c>
      <c r="BS470">
        <v>999.9</v>
      </c>
      <c r="BT470">
        <v>0</v>
      </c>
      <c r="BU470">
        <v>0</v>
      </c>
      <c r="BV470">
        <v>9992.14777777778</v>
      </c>
      <c r="BW470">
        <v>0</v>
      </c>
      <c r="BX470">
        <v>262.59800000000001</v>
      </c>
      <c r="BY470">
        <v>-63.363411111111098</v>
      </c>
      <c r="BZ470">
        <v>1664.4933333333299</v>
      </c>
      <c r="CA470">
        <v>1724.48555555556</v>
      </c>
      <c r="CB470">
        <v>2.6603544444444398</v>
      </c>
      <c r="CC470">
        <v>1694.06</v>
      </c>
      <c r="CD470">
        <v>17.644022222222201</v>
      </c>
      <c r="CE470">
        <v>1.4656177777777799</v>
      </c>
      <c r="CF470">
        <v>1.27358777777778</v>
      </c>
      <c r="CG470">
        <v>12.6141111111111</v>
      </c>
      <c r="CH470">
        <v>10.4907</v>
      </c>
      <c r="CI470">
        <v>1999.9866666666701</v>
      </c>
      <c r="CJ470">
        <v>0.98000600000000004</v>
      </c>
      <c r="CK470">
        <v>1.9994233333333299E-2</v>
      </c>
      <c r="CL470">
        <v>0</v>
      </c>
      <c r="CM470">
        <v>2.50305555555556</v>
      </c>
      <c r="CN470">
        <v>0</v>
      </c>
      <c r="CO470">
        <v>13527.4</v>
      </c>
      <c r="CP470">
        <v>16705.355555555601</v>
      </c>
      <c r="CQ470">
        <v>46.618000000000002</v>
      </c>
      <c r="CR470">
        <v>48.686999999999998</v>
      </c>
      <c r="CS470">
        <v>47.847000000000001</v>
      </c>
      <c r="CT470">
        <v>46.561999999999998</v>
      </c>
      <c r="CU470">
        <v>45.625</v>
      </c>
      <c r="CV470">
        <v>1959.9966666666701</v>
      </c>
      <c r="CW470">
        <v>39.99</v>
      </c>
      <c r="CX470">
        <v>0</v>
      </c>
      <c r="CY470">
        <v>1651557306.5999999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3.5000000000000003E-2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-63.700695121951199</v>
      </c>
      <c r="DO470">
        <v>0.88822996515673003</v>
      </c>
      <c r="DP470">
        <v>0.37385703798946102</v>
      </c>
      <c r="DQ470">
        <v>0</v>
      </c>
      <c r="DR470">
        <v>2.7789065853658501</v>
      </c>
      <c r="DS470">
        <v>-0.754170940766549</v>
      </c>
      <c r="DT470">
        <v>7.4877089615688702E-2</v>
      </c>
      <c r="DU470">
        <v>0</v>
      </c>
      <c r="DV470">
        <v>0</v>
      </c>
      <c r="DW470">
        <v>2</v>
      </c>
      <c r="DX470" t="s">
        <v>357</v>
      </c>
      <c r="DY470">
        <v>2.83623</v>
      </c>
      <c r="DZ470">
        <v>2.64072</v>
      </c>
      <c r="EA470">
        <v>0.181254</v>
      </c>
      <c r="EB470">
        <v>0.18542800000000001</v>
      </c>
      <c r="EC470">
        <v>7.2788199999999997E-2</v>
      </c>
      <c r="ED470">
        <v>6.60274E-2</v>
      </c>
      <c r="EE470">
        <v>22826.9</v>
      </c>
      <c r="EF470">
        <v>19867.7</v>
      </c>
      <c r="EG470">
        <v>24976.6</v>
      </c>
      <c r="EH470">
        <v>23769.599999999999</v>
      </c>
      <c r="EI470">
        <v>39566.699999999997</v>
      </c>
      <c r="EJ470">
        <v>36780.199999999997</v>
      </c>
      <c r="EK470">
        <v>45186.1</v>
      </c>
      <c r="EL470">
        <v>42441.2</v>
      </c>
      <c r="EM470">
        <v>1.7536799999999999</v>
      </c>
      <c r="EN470">
        <v>2.0457700000000001</v>
      </c>
      <c r="EO470">
        <v>6.9171200000000002E-2</v>
      </c>
      <c r="EP470">
        <v>0</v>
      </c>
      <c r="EQ470">
        <v>23.9742</v>
      </c>
      <c r="ER470">
        <v>999.9</v>
      </c>
      <c r="ES470">
        <v>26.382999999999999</v>
      </c>
      <c r="ET470">
        <v>40.908999999999999</v>
      </c>
      <c r="EU470">
        <v>28.442499999999999</v>
      </c>
      <c r="EV470">
        <v>52.673299999999998</v>
      </c>
      <c r="EW470">
        <v>30.745200000000001</v>
      </c>
      <c r="EX470">
        <v>2</v>
      </c>
      <c r="EY470">
        <v>0.237929</v>
      </c>
      <c r="EZ470">
        <v>6.5543399999999998</v>
      </c>
      <c r="FA470">
        <v>20.1218</v>
      </c>
      <c r="FB470">
        <v>5.2340600000000004</v>
      </c>
      <c r="FC470">
        <v>11.992000000000001</v>
      </c>
      <c r="FD470">
        <v>4.9558499999999999</v>
      </c>
      <c r="FE470">
        <v>3.3039800000000001</v>
      </c>
      <c r="FF470">
        <v>350.9</v>
      </c>
      <c r="FG470">
        <v>9999</v>
      </c>
      <c r="FH470">
        <v>9999</v>
      </c>
      <c r="FI470">
        <v>6407.8</v>
      </c>
      <c r="FJ470">
        <v>1.8681300000000001</v>
      </c>
      <c r="FK470">
        <v>1.8639300000000001</v>
      </c>
      <c r="FL470">
        <v>1.87134</v>
      </c>
      <c r="FM470">
        <v>1.86249</v>
      </c>
      <c r="FN470">
        <v>1.8618600000000001</v>
      </c>
      <c r="FO470">
        <v>1.8682000000000001</v>
      </c>
      <c r="FP470">
        <v>1.8583700000000001</v>
      </c>
      <c r="FQ470">
        <v>1.8645499999999999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8.2200000000000006</v>
      </c>
      <c r="GF470">
        <v>0.2404</v>
      </c>
      <c r="GG470">
        <v>2.1444526195071201</v>
      </c>
      <c r="GH470">
        <v>5.2457919015285598E-3</v>
      </c>
      <c r="GI470">
        <v>-2.61795653493914E-6</v>
      </c>
      <c r="GJ470">
        <v>1.0331707357916401E-9</v>
      </c>
      <c r="GK470">
        <v>-3.2587959473820101E-2</v>
      </c>
      <c r="GL470">
        <v>-1.24659139965973E-2</v>
      </c>
      <c r="GM470">
        <v>1.5644569712257601E-3</v>
      </c>
      <c r="GN470">
        <v>-1.32223106024955E-5</v>
      </c>
      <c r="GO470">
        <v>14</v>
      </c>
      <c r="GP470">
        <v>2225</v>
      </c>
      <c r="GQ470">
        <v>3</v>
      </c>
      <c r="GR470">
        <v>45</v>
      </c>
      <c r="GS470">
        <v>3206.7</v>
      </c>
      <c r="GT470">
        <v>3206.7</v>
      </c>
      <c r="GU470">
        <v>3.9538600000000002</v>
      </c>
      <c r="GV470">
        <v>2.3718300000000001</v>
      </c>
      <c r="GW470">
        <v>1.9982899999999999</v>
      </c>
      <c r="GX470">
        <v>2.7050800000000002</v>
      </c>
      <c r="GY470">
        <v>2.0935100000000002</v>
      </c>
      <c r="GZ470">
        <v>2.4389599999999998</v>
      </c>
      <c r="HA470">
        <v>45.120100000000001</v>
      </c>
      <c r="HB470">
        <v>13.7906</v>
      </c>
      <c r="HC470">
        <v>18</v>
      </c>
      <c r="HD470">
        <v>426.25099999999998</v>
      </c>
      <c r="HE470">
        <v>613.60299999999995</v>
      </c>
      <c r="HF470">
        <v>18.561399999999999</v>
      </c>
      <c r="HG470">
        <v>30.341699999999999</v>
      </c>
      <c r="HH470">
        <v>30.001300000000001</v>
      </c>
      <c r="HI470">
        <v>30.163</v>
      </c>
      <c r="HJ470">
        <v>30.144100000000002</v>
      </c>
      <c r="HK470">
        <v>79.098200000000006</v>
      </c>
      <c r="HL470">
        <v>40.566800000000001</v>
      </c>
      <c r="HM470">
        <v>0</v>
      </c>
      <c r="HN470">
        <v>18.5228</v>
      </c>
      <c r="HO470">
        <v>1725.36</v>
      </c>
      <c r="HP470">
        <v>17.837199999999999</v>
      </c>
      <c r="HQ470">
        <v>95.6096</v>
      </c>
      <c r="HR470">
        <v>99.748400000000004</v>
      </c>
    </row>
    <row r="471" spans="1:226" x14ac:dyDescent="0.2">
      <c r="A471">
        <v>455</v>
      </c>
      <c r="B471">
        <v>1657490527.0999999</v>
      </c>
      <c r="C471">
        <v>4057.5999999046298</v>
      </c>
      <c r="D471" t="s">
        <v>1272</v>
      </c>
      <c r="E471" t="s">
        <v>1273</v>
      </c>
      <c r="F471">
        <v>5</v>
      </c>
      <c r="G471" t="s">
        <v>1071</v>
      </c>
      <c r="H471" t="s">
        <v>354</v>
      </c>
      <c r="I471">
        <v>1657490524.3</v>
      </c>
      <c r="J471">
        <f t="shared" si="238"/>
        <v>2.222836123667781E-3</v>
      </c>
      <c r="K471">
        <f t="shared" si="239"/>
        <v>2.2228361236677809</v>
      </c>
      <c r="L471">
        <f t="shared" si="240"/>
        <v>31.004012357689049</v>
      </c>
      <c r="M471">
        <f t="shared" si="241"/>
        <v>1646.2560000000001</v>
      </c>
      <c r="N471">
        <f t="shared" si="242"/>
        <v>1041.2829126391121</v>
      </c>
      <c r="O471">
        <f t="shared" si="243"/>
        <v>75.18769450012924</v>
      </c>
      <c r="P471">
        <f t="shared" si="244"/>
        <v>118.87085795280289</v>
      </c>
      <c r="Q471">
        <f t="shared" si="245"/>
        <v>9.1528959294664258E-2</v>
      </c>
      <c r="R471">
        <f t="shared" si="246"/>
        <v>2.3957607953850979</v>
      </c>
      <c r="S471">
        <f t="shared" si="247"/>
        <v>8.9629766245302722E-2</v>
      </c>
      <c r="T471">
        <f t="shared" si="248"/>
        <v>5.618595662719246E-2</v>
      </c>
      <c r="U471">
        <f t="shared" si="249"/>
        <v>321.51254819999997</v>
      </c>
      <c r="V471">
        <f t="shared" si="250"/>
        <v>25.333099226561494</v>
      </c>
      <c r="W471">
        <f t="shared" si="251"/>
        <v>25.10322</v>
      </c>
      <c r="X471">
        <f t="shared" si="252"/>
        <v>3.1992976460477531</v>
      </c>
      <c r="Y471">
        <f t="shared" si="253"/>
        <v>49.729186912719101</v>
      </c>
      <c r="Z471">
        <f t="shared" si="254"/>
        <v>1.4664101095560704</v>
      </c>
      <c r="AA471">
        <f t="shared" si="255"/>
        <v>2.948791646502892</v>
      </c>
      <c r="AB471">
        <f t="shared" si="256"/>
        <v>1.7328875364916827</v>
      </c>
      <c r="AC471">
        <f t="shared" si="257"/>
        <v>-98.027073053749149</v>
      </c>
      <c r="AD471">
        <f t="shared" si="258"/>
        <v>-175.87364578861127</v>
      </c>
      <c r="AE471">
        <f t="shared" si="259"/>
        <v>-15.438025423258996</v>
      </c>
      <c r="AF471">
        <f t="shared" si="260"/>
        <v>32.173803934380572</v>
      </c>
      <c r="AG471">
        <f t="shared" si="261"/>
        <v>49.322725902622047</v>
      </c>
      <c r="AH471">
        <f t="shared" si="262"/>
        <v>2.2146983466591594</v>
      </c>
      <c r="AI471">
        <f t="shared" si="263"/>
        <v>31.004012357689049</v>
      </c>
      <c r="AJ471">
        <v>1739.52036117493</v>
      </c>
      <c r="AK471">
        <v>1688.25503030303</v>
      </c>
      <c r="AL471">
        <v>3.4384159272458499</v>
      </c>
      <c r="AM471">
        <v>66.577328604516893</v>
      </c>
      <c r="AN471">
        <f t="shared" si="264"/>
        <v>2.2228361236677809</v>
      </c>
      <c r="AO471">
        <v>17.695443574441601</v>
      </c>
      <c r="AP471">
        <v>20.308489090909099</v>
      </c>
      <c r="AQ471">
        <v>5.5094478909077398E-5</v>
      </c>
      <c r="AR471">
        <v>78.113982071576899</v>
      </c>
      <c r="AS471">
        <v>17</v>
      </c>
      <c r="AT471">
        <v>3</v>
      </c>
      <c r="AU471">
        <f t="shared" si="265"/>
        <v>1</v>
      </c>
      <c r="AV471">
        <f t="shared" si="266"/>
        <v>0</v>
      </c>
      <c r="AW471">
        <f t="shared" si="267"/>
        <v>38597.388683657598</v>
      </c>
      <c r="AX471">
        <f t="shared" si="268"/>
        <v>1999.982</v>
      </c>
      <c r="AY471">
        <f t="shared" si="269"/>
        <v>1681.1845799999999</v>
      </c>
      <c r="AZ471">
        <f t="shared" si="270"/>
        <v>0.84059985539869853</v>
      </c>
      <c r="BA471">
        <f t="shared" si="271"/>
        <v>0.16075772091948826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1657490524.3</v>
      </c>
      <c r="BH471">
        <v>1646.2560000000001</v>
      </c>
      <c r="BI471">
        <v>1709.82</v>
      </c>
      <c r="BJ471">
        <v>20.308479999999999</v>
      </c>
      <c r="BK471">
        <v>17.704750000000001</v>
      </c>
      <c r="BL471">
        <v>1638.0029999999999</v>
      </c>
      <c r="BM471">
        <v>20.06804</v>
      </c>
      <c r="BN471">
        <v>499.98759999999999</v>
      </c>
      <c r="BO471">
        <v>72.182270000000003</v>
      </c>
      <c r="BP471">
        <v>2.4517980000000002E-2</v>
      </c>
      <c r="BQ471">
        <v>23.74155</v>
      </c>
      <c r="BR471">
        <v>25.10322</v>
      </c>
      <c r="BS471">
        <v>999.9</v>
      </c>
      <c r="BT471">
        <v>0</v>
      </c>
      <c r="BU471">
        <v>0</v>
      </c>
      <c r="BV471">
        <v>10002.791999999999</v>
      </c>
      <c r="BW471">
        <v>0</v>
      </c>
      <c r="BX471">
        <v>278.13630000000001</v>
      </c>
      <c r="BY471">
        <v>-63.564160000000001</v>
      </c>
      <c r="BZ471">
        <v>1680.3820000000001</v>
      </c>
      <c r="CA471">
        <v>1740.6369999999999</v>
      </c>
      <c r="CB471">
        <v>2.6037119999999998</v>
      </c>
      <c r="CC471">
        <v>1709.82</v>
      </c>
      <c r="CD471">
        <v>17.704750000000001</v>
      </c>
      <c r="CE471">
        <v>1.465911</v>
      </c>
      <c r="CF471">
        <v>1.2779689999999999</v>
      </c>
      <c r="CG471">
        <v>12.61717</v>
      </c>
      <c r="CH471">
        <v>10.54223</v>
      </c>
      <c r="CI471">
        <v>1999.982</v>
      </c>
      <c r="CJ471">
        <v>0.98000640000000006</v>
      </c>
      <c r="CK471">
        <v>1.9993819999999999E-2</v>
      </c>
      <c r="CL471">
        <v>0</v>
      </c>
      <c r="CM471">
        <v>2.5775199999999998</v>
      </c>
      <c r="CN471">
        <v>0</v>
      </c>
      <c r="CO471">
        <v>13523.44</v>
      </c>
      <c r="CP471">
        <v>16705.29</v>
      </c>
      <c r="CQ471">
        <v>46.625</v>
      </c>
      <c r="CR471">
        <v>48.686999999999998</v>
      </c>
      <c r="CS471">
        <v>47.875</v>
      </c>
      <c r="CT471">
        <v>46.561999999999998</v>
      </c>
      <c r="CU471">
        <v>45.625</v>
      </c>
      <c r="CV471">
        <v>1959.992</v>
      </c>
      <c r="CW471">
        <v>39.99</v>
      </c>
      <c r="CX471">
        <v>0</v>
      </c>
      <c r="CY471">
        <v>1651557312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3.5000000000000003E-2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-63.676426829268301</v>
      </c>
      <c r="DO471">
        <v>2.09309477351922</v>
      </c>
      <c r="DP471">
        <v>0.37863510204377798</v>
      </c>
      <c r="DQ471">
        <v>0</v>
      </c>
      <c r="DR471">
        <v>2.71635853658537</v>
      </c>
      <c r="DS471">
        <v>-0.81165658536584895</v>
      </c>
      <c r="DT471">
        <v>8.0298874139693402E-2</v>
      </c>
      <c r="DU471">
        <v>0</v>
      </c>
      <c r="DV471">
        <v>0</v>
      </c>
      <c r="DW471">
        <v>2</v>
      </c>
      <c r="DX471" t="s">
        <v>357</v>
      </c>
      <c r="DY471">
        <v>2.8361299999999998</v>
      </c>
      <c r="DZ471">
        <v>2.6409799999999999</v>
      </c>
      <c r="EA471">
        <v>0.18234800000000001</v>
      </c>
      <c r="EB471">
        <v>0.18651200000000001</v>
      </c>
      <c r="EC471">
        <v>7.2789499999999993E-2</v>
      </c>
      <c r="ED471">
        <v>6.6157900000000006E-2</v>
      </c>
      <c r="EE471">
        <v>22795.8</v>
      </c>
      <c r="EF471">
        <v>19841.099999999999</v>
      </c>
      <c r="EG471">
        <v>24976</v>
      </c>
      <c r="EH471">
        <v>23769.4</v>
      </c>
      <c r="EI471">
        <v>39565.599999999999</v>
      </c>
      <c r="EJ471">
        <v>36775</v>
      </c>
      <c r="EK471">
        <v>45184.9</v>
      </c>
      <c r="EL471">
        <v>42441.1</v>
      </c>
      <c r="EM471">
        <v>1.7536799999999999</v>
      </c>
      <c r="EN471">
        <v>2.04562</v>
      </c>
      <c r="EO471">
        <v>6.8828500000000001E-2</v>
      </c>
      <c r="EP471">
        <v>0</v>
      </c>
      <c r="EQ471">
        <v>23.9742</v>
      </c>
      <c r="ER471">
        <v>999.9</v>
      </c>
      <c r="ES471">
        <v>26.358000000000001</v>
      </c>
      <c r="ET471">
        <v>40.908999999999999</v>
      </c>
      <c r="EU471">
        <v>28.412500000000001</v>
      </c>
      <c r="EV471">
        <v>52.353299999999997</v>
      </c>
      <c r="EW471">
        <v>30.785299999999999</v>
      </c>
      <c r="EX471">
        <v>2</v>
      </c>
      <c r="EY471">
        <v>0.23935999999999999</v>
      </c>
      <c r="EZ471">
        <v>6.7681199999999997</v>
      </c>
      <c r="FA471">
        <v>20.113600000000002</v>
      </c>
      <c r="FB471">
        <v>5.2345100000000002</v>
      </c>
      <c r="FC471">
        <v>11.992000000000001</v>
      </c>
      <c r="FD471">
        <v>4.9556500000000003</v>
      </c>
      <c r="FE471">
        <v>3.3039999999999998</v>
      </c>
      <c r="FF471">
        <v>350.9</v>
      </c>
      <c r="FG471">
        <v>9999</v>
      </c>
      <c r="FH471">
        <v>9999</v>
      </c>
      <c r="FI471">
        <v>6408</v>
      </c>
      <c r="FJ471">
        <v>1.8681300000000001</v>
      </c>
      <c r="FK471">
        <v>1.86389</v>
      </c>
      <c r="FL471">
        <v>1.87134</v>
      </c>
      <c r="FM471">
        <v>1.86249</v>
      </c>
      <c r="FN471">
        <v>1.86185</v>
      </c>
      <c r="FO471">
        <v>1.86819</v>
      </c>
      <c r="FP471">
        <v>1.8583700000000001</v>
      </c>
      <c r="FQ471">
        <v>1.86453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8.3000000000000007</v>
      </c>
      <c r="GF471">
        <v>0.2404</v>
      </c>
      <c r="GG471">
        <v>2.1444526195071201</v>
      </c>
      <c r="GH471">
        <v>5.2457919015285598E-3</v>
      </c>
      <c r="GI471">
        <v>-2.61795653493914E-6</v>
      </c>
      <c r="GJ471">
        <v>1.0331707357916401E-9</v>
      </c>
      <c r="GK471">
        <v>-3.2587959473820101E-2</v>
      </c>
      <c r="GL471">
        <v>-1.24659139965973E-2</v>
      </c>
      <c r="GM471">
        <v>1.5644569712257601E-3</v>
      </c>
      <c r="GN471">
        <v>-1.32223106024955E-5</v>
      </c>
      <c r="GO471">
        <v>14</v>
      </c>
      <c r="GP471">
        <v>2225</v>
      </c>
      <c r="GQ471">
        <v>3</v>
      </c>
      <c r="GR471">
        <v>45</v>
      </c>
      <c r="GS471">
        <v>3206.8</v>
      </c>
      <c r="GT471">
        <v>3206.8</v>
      </c>
      <c r="GU471">
        <v>3.9831500000000002</v>
      </c>
      <c r="GV471">
        <v>2.36938</v>
      </c>
      <c r="GW471">
        <v>1.9982899999999999</v>
      </c>
      <c r="GX471">
        <v>2.7038600000000002</v>
      </c>
      <c r="GY471">
        <v>2.0935100000000002</v>
      </c>
      <c r="GZ471">
        <v>2.4536099999999998</v>
      </c>
      <c r="HA471">
        <v>45.148400000000002</v>
      </c>
      <c r="HB471">
        <v>13.7818</v>
      </c>
      <c r="HC471">
        <v>18</v>
      </c>
      <c r="HD471">
        <v>426.286</v>
      </c>
      <c r="HE471">
        <v>613.55200000000002</v>
      </c>
      <c r="HF471">
        <v>18.47</v>
      </c>
      <c r="HG471">
        <v>30.349599999999999</v>
      </c>
      <c r="HH471">
        <v>30.0014</v>
      </c>
      <c r="HI471">
        <v>30.168199999999999</v>
      </c>
      <c r="HJ471">
        <v>30.150600000000001</v>
      </c>
      <c r="HK471">
        <v>79.702100000000002</v>
      </c>
      <c r="HL471">
        <v>40.277299999999997</v>
      </c>
      <c r="HM471">
        <v>0</v>
      </c>
      <c r="HN471">
        <v>18.4208</v>
      </c>
      <c r="HO471">
        <v>1738.81</v>
      </c>
      <c r="HP471">
        <v>17.8142</v>
      </c>
      <c r="HQ471">
        <v>95.607100000000003</v>
      </c>
      <c r="HR471">
        <v>99.748099999999994</v>
      </c>
    </row>
    <row r="472" spans="1:226" x14ac:dyDescent="0.2">
      <c r="A472">
        <v>456</v>
      </c>
      <c r="B472">
        <v>1657490532.0999999</v>
      </c>
      <c r="C472">
        <v>4062.5999999046298</v>
      </c>
      <c r="D472" t="s">
        <v>1274</v>
      </c>
      <c r="E472" t="s">
        <v>1275</v>
      </c>
      <c r="F472">
        <v>5</v>
      </c>
      <c r="G472" t="s">
        <v>1071</v>
      </c>
      <c r="H472" t="s">
        <v>354</v>
      </c>
      <c r="I472">
        <v>1657490529.5999999</v>
      </c>
      <c r="J472">
        <f t="shared" si="238"/>
        <v>2.1746673337048389E-3</v>
      </c>
      <c r="K472">
        <f t="shared" si="239"/>
        <v>2.1746673337048388</v>
      </c>
      <c r="L472">
        <f t="shared" si="240"/>
        <v>31.068815669260101</v>
      </c>
      <c r="M472">
        <f t="shared" si="241"/>
        <v>1663.9111111111099</v>
      </c>
      <c r="N472">
        <f t="shared" si="242"/>
        <v>1045.8657225097086</v>
      </c>
      <c r="O472">
        <f t="shared" si="243"/>
        <v>75.518094781634417</v>
      </c>
      <c r="P472">
        <f t="shared" si="244"/>
        <v>120.14486591603254</v>
      </c>
      <c r="Q472">
        <f t="shared" si="245"/>
        <v>8.962283201585533E-2</v>
      </c>
      <c r="R472">
        <f t="shared" si="246"/>
        <v>2.3971310699865849</v>
      </c>
      <c r="S472">
        <f t="shared" si="247"/>
        <v>8.7802088447590076E-2</v>
      </c>
      <c r="T472">
        <f t="shared" si="248"/>
        <v>5.5036811013325693E-2</v>
      </c>
      <c r="U472">
        <f t="shared" si="249"/>
        <v>321.52091833333253</v>
      </c>
      <c r="V472">
        <f t="shared" si="250"/>
        <v>25.343186193167973</v>
      </c>
      <c r="W472">
        <f t="shared" si="251"/>
        <v>25.091388888888901</v>
      </c>
      <c r="X472">
        <f t="shared" si="252"/>
        <v>3.1970434339751015</v>
      </c>
      <c r="Y472">
        <f t="shared" si="253"/>
        <v>49.741655800483997</v>
      </c>
      <c r="Z472">
        <f t="shared" si="254"/>
        <v>1.4664016564120503</v>
      </c>
      <c r="AA472">
        <f t="shared" si="255"/>
        <v>2.9480354700974427</v>
      </c>
      <c r="AB472">
        <f t="shared" si="256"/>
        <v>1.7306417775630512</v>
      </c>
      <c r="AC472">
        <f t="shared" si="257"/>
        <v>-95.902829416383398</v>
      </c>
      <c r="AD472">
        <f t="shared" si="258"/>
        <v>-174.9959357649125</v>
      </c>
      <c r="AE472">
        <f t="shared" si="259"/>
        <v>-15.350953223607016</v>
      </c>
      <c r="AF472">
        <f t="shared" si="260"/>
        <v>35.271199928429638</v>
      </c>
      <c r="AG472">
        <f t="shared" si="261"/>
        <v>49.394071085970182</v>
      </c>
      <c r="AH472">
        <f t="shared" si="262"/>
        <v>2.1620709971585907</v>
      </c>
      <c r="AI472">
        <f t="shared" si="263"/>
        <v>31.068815669260101</v>
      </c>
      <c r="AJ472">
        <v>1756.5061033616801</v>
      </c>
      <c r="AK472">
        <v>1705.23315151515</v>
      </c>
      <c r="AL472">
        <v>3.4199230665420002</v>
      </c>
      <c r="AM472">
        <v>66.577328604516893</v>
      </c>
      <c r="AN472">
        <f t="shared" si="264"/>
        <v>2.1746673337048388</v>
      </c>
      <c r="AO472">
        <v>17.753015982363099</v>
      </c>
      <c r="AP472">
        <v>20.309421212121201</v>
      </c>
      <c r="AQ472">
        <v>3.4216505630918298E-5</v>
      </c>
      <c r="AR472">
        <v>78.113982071576899</v>
      </c>
      <c r="AS472">
        <v>17</v>
      </c>
      <c r="AT472">
        <v>3</v>
      </c>
      <c r="AU472">
        <f t="shared" si="265"/>
        <v>1</v>
      </c>
      <c r="AV472">
        <f t="shared" si="266"/>
        <v>0</v>
      </c>
      <c r="AW472">
        <f t="shared" si="267"/>
        <v>38631.611738013948</v>
      </c>
      <c r="AX472">
        <f t="shared" si="268"/>
        <v>2000.0344444444399</v>
      </c>
      <c r="AY472">
        <f t="shared" si="269"/>
        <v>1681.2286333333295</v>
      </c>
      <c r="AZ472">
        <f t="shared" si="270"/>
        <v>0.84059983966942786</v>
      </c>
      <c r="BA472">
        <f t="shared" si="271"/>
        <v>0.16075769056199585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1657490529.5999999</v>
      </c>
      <c r="BH472">
        <v>1663.9111111111099</v>
      </c>
      <c r="BI472">
        <v>1727.5</v>
      </c>
      <c r="BJ472">
        <v>20.308499999999999</v>
      </c>
      <c r="BK472">
        <v>17.766744444444399</v>
      </c>
      <c r="BL472">
        <v>1655.5688888888899</v>
      </c>
      <c r="BM472">
        <v>20.068077777777798</v>
      </c>
      <c r="BN472">
        <v>500.00777777777802</v>
      </c>
      <c r="BO472">
        <v>72.181977777777803</v>
      </c>
      <c r="BP472">
        <v>2.4322855555555599E-2</v>
      </c>
      <c r="BQ472">
        <v>23.737288888888902</v>
      </c>
      <c r="BR472">
        <v>25.091388888888901</v>
      </c>
      <c r="BS472">
        <v>999.9</v>
      </c>
      <c r="BT472">
        <v>0</v>
      </c>
      <c r="BU472">
        <v>0</v>
      </c>
      <c r="BV472">
        <v>10011.9333333333</v>
      </c>
      <c r="BW472">
        <v>0</v>
      </c>
      <c r="BX472">
        <v>288.23233333333297</v>
      </c>
      <c r="BY472">
        <v>-63.587955555555602</v>
      </c>
      <c r="BZ472">
        <v>1698.40333333333</v>
      </c>
      <c r="CA472">
        <v>1758.74555555556</v>
      </c>
      <c r="CB472">
        <v>2.5417755555555601</v>
      </c>
      <c r="CC472">
        <v>1727.5</v>
      </c>
      <c r="CD472">
        <v>17.766744444444399</v>
      </c>
      <c r="CE472">
        <v>1.46590777777778</v>
      </c>
      <c r="CF472">
        <v>1.28243777777778</v>
      </c>
      <c r="CG472">
        <v>12.6171333333333</v>
      </c>
      <c r="CH472">
        <v>10.594611111111099</v>
      </c>
      <c r="CI472">
        <v>2000.0344444444399</v>
      </c>
      <c r="CJ472">
        <v>0.98000666666666703</v>
      </c>
      <c r="CK472">
        <v>1.99935444444444E-2</v>
      </c>
      <c r="CL472">
        <v>0</v>
      </c>
      <c r="CM472">
        <v>2.5626333333333302</v>
      </c>
      <c r="CN472">
        <v>0</v>
      </c>
      <c r="CO472">
        <v>13505.6</v>
      </c>
      <c r="CP472">
        <v>16705.722222222201</v>
      </c>
      <c r="CQ472">
        <v>46.625</v>
      </c>
      <c r="CR472">
        <v>48.686999999999998</v>
      </c>
      <c r="CS472">
        <v>47.875</v>
      </c>
      <c r="CT472">
        <v>46.582999999999998</v>
      </c>
      <c r="CU472">
        <v>45.625</v>
      </c>
      <c r="CV472">
        <v>1960.0444444444399</v>
      </c>
      <c r="CW472">
        <v>39.99</v>
      </c>
      <c r="CX472">
        <v>0</v>
      </c>
      <c r="CY472">
        <v>1651557316.8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3.5000000000000003E-2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-63.539960975609802</v>
      </c>
      <c r="DO472">
        <v>-0.43016027874581197</v>
      </c>
      <c r="DP472">
        <v>0.239215918262702</v>
      </c>
      <c r="DQ472">
        <v>0</v>
      </c>
      <c r="DR472">
        <v>2.6383085365853698</v>
      </c>
      <c r="DS472">
        <v>-0.73700048780487804</v>
      </c>
      <c r="DT472">
        <v>7.2879458866594804E-2</v>
      </c>
      <c r="DU472">
        <v>0</v>
      </c>
      <c r="DV472">
        <v>0</v>
      </c>
      <c r="DW472">
        <v>2</v>
      </c>
      <c r="DX472" t="s">
        <v>357</v>
      </c>
      <c r="DY472">
        <v>2.83616</v>
      </c>
      <c r="DZ472">
        <v>2.6408499999999999</v>
      </c>
      <c r="EA472">
        <v>0.18343300000000001</v>
      </c>
      <c r="EB472">
        <v>0.18758900000000001</v>
      </c>
      <c r="EC472">
        <v>7.27936E-2</v>
      </c>
      <c r="ED472">
        <v>6.6286499999999998E-2</v>
      </c>
      <c r="EE472">
        <v>22764.9</v>
      </c>
      <c r="EF472">
        <v>19814.099999999999</v>
      </c>
      <c r="EG472">
        <v>24975.3</v>
      </c>
      <c r="EH472">
        <v>23768.6</v>
      </c>
      <c r="EI472">
        <v>39564.800000000003</v>
      </c>
      <c r="EJ472">
        <v>36768.800000000003</v>
      </c>
      <c r="EK472">
        <v>45184.3</v>
      </c>
      <c r="EL472">
        <v>42439.8</v>
      </c>
      <c r="EM472">
        <v>1.7534000000000001</v>
      </c>
      <c r="EN472">
        <v>2.0454500000000002</v>
      </c>
      <c r="EO472">
        <v>6.8403800000000001E-2</v>
      </c>
      <c r="EP472">
        <v>0</v>
      </c>
      <c r="EQ472">
        <v>23.973299999999998</v>
      </c>
      <c r="ER472">
        <v>999.9</v>
      </c>
      <c r="ES472">
        <v>26.334</v>
      </c>
      <c r="ET472">
        <v>40.908999999999999</v>
      </c>
      <c r="EU472">
        <v>28.387699999999999</v>
      </c>
      <c r="EV472">
        <v>52.273299999999999</v>
      </c>
      <c r="EW472">
        <v>30.773199999999999</v>
      </c>
      <c r="EX472">
        <v>2</v>
      </c>
      <c r="EY472">
        <v>0.240871</v>
      </c>
      <c r="EZ472">
        <v>6.9284999999999997</v>
      </c>
      <c r="FA472">
        <v>20.107500000000002</v>
      </c>
      <c r="FB472">
        <v>5.2346599999999999</v>
      </c>
      <c r="FC472">
        <v>11.992000000000001</v>
      </c>
      <c r="FD472">
        <v>4.9556500000000003</v>
      </c>
      <c r="FE472">
        <v>3.3039999999999998</v>
      </c>
      <c r="FF472">
        <v>350.9</v>
      </c>
      <c r="FG472">
        <v>9999</v>
      </c>
      <c r="FH472">
        <v>9999</v>
      </c>
      <c r="FI472">
        <v>6408</v>
      </c>
      <c r="FJ472">
        <v>1.8681300000000001</v>
      </c>
      <c r="FK472">
        <v>1.86388</v>
      </c>
      <c r="FL472">
        <v>1.87134</v>
      </c>
      <c r="FM472">
        <v>1.86249</v>
      </c>
      <c r="FN472">
        <v>1.86182</v>
      </c>
      <c r="FO472">
        <v>1.8681700000000001</v>
      </c>
      <c r="FP472">
        <v>1.85836</v>
      </c>
      <c r="FQ472">
        <v>1.8645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8.3800000000000008</v>
      </c>
      <c r="GF472">
        <v>0.24049999999999999</v>
      </c>
      <c r="GG472">
        <v>2.1444526195071201</v>
      </c>
      <c r="GH472">
        <v>5.2457919015285598E-3</v>
      </c>
      <c r="GI472">
        <v>-2.61795653493914E-6</v>
      </c>
      <c r="GJ472">
        <v>1.0331707357916401E-9</v>
      </c>
      <c r="GK472">
        <v>-3.2587959473820101E-2</v>
      </c>
      <c r="GL472">
        <v>-1.24659139965973E-2</v>
      </c>
      <c r="GM472">
        <v>1.5644569712257601E-3</v>
      </c>
      <c r="GN472">
        <v>-1.32223106024955E-5</v>
      </c>
      <c r="GO472">
        <v>14</v>
      </c>
      <c r="GP472">
        <v>2225</v>
      </c>
      <c r="GQ472">
        <v>3</v>
      </c>
      <c r="GR472">
        <v>45</v>
      </c>
      <c r="GS472">
        <v>3206.9</v>
      </c>
      <c r="GT472">
        <v>3206.9</v>
      </c>
      <c r="GU472">
        <v>4.0100100000000003</v>
      </c>
      <c r="GV472">
        <v>2.3706100000000001</v>
      </c>
      <c r="GW472">
        <v>1.9982899999999999</v>
      </c>
      <c r="GX472">
        <v>2.7038600000000002</v>
      </c>
      <c r="GY472">
        <v>2.0935100000000002</v>
      </c>
      <c r="GZ472">
        <v>2.4267599999999998</v>
      </c>
      <c r="HA472">
        <v>45.148400000000002</v>
      </c>
      <c r="HB472">
        <v>13.773</v>
      </c>
      <c r="HC472">
        <v>18</v>
      </c>
      <c r="HD472">
        <v>426.17</v>
      </c>
      <c r="HE472">
        <v>613.47900000000004</v>
      </c>
      <c r="HF472">
        <v>18.370899999999999</v>
      </c>
      <c r="HG472">
        <v>30.357199999999999</v>
      </c>
      <c r="HH472">
        <v>30.0015</v>
      </c>
      <c r="HI472">
        <v>30.174399999999999</v>
      </c>
      <c r="HJ472">
        <v>30.1568</v>
      </c>
      <c r="HK472">
        <v>80.230800000000002</v>
      </c>
      <c r="HL472">
        <v>40.277299999999997</v>
      </c>
      <c r="HM472">
        <v>0</v>
      </c>
      <c r="HN472">
        <v>18.319199999999999</v>
      </c>
      <c r="HO472">
        <v>1758.94</v>
      </c>
      <c r="HP472">
        <v>17.842300000000002</v>
      </c>
      <c r="HQ472">
        <v>95.6053</v>
      </c>
      <c r="HR472">
        <v>99.744900000000001</v>
      </c>
    </row>
    <row r="473" spans="1:226" x14ac:dyDescent="0.2">
      <c r="A473">
        <v>457</v>
      </c>
      <c r="B473">
        <v>1657490537.0999999</v>
      </c>
      <c r="C473">
        <v>4067.5999999046298</v>
      </c>
      <c r="D473" t="s">
        <v>1276</v>
      </c>
      <c r="E473" t="s">
        <v>1277</v>
      </c>
      <c r="F473">
        <v>5</v>
      </c>
      <c r="G473" t="s">
        <v>1071</v>
      </c>
      <c r="H473" t="s">
        <v>354</v>
      </c>
      <c r="I473">
        <v>1657490534.3</v>
      </c>
      <c r="J473">
        <f t="shared" si="238"/>
        <v>2.1343220239530406E-3</v>
      </c>
      <c r="K473">
        <f t="shared" si="239"/>
        <v>2.1343220239530405</v>
      </c>
      <c r="L473">
        <f t="shared" si="240"/>
        <v>31.146025117047436</v>
      </c>
      <c r="M473">
        <f t="shared" si="241"/>
        <v>1679.6990000000001</v>
      </c>
      <c r="N473">
        <f t="shared" si="242"/>
        <v>1049.0423843875726</v>
      </c>
      <c r="O473">
        <f t="shared" si="243"/>
        <v>75.747370761590432</v>
      </c>
      <c r="P473">
        <f t="shared" si="244"/>
        <v>121.28469241512177</v>
      </c>
      <c r="Q473">
        <f t="shared" si="245"/>
        <v>8.791273747789205E-2</v>
      </c>
      <c r="R473">
        <f t="shared" si="246"/>
        <v>2.3957606746583067</v>
      </c>
      <c r="S473">
        <f t="shared" si="247"/>
        <v>8.6159101109065356E-2</v>
      </c>
      <c r="T473">
        <f t="shared" si="248"/>
        <v>5.4004081922075939E-2</v>
      </c>
      <c r="U473">
        <f t="shared" si="249"/>
        <v>321.50983499999995</v>
      </c>
      <c r="V473">
        <f t="shared" si="250"/>
        <v>25.344480063224502</v>
      </c>
      <c r="W473">
        <f t="shared" si="251"/>
        <v>25.08999</v>
      </c>
      <c r="X473">
        <f t="shared" si="252"/>
        <v>3.1967769918478681</v>
      </c>
      <c r="Y473">
        <f t="shared" si="253"/>
        <v>49.759183983666567</v>
      </c>
      <c r="Z473">
        <f t="shared" si="254"/>
        <v>1.4658451957611169</v>
      </c>
      <c r="AA473">
        <f t="shared" si="255"/>
        <v>2.9458786869219562</v>
      </c>
      <c r="AB473">
        <f t="shared" si="256"/>
        <v>1.7309317960867512</v>
      </c>
      <c r="AC473">
        <f t="shared" si="257"/>
        <v>-94.123601256329096</v>
      </c>
      <c r="AD473">
        <f t="shared" si="258"/>
        <v>-176.28565812189493</v>
      </c>
      <c r="AE473">
        <f t="shared" si="259"/>
        <v>-15.471878836670719</v>
      </c>
      <c r="AF473">
        <f t="shared" si="260"/>
        <v>35.628696785105205</v>
      </c>
      <c r="AG473">
        <f t="shared" si="261"/>
        <v>49.764365240295518</v>
      </c>
      <c r="AH473">
        <f t="shared" si="262"/>
        <v>2.1460526669982518</v>
      </c>
      <c r="AI473">
        <f t="shared" si="263"/>
        <v>31.146025117047436</v>
      </c>
      <c r="AJ473">
        <v>1774.1774762426401</v>
      </c>
      <c r="AK473">
        <v>1722.5139393939401</v>
      </c>
      <c r="AL473">
        <v>3.4965612360031701</v>
      </c>
      <c r="AM473">
        <v>66.577328604516893</v>
      </c>
      <c r="AN473">
        <f t="shared" si="264"/>
        <v>2.1343220239530405</v>
      </c>
      <c r="AO473">
        <v>17.779767662300301</v>
      </c>
      <c r="AP473">
        <v>20.2894242424242</v>
      </c>
      <c r="AQ473">
        <v>-1.37319804308522E-4</v>
      </c>
      <c r="AR473">
        <v>78.113982071576899</v>
      </c>
      <c r="AS473">
        <v>18</v>
      </c>
      <c r="AT473">
        <v>4</v>
      </c>
      <c r="AU473">
        <f t="shared" si="265"/>
        <v>1</v>
      </c>
      <c r="AV473">
        <f t="shared" si="266"/>
        <v>0</v>
      </c>
      <c r="AW473">
        <f t="shared" si="267"/>
        <v>38599.515466250698</v>
      </c>
      <c r="AX473">
        <f t="shared" si="268"/>
        <v>1999.9649999999999</v>
      </c>
      <c r="AY473">
        <f t="shared" si="269"/>
        <v>1681.1702999999998</v>
      </c>
      <c r="AZ473">
        <f t="shared" si="270"/>
        <v>0.84059986049755864</v>
      </c>
      <c r="BA473">
        <f t="shared" si="271"/>
        <v>0.16075773076028829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1657490534.3</v>
      </c>
      <c r="BH473">
        <v>1679.6990000000001</v>
      </c>
      <c r="BI473">
        <v>1743.7370000000001</v>
      </c>
      <c r="BJ473">
        <v>20.300820000000002</v>
      </c>
      <c r="BK473">
        <v>17.778030000000001</v>
      </c>
      <c r="BL473">
        <v>1671.277</v>
      </c>
      <c r="BM473">
        <v>20.060639999999999</v>
      </c>
      <c r="BN473">
        <v>500.03829999999999</v>
      </c>
      <c r="BO473">
        <v>72.181989999999999</v>
      </c>
      <c r="BP473">
        <v>2.421624E-2</v>
      </c>
      <c r="BQ473">
        <v>23.72513</v>
      </c>
      <c r="BR473">
        <v>25.08999</v>
      </c>
      <c r="BS473">
        <v>999.9</v>
      </c>
      <c r="BT473">
        <v>0</v>
      </c>
      <c r="BU473">
        <v>0</v>
      </c>
      <c r="BV473">
        <v>10002.83</v>
      </c>
      <c r="BW473">
        <v>0</v>
      </c>
      <c r="BX473">
        <v>296.50439999999998</v>
      </c>
      <c r="BY473">
        <v>-64.037040000000005</v>
      </c>
      <c r="BZ473">
        <v>1714.5060000000001</v>
      </c>
      <c r="CA473">
        <v>1775.297</v>
      </c>
      <c r="CB473">
        <v>2.5228090000000001</v>
      </c>
      <c r="CC473">
        <v>1743.7370000000001</v>
      </c>
      <c r="CD473">
        <v>17.778030000000001</v>
      </c>
      <c r="CE473">
        <v>1.465355</v>
      </c>
      <c r="CF473">
        <v>1.2832539999999999</v>
      </c>
      <c r="CG473">
        <v>12.611370000000001</v>
      </c>
      <c r="CH473">
        <v>10.60412</v>
      </c>
      <c r="CI473">
        <v>1999.9649999999999</v>
      </c>
      <c r="CJ473">
        <v>0.98000640000000006</v>
      </c>
      <c r="CK473">
        <v>1.9993819999999999E-2</v>
      </c>
      <c r="CL473">
        <v>0</v>
      </c>
      <c r="CM473">
        <v>2.5568900000000001</v>
      </c>
      <c r="CN473">
        <v>0</v>
      </c>
      <c r="CO473">
        <v>13496.32</v>
      </c>
      <c r="CP473">
        <v>16705.150000000001</v>
      </c>
      <c r="CQ473">
        <v>46.625</v>
      </c>
      <c r="CR473">
        <v>48.712200000000003</v>
      </c>
      <c r="CS473">
        <v>47.875</v>
      </c>
      <c r="CT473">
        <v>46.599800000000002</v>
      </c>
      <c r="CU473">
        <v>45.625</v>
      </c>
      <c r="CV473">
        <v>1959.9749999999999</v>
      </c>
      <c r="CW473">
        <v>39.99</v>
      </c>
      <c r="CX473">
        <v>0</v>
      </c>
      <c r="CY473">
        <v>1651557321.5999999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3.5000000000000003E-2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-63.661670731707297</v>
      </c>
      <c r="DO473">
        <v>-1.29141951219504</v>
      </c>
      <c r="DP473">
        <v>0.26423822607445902</v>
      </c>
      <c r="DQ473">
        <v>0</v>
      </c>
      <c r="DR473">
        <v>2.5960358536585399</v>
      </c>
      <c r="DS473">
        <v>-0.62341986062718002</v>
      </c>
      <c r="DT473">
        <v>6.2560783086282004E-2</v>
      </c>
      <c r="DU473">
        <v>0</v>
      </c>
      <c r="DV473">
        <v>0</v>
      </c>
      <c r="DW473">
        <v>2</v>
      </c>
      <c r="DX473" t="s">
        <v>357</v>
      </c>
      <c r="DY473">
        <v>2.8359899999999998</v>
      </c>
      <c r="DZ473">
        <v>2.6408100000000001</v>
      </c>
      <c r="EA473">
        <v>0.18453900000000001</v>
      </c>
      <c r="EB473">
        <v>0.188665</v>
      </c>
      <c r="EC473">
        <v>7.2734099999999996E-2</v>
      </c>
      <c r="ED473">
        <v>6.6259600000000002E-2</v>
      </c>
      <c r="EE473">
        <v>22733.599999999999</v>
      </c>
      <c r="EF473">
        <v>19787.400000000001</v>
      </c>
      <c r="EG473">
        <v>24974.9</v>
      </c>
      <c r="EH473">
        <v>23768.1</v>
      </c>
      <c r="EI473">
        <v>39566.300000000003</v>
      </c>
      <c r="EJ473">
        <v>36769.1</v>
      </c>
      <c r="EK473">
        <v>45183</v>
      </c>
      <c r="EL473">
        <v>42439</v>
      </c>
      <c r="EM473">
        <v>1.75312</v>
      </c>
      <c r="EN473">
        <v>2.0455000000000001</v>
      </c>
      <c r="EO473">
        <v>6.8392599999999998E-2</v>
      </c>
      <c r="EP473">
        <v>0</v>
      </c>
      <c r="EQ473">
        <v>23.9697</v>
      </c>
      <c r="ER473">
        <v>999.9</v>
      </c>
      <c r="ES473">
        <v>26.334</v>
      </c>
      <c r="ET473">
        <v>40.918999999999997</v>
      </c>
      <c r="EU473">
        <v>28.405000000000001</v>
      </c>
      <c r="EV473">
        <v>52.343299999999999</v>
      </c>
      <c r="EW473">
        <v>30.777200000000001</v>
      </c>
      <c r="EX473">
        <v>2</v>
      </c>
      <c r="EY473">
        <v>0.242363</v>
      </c>
      <c r="EZ473">
        <v>7.0281799999999999</v>
      </c>
      <c r="FA473">
        <v>20.1037</v>
      </c>
      <c r="FB473">
        <v>5.23421</v>
      </c>
      <c r="FC473">
        <v>11.992000000000001</v>
      </c>
      <c r="FD473">
        <v>4.9554999999999998</v>
      </c>
      <c r="FE473">
        <v>3.3039000000000001</v>
      </c>
      <c r="FF473">
        <v>350.9</v>
      </c>
      <c r="FG473">
        <v>9999</v>
      </c>
      <c r="FH473">
        <v>9999</v>
      </c>
      <c r="FI473">
        <v>6408.3</v>
      </c>
      <c r="FJ473">
        <v>1.8681300000000001</v>
      </c>
      <c r="FK473">
        <v>1.86392</v>
      </c>
      <c r="FL473">
        <v>1.87134</v>
      </c>
      <c r="FM473">
        <v>1.86249</v>
      </c>
      <c r="FN473">
        <v>1.8618399999999999</v>
      </c>
      <c r="FO473">
        <v>1.8681700000000001</v>
      </c>
      <c r="FP473">
        <v>1.8583700000000001</v>
      </c>
      <c r="FQ473">
        <v>1.8644799999999999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8.4700000000000006</v>
      </c>
      <c r="GF473">
        <v>0.23980000000000001</v>
      </c>
      <c r="GG473">
        <v>2.1444526195071201</v>
      </c>
      <c r="GH473">
        <v>5.2457919015285598E-3</v>
      </c>
      <c r="GI473">
        <v>-2.61795653493914E-6</v>
      </c>
      <c r="GJ473">
        <v>1.0331707357916401E-9</v>
      </c>
      <c r="GK473">
        <v>-3.2587959473820101E-2</v>
      </c>
      <c r="GL473">
        <v>-1.24659139965973E-2</v>
      </c>
      <c r="GM473">
        <v>1.5644569712257601E-3</v>
      </c>
      <c r="GN473">
        <v>-1.32223106024955E-5</v>
      </c>
      <c r="GO473">
        <v>14</v>
      </c>
      <c r="GP473">
        <v>2225</v>
      </c>
      <c r="GQ473">
        <v>3</v>
      </c>
      <c r="GR473">
        <v>45</v>
      </c>
      <c r="GS473">
        <v>3206.9</v>
      </c>
      <c r="GT473">
        <v>3206.9</v>
      </c>
      <c r="GU473">
        <v>4.0393100000000004</v>
      </c>
      <c r="GV473">
        <v>2.36816</v>
      </c>
      <c r="GW473">
        <v>1.9982899999999999</v>
      </c>
      <c r="GX473">
        <v>2.7038600000000002</v>
      </c>
      <c r="GY473">
        <v>2.0935100000000002</v>
      </c>
      <c r="GZ473">
        <v>2.4377399999999998</v>
      </c>
      <c r="HA473">
        <v>45.1768</v>
      </c>
      <c r="HB473">
        <v>13.7555</v>
      </c>
      <c r="HC473">
        <v>18</v>
      </c>
      <c r="HD473">
        <v>426.05799999999999</v>
      </c>
      <c r="HE473">
        <v>613.59100000000001</v>
      </c>
      <c r="HF473">
        <v>18.263200000000001</v>
      </c>
      <c r="HG473">
        <v>30.366599999999998</v>
      </c>
      <c r="HH473">
        <v>30.0014</v>
      </c>
      <c r="HI473">
        <v>30.1812</v>
      </c>
      <c r="HJ473">
        <v>30.163599999999999</v>
      </c>
      <c r="HK473">
        <v>80.817499999999995</v>
      </c>
      <c r="HL473">
        <v>40.277299999999997</v>
      </c>
      <c r="HM473">
        <v>0</v>
      </c>
      <c r="HN473">
        <v>18.228200000000001</v>
      </c>
      <c r="HO473">
        <v>1772.36</v>
      </c>
      <c r="HP473">
        <v>17.898299999999999</v>
      </c>
      <c r="HQ473">
        <v>95.602999999999994</v>
      </c>
      <c r="HR473">
        <v>99.742900000000006</v>
      </c>
    </row>
    <row r="474" spans="1:226" x14ac:dyDescent="0.2">
      <c r="A474">
        <v>458</v>
      </c>
      <c r="B474">
        <v>1657490542.0999999</v>
      </c>
      <c r="C474">
        <v>4072.5999999046298</v>
      </c>
      <c r="D474" t="s">
        <v>1278</v>
      </c>
      <c r="E474" t="s">
        <v>1279</v>
      </c>
      <c r="F474">
        <v>5</v>
      </c>
      <c r="G474" t="s">
        <v>1071</v>
      </c>
      <c r="H474" t="s">
        <v>354</v>
      </c>
      <c r="I474">
        <v>1657490539.5999999</v>
      </c>
      <c r="J474">
        <f t="shared" si="238"/>
        <v>2.0858772847060984E-3</v>
      </c>
      <c r="K474">
        <f t="shared" si="239"/>
        <v>2.0858772847060982</v>
      </c>
      <c r="L474">
        <f t="shared" si="240"/>
        <v>31.143870985542794</v>
      </c>
      <c r="M474">
        <f t="shared" si="241"/>
        <v>1697.7922222222201</v>
      </c>
      <c r="N474">
        <f t="shared" si="242"/>
        <v>1052.371203054857</v>
      </c>
      <c r="O474">
        <f t="shared" si="243"/>
        <v>75.986805964983319</v>
      </c>
      <c r="P474">
        <f t="shared" si="244"/>
        <v>122.58964116878516</v>
      </c>
      <c r="Q474">
        <f t="shared" si="245"/>
        <v>8.5751470278604511E-2</v>
      </c>
      <c r="R474">
        <f t="shared" si="246"/>
        <v>2.3929729663318646</v>
      </c>
      <c r="S474">
        <f t="shared" si="247"/>
        <v>8.4080211499264659E-2</v>
      </c>
      <c r="T474">
        <f t="shared" si="248"/>
        <v>5.2697575202041311E-2</v>
      </c>
      <c r="U474">
        <f t="shared" si="249"/>
        <v>321.51879033333313</v>
      </c>
      <c r="V474">
        <f t="shared" si="250"/>
        <v>25.342383123927881</v>
      </c>
      <c r="W474">
        <f t="shared" si="251"/>
        <v>25.0916</v>
      </c>
      <c r="X474">
        <f t="shared" si="252"/>
        <v>3.1970836453538314</v>
      </c>
      <c r="Y474">
        <f t="shared" si="253"/>
        <v>49.740705150718966</v>
      </c>
      <c r="Z474">
        <f t="shared" si="254"/>
        <v>1.4636123910565537</v>
      </c>
      <c r="AA474">
        <f t="shared" si="255"/>
        <v>2.9424842020668422</v>
      </c>
      <c r="AB474">
        <f t="shared" si="256"/>
        <v>1.7334712542972777</v>
      </c>
      <c r="AC474">
        <f t="shared" si="257"/>
        <v>-91.987188255538939</v>
      </c>
      <c r="AD474">
        <f t="shared" si="258"/>
        <v>-178.75906546992525</v>
      </c>
      <c r="AE474">
        <f t="shared" si="259"/>
        <v>-15.705849611726933</v>
      </c>
      <c r="AF474">
        <f t="shared" si="260"/>
        <v>35.06668699614201</v>
      </c>
      <c r="AG474">
        <f t="shared" si="261"/>
        <v>49.407762620117254</v>
      </c>
      <c r="AH474">
        <f t="shared" si="262"/>
        <v>2.1235512123023375</v>
      </c>
      <c r="AI474">
        <f t="shared" si="263"/>
        <v>31.143870985542794</v>
      </c>
      <c r="AJ474">
        <v>1791.2161649863599</v>
      </c>
      <c r="AK474">
        <v>1739.7639393939401</v>
      </c>
      <c r="AL474">
        <v>3.4416495353549901</v>
      </c>
      <c r="AM474">
        <v>66.577328604516893</v>
      </c>
      <c r="AN474">
        <f t="shared" si="264"/>
        <v>2.0858772847060982</v>
      </c>
      <c r="AO474">
        <v>17.769282579031</v>
      </c>
      <c r="AP474">
        <v>20.2566515151515</v>
      </c>
      <c r="AQ474">
        <v>-7.6565944452782302E-3</v>
      </c>
      <c r="AR474">
        <v>78.113982071576899</v>
      </c>
      <c r="AS474">
        <v>17</v>
      </c>
      <c r="AT474">
        <v>3</v>
      </c>
      <c r="AU474">
        <f t="shared" si="265"/>
        <v>1</v>
      </c>
      <c r="AV474">
        <f t="shared" si="266"/>
        <v>0</v>
      </c>
      <c r="AW474">
        <f t="shared" si="267"/>
        <v>38533.47260380911</v>
      </c>
      <c r="AX474">
        <f t="shared" si="268"/>
        <v>2000.02111111111</v>
      </c>
      <c r="AY474">
        <f t="shared" si="269"/>
        <v>1681.2174333333323</v>
      </c>
      <c r="AZ474">
        <f t="shared" si="270"/>
        <v>0.84059984366831675</v>
      </c>
      <c r="BA474">
        <f t="shared" si="271"/>
        <v>0.16075769827985148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1657490539.5999999</v>
      </c>
      <c r="BH474">
        <v>1697.7922222222201</v>
      </c>
      <c r="BI474">
        <v>1761.40888888889</v>
      </c>
      <c r="BJ474">
        <v>20.270144444444401</v>
      </c>
      <c r="BK474">
        <v>17.773499999999999</v>
      </c>
      <c r="BL474">
        <v>1689.27444444444</v>
      </c>
      <c r="BM474">
        <v>20.030988888888899</v>
      </c>
      <c r="BN474">
        <v>499.99266666666699</v>
      </c>
      <c r="BO474">
        <v>72.180633333333304</v>
      </c>
      <c r="BP474">
        <v>2.4692833333333299E-2</v>
      </c>
      <c r="BQ474">
        <v>23.7059777777778</v>
      </c>
      <c r="BR474">
        <v>25.0916</v>
      </c>
      <c r="BS474">
        <v>999.9</v>
      </c>
      <c r="BT474">
        <v>0</v>
      </c>
      <c r="BU474">
        <v>0</v>
      </c>
      <c r="BV474">
        <v>9984.5133333333306</v>
      </c>
      <c r="BW474">
        <v>0</v>
      </c>
      <c r="BX474">
        <v>349.75</v>
      </c>
      <c r="BY474">
        <v>-63.619822222222197</v>
      </c>
      <c r="BZ474">
        <v>1732.9166666666699</v>
      </c>
      <c r="CA474">
        <v>1793.2844444444399</v>
      </c>
      <c r="CB474">
        <v>2.4966300000000001</v>
      </c>
      <c r="CC474">
        <v>1761.40888888889</v>
      </c>
      <c r="CD474">
        <v>17.773499999999999</v>
      </c>
      <c r="CE474">
        <v>1.4631122222222199</v>
      </c>
      <c r="CF474">
        <v>1.28290333333333</v>
      </c>
      <c r="CG474">
        <v>12.588011111111101</v>
      </c>
      <c r="CH474">
        <v>10.6000444444444</v>
      </c>
      <c r="CI474">
        <v>2000.02111111111</v>
      </c>
      <c r="CJ474">
        <v>0.98000699999999996</v>
      </c>
      <c r="CK474">
        <v>1.9993199999999999E-2</v>
      </c>
      <c r="CL474">
        <v>0</v>
      </c>
      <c r="CM474">
        <v>2.70634444444444</v>
      </c>
      <c r="CN474">
        <v>0</v>
      </c>
      <c r="CO474">
        <v>13492.4</v>
      </c>
      <c r="CP474">
        <v>16705.622222222199</v>
      </c>
      <c r="CQ474">
        <v>46.625</v>
      </c>
      <c r="CR474">
        <v>48.715000000000003</v>
      </c>
      <c r="CS474">
        <v>47.875</v>
      </c>
      <c r="CT474">
        <v>46.610999999999997</v>
      </c>
      <c r="CU474">
        <v>45.625</v>
      </c>
      <c r="CV474">
        <v>1960.03111111111</v>
      </c>
      <c r="CW474">
        <v>39.99</v>
      </c>
      <c r="CX474">
        <v>0</v>
      </c>
      <c r="CY474">
        <v>1651557327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3.5000000000000003E-2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-63.7087292682927</v>
      </c>
      <c r="DO474">
        <v>-0.83413170731711195</v>
      </c>
      <c r="DP474">
        <v>0.24462784701176399</v>
      </c>
      <c r="DQ474">
        <v>0</v>
      </c>
      <c r="DR474">
        <v>2.54446317073171</v>
      </c>
      <c r="DS474">
        <v>-0.41498738675958302</v>
      </c>
      <c r="DT474">
        <v>4.2388294313695903E-2</v>
      </c>
      <c r="DU474">
        <v>0</v>
      </c>
      <c r="DV474">
        <v>0</v>
      </c>
      <c r="DW474">
        <v>2</v>
      </c>
      <c r="DX474" t="s">
        <v>357</v>
      </c>
      <c r="DY474">
        <v>2.8360099999999999</v>
      </c>
      <c r="DZ474">
        <v>2.6410200000000001</v>
      </c>
      <c r="EA474">
        <v>0.18561800000000001</v>
      </c>
      <c r="EB474">
        <v>0.18968299999999999</v>
      </c>
      <c r="EC474">
        <v>7.2648599999999994E-2</v>
      </c>
      <c r="ED474">
        <v>6.6301499999999999E-2</v>
      </c>
      <c r="EE474">
        <v>22703.3</v>
      </c>
      <c r="EF474">
        <v>19762.3</v>
      </c>
      <c r="EG474">
        <v>24974.799999999999</v>
      </c>
      <c r="EH474">
        <v>23767.9</v>
      </c>
      <c r="EI474">
        <v>39569.699999999997</v>
      </c>
      <c r="EJ474">
        <v>36767.199999999997</v>
      </c>
      <c r="EK474">
        <v>45182.7</v>
      </c>
      <c r="EL474">
        <v>42438.6</v>
      </c>
      <c r="EM474">
        <v>1.75325</v>
      </c>
      <c r="EN474">
        <v>2.0455299999999998</v>
      </c>
      <c r="EO474">
        <v>6.9275500000000004E-2</v>
      </c>
      <c r="EP474">
        <v>0</v>
      </c>
      <c r="EQ474">
        <v>23.965399999999999</v>
      </c>
      <c r="ER474">
        <v>999.9</v>
      </c>
      <c r="ES474">
        <v>26.309000000000001</v>
      </c>
      <c r="ET474">
        <v>40.939</v>
      </c>
      <c r="EU474">
        <v>28.407900000000001</v>
      </c>
      <c r="EV474">
        <v>52.6233</v>
      </c>
      <c r="EW474">
        <v>30.7532</v>
      </c>
      <c r="EX474">
        <v>2</v>
      </c>
      <c r="EY474">
        <v>0.24354700000000001</v>
      </c>
      <c r="EZ474">
        <v>7.1119500000000002</v>
      </c>
      <c r="FA474">
        <v>20.1005</v>
      </c>
      <c r="FB474">
        <v>5.2351099999999997</v>
      </c>
      <c r="FC474">
        <v>11.992000000000001</v>
      </c>
      <c r="FD474">
        <v>4.9557000000000002</v>
      </c>
      <c r="FE474">
        <v>3.3039999999999998</v>
      </c>
      <c r="FF474">
        <v>350.9</v>
      </c>
      <c r="FG474">
        <v>9999</v>
      </c>
      <c r="FH474">
        <v>9999</v>
      </c>
      <c r="FI474">
        <v>6408.3</v>
      </c>
      <c r="FJ474">
        <v>1.8681300000000001</v>
      </c>
      <c r="FK474">
        <v>1.8638699999999999</v>
      </c>
      <c r="FL474">
        <v>1.87134</v>
      </c>
      <c r="FM474">
        <v>1.86249</v>
      </c>
      <c r="FN474">
        <v>1.8618600000000001</v>
      </c>
      <c r="FO474">
        <v>1.8681700000000001</v>
      </c>
      <c r="FP474">
        <v>1.8583499999999999</v>
      </c>
      <c r="FQ474">
        <v>1.8645099999999999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8.56</v>
      </c>
      <c r="GF474">
        <v>0.23860000000000001</v>
      </c>
      <c r="GG474">
        <v>2.1444526195071201</v>
      </c>
      <c r="GH474">
        <v>5.2457919015285598E-3</v>
      </c>
      <c r="GI474">
        <v>-2.61795653493914E-6</v>
      </c>
      <c r="GJ474">
        <v>1.0331707357916401E-9</v>
      </c>
      <c r="GK474">
        <v>-3.2587959473820101E-2</v>
      </c>
      <c r="GL474">
        <v>-1.24659139965973E-2</v>
      </c>
      <c r="GM474">
        <v>1.5644569712257601E-3</v>
      </c>
      <c r="GN474">
        <v>-1.32223106024955E-5</v>
      </c>
      <c r="GO474">
        <v>14</v>
      </c>
      <c r="GP474">
        <v>2225</v>
      </c>
      <c r="GQ474">
        <v>3</v>
      </c>
      <c r="GR474">
        <v>45</v>
      </c>
      <c r="GS474">
        <v>3207</v>
      </c>
      <c r="GT474">
        <v>3207</v>
      </c>
      <c r="GU474">
        <v>4.06616</v>
      </c>
      <c r="GV474">
        <v>2.3730500000000001</v>
      </c>
      <c r="GW474">
        <v>1.9982899999999999</v>
      </c>
      <c r="GX474">
        <v>2.7038600000000002</v>
      </c>
      <c r="GY474">
        <v>2.0947300000000002</v>
      </c>
      <c r="GZ474">
        <v>2.4133300000000002</v>
      </c>
      <c r="HA474">
        <v>45.1768</v>
      </c>
      <c r="HB474">
        <v>13.7468</v>
      </c>
      <c r="HC474">
        <v>18</v>
      </c>
      <c r="HD474">
        <v>426.17200000000003</v>
      </c>
      <c r="HE474">
        <v>613.67700000000002</v>
      </c>
      <c r="HF474">
        <v>18.172899999999998</v>
      </c>
      <c r="HG474">
        <v>30.374199999999998</v>
      </c>
      <c r="HH474">
        <v>30.001300000000001</v>
      </c>
      <c r="HI474">
        <v>30.1874</v>
      </c>
      <c r="HJ474">
        <v>30.169899999999998</v>
      </c>
      <c r="HK474">
        <v>81.350399999999993</v>
      </c>
      <c r="HL474">
        <v>39.661299999999997</v>
      </c>
      <c r="HM474">
        <v>0</v>
      </c>
      <c r="HN474">
        <v>18.1388</v>
      </c>
      <c r="HO474">
        <v>1792.51</v>
      </c>
      <c r="HP474">
        <v>17.9572</v>
      </c>
      <c r="HQ474">
        <v>95.602400000000003</v>
      </c>
      <c r="HR474">
        <v>99.741900000000001</v>
      </c>
    </row>
    <row r="475" spans="1:226" x14ac:dyDescent="0.2">
      <c r="A475">
        <v>459</v>
      </c>
      <c r="B475">
        <v>1657490547.0999999</v>
      </c>
      <c r="C475">
        <v>4077.5999999046298</v>
      </c>
      <c r="D475" t="s">
        <v>1280</v>
      </c>
      <c r="E475" t="s">
        <v>1281</v>
      </c>
      <c r="F475">
        <v>5</v>
      </c>
      <c r="G475" t="s">
        <v>1071</v>
      </c>
      <c r="H475" t="s">
        <v>354</v>
      </c>
      <c r="I475">
        <v>1657490544.3</v>
      </c>
      <c r="J475">
        <f t="shared" si="238"/>
        <v>2.060489462030214E-3</v>
      </c>
      <c r="K475">
        <f t="shared" si="239"/>
        <v>2.0604894620302141</v>
      </c>
      <c r="L475">
        <f t="shared" si="240"/>
        <v>31.238587242024167</v>
      </c>
      <c r="M475">
        <f t="shared" si="241"/>
        <v>1713.5</v>
      </c>
      <c r="N475">
        <f t="shared" si="242"/>
        <v>1057.2703188014193</v>
      </c>
      <c r="O475">
        <f t="shared" si="243"/>
        <v>76.339275011707656</v>
      </c>
      <c r="P475">
        <f t="shared" si="244"/>
        <v>123.721762927055</v>
      </c>
      <c r="Q475">
        <f t="shared" si="245"/>
        <v>8.4519511766576336E-2</v>
      </c>
      <c r="R475">
        <f t="shared" si="246"/>
        <v>2.3933145805289771</v>
      </c>
      <c r="S475">
        <f t="shared" si="247"/>
        <v>8.2895665619260622E-2</v>
      </c>
      <c r="T475">
        <f t="shared" si="248"/>
        <v>5.1953088591714436E-2</v>
      </c>
      <c r="U475">
        <f t="shared" si="249"/>
        <v>321.51574019999998</v>
      </c>
      <c r="V475">
        <f t="shared" si="250"/>
        <v>25.3314247133385</v>
      </c>
      <c r="W475">
        <f t="shared" si="251"/>
        <v>25.099409999999999</v>
      </c>
      <c r="X475">
        <f t="shared" si="252"/>
        <v>3.1985715653675864</v>
      </c>
      <c r="Y475">
        <f t="shared" si="253"/>
        <v>49.733631893186839</v>
      </c>
      <c r="Z475">
        <f t="shared" si="254"/>
        <v>1.4617551194835867</v>
      </c>
      <c r="AA475">
        <f t="shared" si="255"/>
        <v>2.9391682526283325</v>
      </c>
      <c r="AB475">
        <f t="shared" si="256"/>
        <v>1.7368164458839996</v>
      </c>
      <c r="AC475">
        <f t="shared" si="257"/>
        <v>-90.867585275532434</v>
      </c>
      <c r="AD475">
        <f t="shared" si="258"/>
        <v>-182.20871097976175</v>
      </c>
      <c r="AE475">
        <f t="shared" si="259"/>
        <v>-16.005773859011335</v>
      </c>
      <c r="AF475">
        <f t="shared" si="260"/>
        <v>32.433670085694445</v>
      </c>
      <c r="AG475">
        <f t="shared" si="261"/>
        <v>49.449082682752447</v>
      </c>
      <c r="AH475">
        <f t="shared" si="262"/>
        <v>2.0659306619477733</v>
      </c>
      <c r="AI475">
        <f t="shared" si="263"/>
        <v>31.238587242024167</v>
      </c>
      <c r="AJ475">
        <v>1808.1463302012701</v>
      </c>
      <c r="AK475">
        <v>1756.74363636364</v>
      </c>
      <c r="AL475">
        <v>3.39962680356743</v>
      </c>
      <c r="AM475">
        <v>66.577328604516893</v>
      </c>
      <c r="AN475">
        <f t="shared" si="264"/>
        <v>2.0604894620302141</v>
      </c>
      <c r="AO475">
        <v>17.801838272190501</v>
      </c>
      <c r="AP475">
        <v>20.233864848484799</v>
      </c>
      <c r="AQ475">
        <v>-2.1047442961233298E-3</v>
      </c>
      <c r="AR475">
        <v>78.113982071576899</v>
      </c>
      <c r="AS475">
        <v>18</v>
      </c>
      <c r="AT475">
        <v>4</v>
      </c>
      <c r="AU475">
        <f t="shared" si="265"/>
        <v>1</v>
      </c>
      <c r="AV475">
        <f t="shared" si="266"/>
        <v>0</v>
      </c>
      <c r="AW475">
        <f t="shared" si="267"/>
        <v>38544.27488753201</v>
      </c>
      <c r="AX475">
        <f t="shared" si="268"/>
        <v>2000.002</v>
      </c>
      <c r="AY475">
        <f t="shared" si="269"/>
        <v>1681.2013799999997</v>
      </c>
      <c r="AZ475">
        <f t="shared" si="270"/>
        <v>0.84059984940015053</v>
      </c>
      <c r="BA475">
        <f t="shared" si="271"/>
        <v>0.16075770934229064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1657490544.3</v>
      </c>
      <c r="BH475">
        <v>1713.5</v>
      </c>
      <c r="BI475">
        <v>1777.0830000000001</v>
      </c>
      <c r="BJ475">
        <v>20.244759999999999</v>
      </c>
      <c r="BK475">
        <v>17.81598</v>
      </c>
      <c r="BL475">
        <v>1704.8989999999999</v>
      </c>
      <c r="BM475">
        <v>20.006440000000001</v>
      </c>
      <c r="BN475">
        <v>500.03039999999999</v>
      </c>
      <c r="BO475">
        <v>72.179500000000004</v>
      </c>
      <c r="BP475">
        <v>2.462193E-2</v>
      </c>
      <c r="BQ475">
        <v>23.687249999999999</v>
      </c>
      <c r="BR475">
        <v>25.099409999999999</v>
      </c>
      <c r="BS475">
        <v>999.9</v>
      </c>
      <c r="BT475">
        <v>0</v>
      </c>
      <c r="BU475">
        <v>0</v>
      </c>
      <c r="BV475">
        <v>9986.9369999999999</v>
      </c>
      <c r="BW475">
        <v>0</v>
      </c>
      <c r="BX475">
        <v>269.60059999999999</v>
      </c>
      <c r="BY475">
        <v>-63.584409999999998</v>
      </c>
      <c r="BZ475">
        <v>1748.904</v>
      </c>
      <c r="CA475">
        <v>1809.317</v>
      </c>
      <c r="CB475">
        <v>2.4287899999999998</v>
      </c>
      <c r="CC475">
        <v>1777.0830000000001</v>
      </c>
      <c r="CD475">
        <v>17.81598</v>
      </c>
      <c r="CE475">
        <v>1.4612579999999999</v>
      </c>
      <c r="CF475">
        <v>1.2859499999999999</v>
      </c>
      <c r="CG475">
        <v>12.56869</v>
      </c>
      <c r="CH475">
        <v>10.635630000000001</v>
      </c>
      <c r="CI475">
        <v>2000.002</v>
      </c>
      <c r="CJ475">
        <v>0.98000699999999996</v>
      </c>
      <c r="CK475">
        <v>1.9993199999999999E-2</v>
      </c>
      <c r="CL475">
        <v>0</v>
      </c>
      <c r="CM475">
        <v>2.6096599999999999</v>
      </c>
      <c r="CN475">
        <v>0</v>
      </c>
      <c r="CO475">
        <v>13501.02</v>
      </c>
      <c r="CP475">
        <v>16705.48</v>
      </c>
      <c r="CQ475">
        <v>46.625</v>
      </c>
      <c r="CR475">
        <v>48.737400000000001</v>
      </c>
      <c r="CS475">
        <v>47.875</v>
      </c>
      <c r="CT475">
        <v>46.618699999999997</v>
      </c>
      <c r="CU475">
        <v>45.625</v>
      </c>
      <c r="CV475">
        <v>1960.0119999999999</v>
      </c>
      <c r="CW475">
        <v>39.99</v>
      </c>
      <c r="CX475">
        <v>0</v>
      </c>
      <c r="CY475">
        <v>1651557331.8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3.5000000000000003E-2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-63.715395121951197</v>
      </c>
      <c r="DO475">
        <v>0.45528710801394801</v>
      </c>
      <c r="DP475">
        <v>0.241456825359711</v>
      </c>
      <c r="DQ475">
        <v>0</v>
      </c>
      <c r="DR475">
        <v>2.5103314634146301</v>
      </c>
      <c r="DS475">
        <v>-0.436059094076654</v>
      </c>
      <c r="DT475">
        <v>4.5036145242973703E-2</v>
      </c>
      <c r="DU475">
        <v>0</v>
      </c>
      <c r="DV475">
        <v>0</v>
      </c>
      <c r="DW475">
        <v>2</v>
      </c>
      <c r="DX475" t="s">
        <v>357</v>
      </c>
      <c r="DY475">
        <v>2.8358599999999998</v>
      </c>
      <c r="DZ475">
        <v>2.6406399999999999</v>
      </c>
      <c r="EA475">
        <v>0.18668000000000001</v>
      </c>
      <c r="EB475">
        <v>0.19075</v>
      </c>
      <c r="EC475">
        <v>7.2588E-2</v>
      </c>
      <c r="ED475">
        <v>6.6480700000000004E-2</v>
      </c>
      <c r="EE475">
        <v>22673.200000000001</v>
      </c>
      <c r="EF475">
        <v>19736</v>
      </c>
      <c r="EG475">
        <v>24974.2</v>
      </c>
      <c r="EH475">
        <v>23767.599999999999</v>
      </c>
      <c r="EI475">
        <v>39571.4</v>
      </c>
      <c r="EJ475">
        <v>36760</v>
      </c>
      <c r="EK475">
        <v>45181.599999999999</v>
      </c>
      <c r="EL475">
        <v>42438.5</v>
      </c>
      <c r="EM475">
        <v>1.75295</v>
      </c>
      <c r="EN475">
        <v>2.0453999999999999</v>
      </c>
      <c r="EO475">
        <v>6.8251000000000006E-2</v>
      </c>
      <c r="EP475">
        <v>0</v>
      </c>
      <c r="EQ475">
        <v>23.9587</v>
      </c>
      <c r="ER475">
        <v>999.9</v>
      </c>
      <c r="ES475">
        <v>26.285</v>
      </c>
      <c r="ET475">
        <v>40.939</v>
      </c>
      <c r="EU475">
        <v>28.3825</v>
      </c>
      <c r="EV475">
        <v>52.633299999999998</v>
      </c>
      <c r="EW475">
        <v>30.761199999999999</v>
      </c>
      <c r="EX475">
        <v>2</v>
      </c>
      <c r="EY475">
        <v>0.24465400000000001</v>
      </c>
      <c r="EZ475">
        <v>7.24831</v>
      </c>
      <c r="FA475">
        <v>20.094999999999999</v>
      </c>
      <c r="FB475">
        <v>5.2352600000000002</v>
      </c>
      <c r="FC475">
        <v>11.992000000000001</v>
      </c>
      <c r="FD475">
        <v>4.9557500000000001</v>
      </c>
      <c r="FE475">
        <v>3.3039499999999999</v>
      </c>
      <c r="FF475">
        <v>350.9</v>
      </c>
      <c r="FG475">
        <v>9999</v>
      </c>
      <c r="FH475">
        <v>9999</v>
      </c>
      <c r="FI475">
        <v>6408.5</v>
      </c>
      <c r="FJ475">
        <v>1.8681300000000001</v>
      </c>
      <c r="FK475">
        <v>1.86388</v>
      </c>
      <c r="FL475">
        <v>1.87134</v>
      </c>
      <c r="FM475">
        <v>1.86249</v>
      </c>
      <c r="FN475">
        <v>1.86178</v>
      </c>
      <c r="FO475">
        <v>1.86816</v>
      </c>
      <c r="FP475">
        <v>1.8583700000000001</v>
      </c>
      <c r="FQ475">
        <v>1.86449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8.65</v>
      </c>
      <c r="GF475">
        <v>0.23799999999999999</v>
      </c>
      <c r="GG475">
        <v>2.1444526195071201</v>
      </c>
      <c r="GH475">
        <v>5.2457919015285598E-3</v>
      </c>
      <c r="GI475">
        <v>-2.61795653493914E-6</v>
      </c>
      <c r="GJ475">
        <v>1.0331707357916401E-9</v>
      </c>
      <c r="GK475">
        <v>-3.2587959473820101E-2</v>
      </c>
      <c r="GL475">
        <v>-1.24659139965973E-2</v>
      </c>
      <c r="GM475">
        <v>1.5644569712257601E-3</v>
      </c>
      <c r="GN475">
        <v>-1.32223106024955E-5</v>
      </c>
      <c r="GO475">
        <v>14</v>
      </c>
      <c r="GP475">
        <v>2225</v>
      </c>
      <c r="GQ475">
        <v>3</v>
      </c>
      <c r="GR475">
        <v>45</v>
      </c>
      <c r="GS475">
        <v>3207.1</v>
      </c>
      <c r="GT475">
        <v>3207.1</v>
      </c>
      <c r="GU475">
        <v>4.0954600000000001</v>
      </c>
      <c r="GV475">
        <v>2.3718300000000001</v>
      </c>
      <c r="GW475">
        <v>1.9982899999999999</v>
      </c>
      <c r="GX475">
        <v>2.7038600000000002</v>
      </c>
      <c r="GY475">
        <v>2.0935100000000002</v>
      </c>
      <c r="GZ475">
        <v>2.3938000000000001</v>
      </c>
      <c r="HA475">
        <v>45.205100000000002</v>
      </c>
      <c r="HB475">
        <v>13.7293</v>
      </c>
      <c r="HC475">
        <v>18</v>
      </c>
      <c r="HD475">
        <v>426.04500000000002</v>
      </c>
      <c r="HE475">
        <v>613.649</v>
      </c>
      <c r="HF475">
        <v>18.078099999999999</v>
      </c>
      <c r="HG475">
        <v>30.383099999999999</v>
      </c>
      <c r="HH475">
        <v>30.001200000000001</v>
      </c>
      <c r="HI475">
        <v>30.194199999999999</v>
      </c>
      <c r="HJ475">
        <v>30.176600000000001</v>
      </c>
      <c r="HK475">
        <v>81.938500000000005</v>
      </c>
      <c r="HL475">
        <v>39.382300000000001</v>
      </c>
      <c r="HM475">
        <v>0</v>
      </c>
      <c r="HN475">
        <v>18.043199999999999</v>
      </c>
      <c r="HO475">
        <v>1805.95</v>
      </c>
      <c r="HP475">
        <v>18.019600000000001</v>
      </c>
      <c r="HQ475">
        <v>95.600200000000001</v>
      </c>
      <c r="HR475">
        <v>99.741200000000006</v>
      </c>
    </row>
    <row r="476" spans="1:226" x14ac:dyDescent="0.2">
      <c r="A476">
        <v>460</v>
      </c>
      <c r="B476">
        <v>1657490552.0999999</v>
      </c>
      <c r="C476">
        <v>4082.5999999046298</v>
      </c>
      <c r="D476" t="s">
        <v>1282</v>
      </c>
      <c r="E476" t="s">
        <v>1283</v>
      </c>
      <c r="F476">
        <v>5</v>
      </c>
      <c r="G476" t="s">
        <v>1071</v>
      </c>
      <c r="H476" t="s">
        <v>354</v>
      </c>
      <c r="I476">
        <v>1657490549.5999999</v>
      </c>
      <c r="J476">
        <f t="shared" si="238"/>
        <v>2.0013949152646441E-3</v>
      </c>
      <c r="K476">
        <f t="shared" si="239"/>
        <v>2.001394915264644</v>
      </c>
      <c r="L476">
        <f t="shared" si="240"/>
        <v>31.376463808458247</v>
      </c>
      <c r="M476">
        <f t="shared" si="241"/>
        <v>1731.2411111111101</v>
      </c>
      <c r="N476">
        <f t="shared" si="242"/>
        <v>1056.3737763139336</v>
      </c>
      <c r="O476">
        <f t="shared" si="243"/>
        <v>76.273100703877901</v>
      </c>
      <c r="P476">
        <f t="shared" si="244"/>
        <v>125.00038392777118</v>
      </c>
      <c r="Q476">
        <f t="shared" si="245"/>
        <v>8.2327189810776288E-2</v>
      </c>
      <c r="R476">
        <f t="shared" si="246"/>
        <v>2.3907992868607457</v>
      </c>
      <c r="S476">
        <f t="shared" si="247"/>
        <v>8.0784074836632483E-2</v>
      </c>
      <c r="T476">
        <f t="shared" si="248"/>
        <v>5.0626280422108011E-2</v>
      </c>
      <c r="U476">
        <f t="shared" si="249"/>
        <v>321.51329300000054</v>
      </c>
      <c r="V476">
        <f t="shared" si="250"/>
        <v>25.32889641002847</v>
      </c>
      <c r="W476">
        <f t="shared" si="251"/>
        <v>25.063199999999998</v>
      </c>
      <c r="X476">
        <f t="shared" si="252"/>
        <v>3.191678124401121</v>
      </c>
      <c r="Y476">
        <f t="shared" si="253"/>
        <v>49.759329178306047</v>
      </c>
      <c r="Z476">
        <f t="shared" si="254"/>
        <v>1.4605101795611677</v>
      </c>
      <c r="AA476">
        <f t="shared" si="255"/>
        <v>2.9351484509118291</v>
      </c>
      <c r="AB476">
        <f t="shared" si="256"/>
        <v>1.7311679448399533</v>
      </c>
      <c r="AC476">
        <f t="shared" si="257"/>
        <v>-88.261515763170806</v>
      </c>
      <c r="AD476">
        <f t="shared" si="258"/>
        <v>-180.27945472823126</v>
      </c>
      <c r="AE476">
        <f t="shared" si="259"/>
        <v>-15.848249134676461</v>
      </c>
      <c r="AF476">
        <f t="shared" si="260"/>
        <v>37.124073373922045</v>
      </c>
      <c r="AG476">
        <f t="shared" si="261"/>
        <v>49.705156163772308</v>
      </c>
      <c r="AH476">
        <f t="shared" si="262"/>
        <v>1.9954030811582106</v>
      </c>
      <c r="AI476">
        <f t="shared" si="263"/>
        <v>31.376463808458247</v>
      </c>
      <c r="AJ476">
        <v>1825.6271273277</v>
      </c>
      <c r="AK476">
        <v>1773.8775151515099</v>
      </c>
      <c r="AL476">
        <v>3.4441196642712999</v>
      </c>
      <c r="AM476">
        <v>66.577328604516893</v>
      </c>
      <c r="AN476">
        <f t="shared" si="264"/>
        <v>2.001394915264644</v>
      </c>
      <c r="AO476">
        <v>17.869646320936099</v>
      </c>
      <c r="AP476">
        <v>20.226813939393899</v>
      </c>
      <c r="AQ476">
        <v>-9.04175764661497E-4</v>
      </c>
      <c r="AR476">
        <v>78.113982071576899</v>
      </c>
      <c r="AS476">
        <v>18</v>
      </c>
      <c r="AT476">
        <v>4</v>
      </c>
      <c r="AU476">
        <f t="shared" si="265"/>
        <v>1</v>
      </c>
      <c r="AV476">
        <f t="shared" si="266"/>
        <v>0</v>
      </c>
      <c r="AW476">
        <f t="shared" si="267"/>
        <v>38485.394767650003</v>
      </c>
      <c r="AX476">
        <f t="shared" si="268"/>
        <v>1999.9866666666701</v>
      </c>
      <c r="AY476">
        <f t="shared" si="269"/>
        <v>1681.1885000000029</v>
      </c>
      <c r="AZ476">
        <f t="shared" si="270"/>
        <v>0.8405998539990267</v>
      </c>
      <c r="BA476">
        <f t="shared" si="271"/>
        <v>0.16075771821812146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1657490549.5999999</v>
      </c>
      <c r="BH476">
        <v>1731.2411111111101</v>
      </c>
      <c r="BI476">
        <v>1795.03111111111</v>
      </c>
      <c r="BJ476">
        <v>20.227900000000002</v>
      </c>
      <c r="BK476">
        <v>17.881911111111101</v>
      </c>
      <c r="BL476">
        <v>1722.5477777777801</v>
      </c>
      <c r="BM476">
        <v>19.9901444444444</v>
      </c>
      <c r="BN476">
        <v>500.01266666666697</v>
      </c>
      <c r="BO476">
        <v>72.178299999999993</v>
      </c>
      <c r="BP476">
        <v>2.44585444444444E-2</v>
      </c>
      <c r="BQ476">
        <v>23.6645222222222</v>
      </c>
      <c r="BR476">
        <v>25.063199999999998</v>
      </c>
      <c r="BS476">
        <v>999.9</v>
      </c>
      <c r="BT476">
        <v>0</v>
      </c>
      <c r="BU476">
        <v>0</v>
      </c>
      <c r="BV476">
        <v>9970.4166666666697</v>
      </c>
      <c r="BW476">
        <v>0</v>
      </c>
      <c r="BX476">
        <v>280.59766666666701</v>
      </c>
      <c r="BY476">
        <v>-63.7916666666667</v>
      </c>
      <c r="BZ476">
        <v>1766.9833333333299</v>
      </c>
      <c r="CA476">
        <v>1827.7155555555601</v>
      </c>
      <c r="CB476">
        <v>2.3460055555555601</v>
      </c>
      <c r="CC476">
        <v>1795.03111111111</v>
      </c>
      <c r="CD476">
        <v>17.881911111111101</v>
      </c>
      <c r="CE476">
        <v>1.4600155555555601</v>
      </c>
      <c r="CF476">
        <v>1.2906844444444401</v>
      </c>
      <c r="CG476">
        <v>12.5557444444444</v>
      </c>
      <c r="CH476">
        <v>10.690811111111101</v>
      </c>
      <c r="CI476">
        <v>1999.9866666666701</v>
      </c>
      <c r="CJ476">
        <v>0.98000699999999996</v>
      </c>
      <c r="CK476">
        <v>1.9993199999999999E-2</v>
      </c>
      <c r="CL476">
        <v>0</v>
      </c>
      <c r="CM476">
        <v>2.58635555555556</v>
      </c>
      <c r="CN476">
        <v>0</v>
      </c>
      <c r="CO476">
        <v>13519.7</v>
      </c>
      <c r="CP476">
        <v>16705.322222222199</v>
      </c>
      <c r="CQ476">
        <v>46.625</v>
      </c>
      <c r="CR476">
        <v>48.743000000000002</v>
      </c>
      <c r="CS476">
        <v>47.909444444444397</v>
      </c>
      <c r="CT476">
        <v>46.625</v>
      </c>
      <c r="CU476">
        <v>45.645666666666699</v>
      </c>
      <c r="CV476">
        <v>1959.9966666666701</v>
      </c>
      <c r="CW476">
        <v>39.99</v>
      </c>
      <c r="CX476">
        <v>0</v>
      </c>
      <c r="CY476">
        <v>1651557337.2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3.5000000000000003E-2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-63.772839024390201</v>
      </c>
      <c r="DO476">
        <v>0.98490522648095102</v>
      </c>
      <c r="DP476">
        <v>0.234215391673154</v>
      </c>
      <c r="DQ476">
        <v>0</v>
      </c>
      <c r="DR476">
        <v>2.4515043902439002</v>
      </c>
      <c r="DS476">
        <v>-0.68713379790940599</v>
      </c>
      <c r="DT476">
        <v>6.9987125403099495E-2</v>
      </c>
      <c r="DU476">
        <v>0</v>
      </c>
      <c r="DV476">
        <v>0</v>
      </c>
      <c r="DW476">
        <v>2</v>
      </c>
      <c r="DX476" t="s">
        <v>357</v>
      </c>
      <c r="DY476">
        <v>2.8355100000000002</v>
      </c>
      <c r="DZ476">
        <v>2.6409899999999999</v>
      </c>
      <c r="EA476">
        <v>0.18775900000000001</v>
      </c>
      <c r="EB476">
        <v>0.19178300000000001</v>
      </c>
      <c r="EC476">
        <v>7.2572899999999996E-2</v>
      </c>
      <c r="ED476">
        <v>6.6627400000000003E-2</v>
      </c>
      <c r="EE476">
        <v>22642.799999999999</v>
      </c>
      <c r="EF476">
        <v>19710.3</v>
      </c>
      <c r="EG476">
        <v>24973.9</v>
      </c>
      <c r="EH476">
        <v>23767</v>
      </c>
      <c r="EI476">
        <v>39571.800000000003</v>
      </c>
      <c r="EJ476">
        <v>36753.300000000003</v>
      </c>
      <c r="EK476">
        <v>45181.3</v>
      </c>
      <c r="EL476">
        <v>42437.4</v>
      </c>
      <c r="EM476">
        <v>1.7523</v>
      </c>
      <c r="EN476">
        <v>2.0456300000000001</v>
      </c>
      <c r="EO476">
        <v>6.7502300000000001E-2</v>
      </c>
      <c r="EP476">
        <v>0</v>
      </c>
      <c r="EQ476">
        <v>23.951799999999999</v>
      </c>
      <c r="ER476">
        <v>999.9</v>
      </c>
      <c r="ES476">
        <v>26.260999999999999</v>
      </c>
      <c r="ET476">
        <v>40.939</v>
      </c>
      <c r="EU476">
        <v>28.356400000000001</v>
      </c>
      <c r="EV476">
        <v>52.883299999999998</v>
      </c>
      <c r="EW476">
        <v>30.825299999999999</v>
      </c>
      <c r="EX476">
        <v>2</v>
      </c>
      <c r="EY476">
        <v>0.245894</v>
      </c>
      <c r="EZ476">
        <v>7.3516700000000004</v>
      </c>
      <c r="FA476">
        <v>20.090800000000002</v>
      </c>
      <c r="FB476">
        <v>5.2354099999999999</v>
      </c>
      <c r="FC476">
        <v>11.992000000000001</v>
      </c>
      <c r="FD476">
        <v>4.9557000000000002</v>
      </c>
      <c r="FE476">
        <v>3.3039499999999999</v>
      </c>
      <c r="FF476">
        <v>350.9</v>
      </c>
      <c r="FG476">
        <v>9999</v>
      </c>
      <c r="FH476">
        <v>9999</v>
      </c>
      <c r="FI476">
        <v>6408.5</v>
      </c>
      <c r="FJ476">
        <v>1.8681300000000001</v>
      </c>
      <c r="FK476">
        <v>1.8638999999999999</v>
      </c>
      <c r="FL476">
        <v>1.87134</v>
      </c>
      <c r="FM476">
        <v>1.86249</v>
      </c>
      <c r="FN476">
        <v>1.8617699999999999</v>
      </c>
      <c r="FO476">
        <v>1.8681399999999999</v>
      </c>
      <c r="FP476">
        <v>1.8583400000000001</v>
      </c>
      <c r="FQ476">
        <v>1.86449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8.74</v>
      </c>
      <c r="GF476">
        <v>0.23769999999999999</v>
      </c>
      <c r="GG476">
        <v>2.1444526195071201</v>
      </c>
      <c r="GH476">
        <v>5.2457919015285598E-3</v>
      </c>
      <c r="GI476">
        <v>-2.61795653493914E-6</v>
      </c>
      <c r="GJ476">
        <v>1.0331707357916401E-9</v>
      </c>
      <c r="GK476">
        <v>-3.2587959473820101E-2</v>
      </c>
      <c r="GL476">
        <v>-1.24659139965973E-2</v>
      </c>
      <c r="GM476">
        <v>1.5644569712257601E-3</v>
      </c>
      <c r="GN476">
        <v>-1.32223106024955E-5</v>
      </c>
      <c r="GO476">
        <v>14</v>
      </c>
      <c r="GP476">
        <v>2225</v>
      </c>
      <c r="GQ476">
        <v>3</v>
      </c>
      <c r="GR476">
        <v>45</v>
      </c>
      <c r="GS476">
        <v>3207.2</v>
      </c>
      <c r="GT476">
        <v>3207.2</v>
      </c>
      <c r="GU476">
        <v>4.1223099999999997</v>
      </c>
      <c r="GV476">
        <v>2.3767100000000001</v>
      </c>
      <c r="GW476">
        <v>1.9982899999999999</v>
      </c>
      <c r="GX476">
        <v>2.7038600000000002</v>
      </c>
      <c r="GY476">
        <v>2.0935100000000002</v>
      </c>
      <c r="GZ476">
        <v>2.3938000000000001</v>
      </c>
      <c r="HA476">
        <v>45.233499999999999</v>
      </c>
      <c r="HB476">
        <v>13.7118</v>
      </c>
      <c r="HC476">
        <v>18</v>
      </c>
      <c r="HD476">
        <v>425.714</v>
      </c>
      <c r="HE476">
        <v>613.89800000000002</v>
      </c>
      <c r="HF476">
        <v>17.987200000000001</v>
      </c>
      <c r="HG476">
        <v>30.391500000000001</v>
      </c>
      <c r="HH476">
        <v>30.001200000000001</v>
      </c>
      <c r="HI476">
        <v>30.200500000000002</v>
      </c>
      <c r="HJ476">
        <v>30.183299999999999</v>
      </c>
      <c r="HK476">
        <v>82.468999999999994</v>
      </c>
      <c r="HL476">
        <v>39.084099999999999</v>
      </c>
      <c r="HM476">
        <v>0</v>
      </c>
      <c r="HN476">
        <v>17.952100000000002</v>
      </c>
      <c r="HO476">
        <v>1826.05</v>
      </c>
      <c r="HP476">
        <v>18.075500000000002</v>
      </c>
      <c r="HQ476">
        <v>95.599400000000003</v>
      </c>
      <c r="HR476">
        <v>99.738799999999998</v>
      </c>
    </row>
    <row r="477" spans="1:226" x14ac:dyDescent="0.2">
      <c r="A477">
        <v>461</v>
      </c>
      <c r="B477">
        <v>1657490557.0999999</v>
      </c>
      <c r="C477">
        <v>4087.5999999046298</v>
      </c>
      <c r="D477" t="s">
        <v>1284</v>
      </c>
      <c r="E477" t="s">
        <v>1285</v>
      </c>
      <c r="F477">
        <v>5</v>
      </c>
      <c r="G477" t="s">
        <v>1071</v>
      </c>
      <c r="H477" t="s">
        <v>354</v>
      </c>
      <c r="I477">
        <v>1657490554.3</v>
      </c>
      <c r="J477">
        <f t="shared" si="238"/>
        <v>1.9479253029312615E-3</v>
      </c>
      <c r="K477">
        <f t="shared" si="239"/>
        <v>1.9479253029312615</v>
      </c>
      <c r="L477">
        <f t="shared" si="240"/>
        <v>31.08018993673365</v>
      </c>
      <c r="M477">
        <f t="shared" si="241"/>
        <v>1747.2170000000001</v>
      </c>
      <c r="N477">
        <f t="shared" si="242"/>
        <v>1061.7114575763183</v>
      </c>
      <c r="O477">
        <f t="shared" si="243"/>
        <v>76.657835052683552</v>
      </c>
      <c r="P477">
        <f t="shared" si="244"/>
        <v>126.152799455512</v>
      </c>
      <c r="Q477">
        <f t="shared" si="245"/>
        <v>8.0183001560759998E-2</v>
      </c>
      <c r="R477">
        <f t="shared" si="246"/>
        <v>2.3957687336969964</v>
      </c>
      <c r="S477">
        <f t="shared" si="247"/>
        <v>7.8721427376844233E-2</v>
      </c>
      <c r="T477">
        <f t="shared" si="248"/>
        <v>4.9329989697080717E-2</v>
      </c>
      <c r="U477">
        <f t="shared" si="249"/>
        <v>321.51334619999994</v>
      </c>
      <c r="V477">
        <f t="shared" si="250"/>
        <v>25.322180077363996</v>
      </c>
      <c r="W477">
        <f t="shared" si="251"/>
        <v>25.050930000000001</v>
      </c>
      <c r="X477">
        <f t="shared" si="252"/>
        <v>3.1893451826795967</v>
      </c>
      <c r="Y477">
        <f t="shared" si="253"/>
        <v>49.811955128118605</v>
      </c>
      <c r="Z477">
        <f t="shared" si="254"/>
        <v>1.4602629298523999</v>
      </c>
      <c r="AA477">
        <f t="shared" si="255"/>
        <v>2.9315511228108542</v>
      </c>
      <c r="AB477">
        <f t="shared" si="256"/>
        <v>1.7290822528271967</v>
      </c>
      <c r="AC477">
        <f t="shared" si="257"/>
        <v>-85.903505859268634</v>
      </c>
      <c r="AD477">
        <f t="shared" si="258"/>
        <v>-181.69937538998585</v>
      </c>
      <c r="AE477">
        <f t="shared" si="259"/>
        <v>-15.937318470466792</v>
      </c>
      <c r="AF477">
        <f t="shared" si="260"/>
        <v>37.973146480278672</v>
      </c>
      <c r="AG477">
        <f t="shared" si="261"/>
        <v>49.733623718316807</v>
      </c>
      <c r="AH477">
        <f t="shared" si="262"/>
        <v>1.939253183786809</v>
      </c>
      <c r="AI477">
        <f t="shared" si="263"/>
        <v>31.08018993673365</v>
      </c>
      <c r="AJ477">
        <v>1842.9288245661701</v>
      </c>
      <c r="AK477">
        <v>1791.34533333333</v>
      </c>
      <c r="AL477">
        <v>3.4914501748745401</v>
      </c>
      <c r="AM477">
        <v>66.577328604516893</v>
      </c>
      <c r="AN477">
        <f t="shared" si="264"/>
        <v>1.9479253029312615</v>
      </c>
      <c r="AO477">
        <v>17.932461989912799</v>
      </c>
      <c r="AP477">
        <v>20.22418</v>
      </c>
      <c r="AQ477">
        <v>-2.5587367469600398E-4</v>
      </c>
      <c r="AR477">
        <v>78.113982071576899</v>
      </c>
      <c r="AS477">
        <v>18</v>
      </c>
      <c r="AT477">
        <v>4</v>
      </c>
      <c r="AU477">
        <f t="shared" si="265"/>
        <v>1</v>
      </c>
      <c r="AV477">
        <f t="shared" si="266"/>
        <v>0</v>
      </c>
      <c r="AW477">
        <f t="shared" si="267"/>
        <v>38610.151523590575</v>
      </c>
      <c r="AX477">
        <f t="shared" si="268"/>
        <v>1999.9870000000001</v>
      </c>
      <c r="AY477">
        <f t="shared" si="269"/>
        <v>1681.18878</v>
      </c>
      <c r="AZ477">
        <f t="shared" si="270"/>
        <v>0.84059985389905023</v>
      </c>
      <c r="BA477">
        <f t="shared" si="271"/>
        <v>0.16075771802516714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1657490554.3</v>
      </c>
      <c r="BH477">
        <v>1747.2170000000001</v>
      </c>
      <c r="BI477">
        <v>1810.972</v>
      </c>
      <c r="BJ477">
        <v>20.22465</v>
      </c>
      <c r="BK477">
        <v>17.944299999999998</v>
      </c>
      <c r="BL477">
        <v>1738.4369999999999</v>
      </c>
      <c r="BM477">
        <v>19.987020000000001</v>
      </c>
      <c r="BN477">
        <v>499.93180000000001</v>
      </c>
      <c r="BO477">
        <v>72.177520000000001</v>
      </c>
      <c r="BP477">
        <v>2.4615999999999999E-2</v>
      </c>
      <c r="BQ477">
        <v>23.644159999999999</v>
      </c>
      <c r="BR477">
        <v>25.050930000000001</v>
      </c>
      <c r="BS477">
        <v>999.9</v>
      </c>
      <c r="BT477">
        <v>0</v>
      </c>
      <c r="BU477">
        <v>0</v>
      </c>
      <c r="BV477">
        <v>10003.503000000001</v>
      </c>
      <c r="BW477">
        <v>0</v>
      </c>
      <c r="BX477">
        <v>314.4228</v>
      </c>
      <c r="BY477">
        <v>-63.753970000000002</v>
      </c>
      <c r="BZ477">
        <v>1783.2850000000001</v>
      </c>
      <c r="CA477">
        <v>1844.0619999999999</v>
      </c>
      <c r="CB477">
        <v>2.2803810000000002</v>
      </c>
      <c r="CC477">
        <v>1810.972</v>
      </c>
      <c r="CD477">
        <v>17.944299999999998</v>
      </c>
      <c r="CE477">
        <v>1.4597690000000001</v>
      </c>
      <c r="CF477">
        <v>1.2951729999999999</v>
      </c>
      <c r="CG477">
        <v>12.553129999999999</v>
      </c>
      <c r="CH477">
        <v>10.74297</v>
      </c>
      <c r="CI477">
        <v>1999.9870000000001</v>
      </c>
      <c r="CJ477">
        <v>0.98000699999999996</v>
      </c>
      <c r="CK477">
        <v>1.9993199999999999E-2</v>
      </c>
      <c r="CL477">
        <v>0</v>
      </c>
      <c r="CM477">
        <v>2.57768</v>
      </c>
      <c r="CN477">
        <v>0</v>
      </c>
      <c r="CO477">
        <v>13491.28</v>
      </c>
      <c r="CP477">
        <v>16705.32</v>
      </c>
      <c r="CQ477">
        <v>46.625</v>
      </c>
      <c r="CR477">
        <v>48.75</v>
      </c>
      <c r="CS477">
        <v>47.912199999999999</v>
      </c>
      <c r="CT477">
        <v>46.625</v>
      </c>
      <c r="CU477">
        <v>45.6312</v>
      </c>
      <c r="CV477">
        <v>1959.9970000000001</v>
      </c>
      <c r="CW477">
        <v>39.99</v>
      </c>
      <c r="CX477">
        <v>0</v>
      </c>
      <c r="CY477">
        <v>1651557342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3.5000000000000003E-2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-63.715243902438999</v>
      </c>
      <c r="DO477">
        <v>6.0127526132226203E-2</v>
      </c>
      <c r="DP477">
        <v>0.20317602970868801</v>
      </c>
      <c r="DQ477">
        <v>1</v>
      </c>
      <c r="DR477">
        <v>2.4046641463414602</v>
      </c>
      <c r="DS477">
        <v>-0.84955672473867505</v>
      </c>
      <c r="DT477">
        <v>8.4265616631117604E-2</v>
      </c>
      <c r="DU477">
        <v>0</v>
      </c>
      <c r="DV477">
        <v>1</v>
      </c>
      <c r="DW477">
        <v>2</v>
      </c>
      <c r="DX477" t="s">
        <v>363</v>
      </c>
      <c r="DY477">
        <v>2.83561</v>
      </c>
      <c r="DZ477">
        <v>2.6412800000000001</v>
      </c>
      <c r="EA477">
        <v>0.188831</v>
      </c>
      <c r="EB477">
        <v>0.19284100000000001</v>
      </c>
      <c r="EC477">
        <v>7.2566199999999997E-2</v>
      </c>
      <c r="ED477">
        <v>6.6778299999999999E-2</v>
      </c>
      <c r="EE477">
        <v>22612.5</v>
      </c>
      <c r="EF477">
        <v>19684.5</v>
      </c>
      <c r="EG477">
        <v>24973.599999999999</v>
      </c>
      <c r="EH477">
        <v>23767.1</v>
      </c>
      <c r="EI477">
        <v>39571.599999999999</v>
      </c>
      <c r="EJ477">
        <v>36747.300000000003</v>
      </c>
      <c r="EK477">
        <v>45180.7</v>
      </c>
      <c r="EL477">
        <v>42437.3</v>
      </c>
      <c r="EM477">
        <v>1.7524500000000001</v>
      </c>
      <c r="EN477">
        <v>2.0455000000000001</v>
      </c>
      <c r="EO477">
        <v>6.5993499999999997E-2</v>
      </c>
      <c r="EP477">
        <v>0</v>
      </c>
      <c r="EQ477">
        <v>23.943100000000001</v>
      </c>
      <c r="ER477">
        <v>999.9</v>
      </c>
      <c r="ES477">
        <v>26.236000000000001</v>
      </c>
      <c r="ET477">
        <v>40.939</v>
      </c>
      <c r="EU477">
        <v>28.330300000000001</v>
      </c>
      <c r="EV477">
        <v>52.563299999999998</v>
      </c>
      <c r="EW477">
        <v>30.849399999999999</v>
      </c>
      <c r="EX477">
        <v>2</v>
      </c>
      <c r="EY477">
        <v>0.24686</v>
      </c>
      <c r="EZ477">
        <v>7.3080600000000002</v>
      </c>
      <c r="FA477">
        <v>20.093</v>
      </c>
      <c r="FB477">
        <v>5.2346599999999999</v>
      </c>
      <c r="FC477">
        <v>11.992000000000001</v>
      </c>
      <c r="FD477">
        <v>4.9557500000000001</v>
      </c>
      <c r="FE477">
        <v>3.3039299999999998</v>
      </c>
      <c r="FF477">
        <v>350.9</v>
      </c>
      <c r="FG477">
        <v>9999</v>
      </c>
      <c r="FH477">
        <v>9999</v>
      </c>
      <c r="FI477">
        <v>6408.8</v>
      </c>
      <c r="FJ477">
        <v>1.8681300000000001</v>
      </c>
      <c r="FK477">
        <v>1.8638699999999999</v>
      </c>
      <c r="FL477">
        <v>1.87134</v>
      </c>
      <c r="FM477">
        <v>1.86249</v>
      </c>
      <c r="FN477">
        <v>1.8617699999999999</v>
      </c>
      <c r="FO477">
        <v>1.86815</v>
      </c>
      <c r="FP477">
        <v>1.85836</v>
      </c>
      <c r="FQ477">
        <v>1.86449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8.83</v>
      </c>
      <c r="GF477">
        <v>0.23769999999999999</v>
      </c>
      <c r="GG477">
        <v>2.1444526195071201</v>
      </c>
      <c r="GH477">
        <v>5.2457919015285598E-3</v>
      </c>
      <c r="GI477">
        <v>-2.61795653493914E-6</v>
      </c>
      <c r="GJ477">
        <v>1.0331707357916401E-9</v>
      </c>
      <c r="GK477">
        <v>-3.2587959473820101E-2</v>
      </c>
      <c r="GL477">
        <v>-1.24659139965973E-2</v>
      </c>
      <c r="GM477">
        <v>1.5644569712257601E-3</v>
      </c>
      <c r="GN477">
        <v>-1.32223106024955E-5</v>
      </c>
      <c r="GO477">
        <v>14</v>
      </c>
      <c r="GP477">
        <v>2225</v>
      </c>
      <c r="GQ477">
        <v>3</v>
      </c>
      <c r="GR477">
        <v>45</v>
      </c>
      <c r="GS477">
        <v>3207.3</v>
      </c>
      <c r="GT477">
        <v>3207.3</v>
      </c>
      <c r="GU477">
        <v>4.1516099999999998</v>
      </c>
      <c r="GV477">
        <v>2.36694</v>
      </c>
      <c r="GW477">
        <v>1.9982899999999999</v>
      </c>
      <c r="GX477">
        <v>2.7038600000000002</v>
      </c>
      <c r="GY477">
        <v>2.0947300000000002</v>
      </c>
      <c r="GZ477">
        <v>2.4169900000000002</v>
      </c>
      <c r="HA477">
        <v>45.233499999999999</v>
      </c>
      <c r="HB477">
        <v>13.720499999999999</v>
      </c>
      <c r="HC477">
        <v>18</v>
      </c>
      <c r="HD477">
        <v>425.85399999999998</v>
      </c>
      <c r="HE477">
        <v>613.88099999999997</v>
      </c>
      <c r="HF477">
        <v>17.902000000000001</v>
      </c>
      <c r="HG477">
        <v>30.3996</v>
      </c>
      <c r="HH477">
        <v>30.001000000000001</v>
      </c>
      <c r="HI477">
        <v>30.208500000000001</v>
      </c>
      <c r="HJ477">
        <v>30.190999999999999</v>
      </c>
      <c r="HK477">
        <v>83.044200000000004</v>
      </c>
      <c r="HL477">
        <v>39.084099999999999</v>
      </c>
      <c r="HM477">
        <v>0</v>
      </c>
      <c r="HN477">
        <v>17.891500000000001</v>
      </c>
      <c r="HO477">
        <v>1839.48</v>
      </c>
      <c r="HP477">
        <v>18.028600000000001</v>
      </c>
      <c r="HQ477">
        <v>95.598100000000002</v>
      </c>
      <c r="HR477">
        <v>99.738799999999998</v>
      </c>
    </row>
    <row r="478" spans="1:226" x14ac:dyDescent="0.2">
      <c r="A478">
        <v>462</v>
      </c>
      <c r="B478">
        <v>1657490562.0999999</v>
      </c>
      <c r="C478">
        <v>4092.5999999046298</v>
      </c>
      <c r="D478" t="s">
        <v>1286</v>
      </c>
      <c r="E478" t="s">
        <v>1287</v>
      </c>
      <c r="F478">
        <v>5</v>
      </c>
      <c r="G478" t="s">
        <v>1071</v>
      </c>
      <c r="H478" t="s">
        <v>354</v>
      </c>
      <c r="I478">
        <v>1657490559.5999999</v>
      </c>
      <c r="J478">
        <f t="shared" si="238"/>
        <v>1.9117023636496897E-3</v>
      </c>
      <c r="K478">
        <f t="shared" si="239"/>
        <v>1.9117023636496897</v>
      </c>
      <c r="L478">
        <f t="shared" si="240"/>
        <v>31.50489871090446</v>
      </c>
      <c r="M478">
        <f t="shared" si="241"/>
        <v>1765.19444444444</v>
      </c>
      <c r="N478">
        <f t="shared" si="242"/>
        <v>1060.6978951233386</v>
      </c>
      <c r="O478">
        <f t="shared" si="243"/>
        <v>76.583721784794974</v>
      </c>
      <c r="P478">
        <f t="shared" si="244"/>
        <v>127.44925850322284</v>
      </c>
      <c r="Q478">
        <f t="shared" si="245"/>
        <v>7.8900799395745583E-2</v>
      </c>
      <c r="R478">
        <f t="shared" si="246"/>
        <v>2.3976055704140276</v>
      </c>
      <c r="S478">
        <f t="shared" si="247"/>
        <v>7.7486214182687654E-2</v>
      </c>
      <c r="T478">
        <f t="shared" si="248"/>
        <v>4.8553866269967189E-2</v>
      </c>
      <c r="U478">
        <f t="shared" si="249"/>
        <v>321.51222899999999</v>
      </c>
      <c r="V478">
        <f t="shared" si="250"/>
        <v>25.303449103212021</v>
      </c>
      <c r="W478">
        <f t="shared" si="251"/>
        <v>25.0227111111111</v>
      </c>
      <c r="X478">
        <f t="shared" si="252"/>
        <v>3.1839854716414062</v>
      </c>
      <c r="Y478">
        <f t="shared" si="253"/>
        <v>49.888459581094665</v>
      </c>
      <c r="Z478">
        <f t="shared" si="254"/>
        <v>1.4599575594736245</v>
      </c>
      <c r="AA478">
        <f t="shared" si="255"/>
        <v>2.9264434535214199</v>
      </c>
      <c r="AB478">
        <f t="shared" si="256"/>
        <v>1.7240279121677817</v>
      </c>
      <c r="AC478">
        <f t="shared" si="257"/>
        <v>-84.306074236951318</v>
      </c>
      <c r="AD478">
        <f t="shared" si="258"/>
        <v>-181.93304395336654</v>
      </c>
      <c r="AE478">
        <f t="shared" si="259"/>
        <v>-15.940990675949585</v>
      </c>
      <c r="AF478">
        <f t="shared" si="260"/>
        <v>39.332120133732559</v>
      </c>
      <c r="AG478">
        <f t="shared" si="261"/>
        <v>49.528294527364984</v>
      </c>
      <c r="AH478">
        <f t="shared" si="262"/>
        <v>1.9198342871342655</v>
      </c>
      <c r="AI478">
        <f t="shared" si="263"/>
        <v>31.50489871090446</v>
      </c>
      <c r="AJ478">
        <v>1859.99007090245</v>
      </c>
      <c r="AK478">
        <v>1808.36284848485</v>
      </c>
      <c r="AL478">
        <v>3.3711225019961</v>
      </c>
      <c r="AM478">
        <v>66.577328604516893</v>
      </c>
      <c r="AN478">
        <f t="shared" si="264"/>
        <v>1.9117023636496897</v>
      </c>
      <c r="AO478">
        <v>17.9657151459635</v>
      </c>
      <c r="AP478">
        <v>20.214332121212099</v>
      </c>
      <c r="AQ478">
        <v>-2.2048320284498701E-4</v>
      </c>
      <c r="AR478">
        <v>78.113982071576899</v>
      </c>
      <c r="AS478">
        <v>18</v>
      </c>
      <c r="AT478">
        <v>4</v>
      </c>
      <c r="AU478">
        <f t="shared" si="265"/>
        <v>1</v>
      </c>
      <c r="AV478">
        <f t="shared" si="266"/>
        <v>0</v>
      </c>
      <c r="AW478">
        <f t="shared" si="267"/>
        <v>38659.059046672868</v>
      </c>
      <c r="AX478">
        <f t="shared" si="268"/>
        <v>1999.98</v>
      </c>
      <c r="AY478">
        <f t="shared" si="269"/>
        <v>1681.1829</v>
      </c>
      <c r="AZ478">
        <f t="shared" si="270"/>
        <v>0.84059985599856002</v>
      </c>
      <c r="BA478">
        <f t="shared" si="271"/>
        <v>0.16075772207722078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1657490559.5999999</v>
      </c>
      <c r="BH478">
        <v>1765.19444444444</v>
      </c>
      <c r="BI478">
        <v>1828.69333333333</v>
      </c>
      <c r="BJ478">
        <v>20.220666666666698</v>
      </c>
      <c r="BK478">
        <v>17.963511111111099</v>
      </c>
      <c r="BL478">
        <v>1756.31555555556</v>
      </c>
      <c r="BM478">
        <v>19.983133333333299</v>
      </c>
      <c r="BN478">
        <v>500.01355555555602</v>
      </c>
      <c r="BO478">
        <v>72.176588888888901</v>
      </c>
      <c r="BP478">
        <v>2.4668544444444399E-2</v>
      </c>
      <c r="BQ478">
        <v>23.615211111111101</v>
      </c>
      <c r="BR478">
        <v>25.0227111111111</v>
      </c>
      <c r="BS478">
        <v>999.9</v>
      </c>
      <c r="BT478">
        <v>0</v>
      </c>
      <c r="BU478">
        <v>0</v>
      </c>
      <c r="BV478">
        <v>10015.833333333299</v>
      </c>
      <c r="BW478">
        <v>0</v>
      </c>
      <c r="BX478">
        <v>325.33955555555599</v>
      </c>
      <c r="BY478">
        <v>-63.498399999999997</v>
      </c>
      <c r="BZ478">
        <v>1801.6255555555599</v>
      </c>
      <c r="CA478">
        <v>1862.1444444444401</v>
      </c>
      <c r="CB478">
        <v>2.2571733333333301</v>
      </c>
      <c r="CC478">
        <v>1828.69333333333</v>
      </c>
      <c r="CD478">
        <v>17.963511111111099</v>
      </c>
      <c r="CE478">
        <v>1.45946</v>
      </c>
      <c r="CF478">
        <v>1.2965433333333301</v>
      </c>
      <c r="CG478">
        <v>12.549899999999999</v>
      </c>
      <c r="CH478">
        <v>10.758844444444399</v>
      </c>
      <c r="CI478">
        <v>1999.98</v>
      </c>
      <c r="CJ478">
        <v>0.98000699999999996</v>
      </c>
      <c r="CK478">
        <v>1.9993199999999999E-2</v>
      </c>
      <c r="CL478">
        <v>0</v>
      </c>
      <c r="CM478">
        <v>2.61161111111111</v>
      </c>
      <c r="CN478">
        <v>0</v>
      </c>
      <c r="CO478">
        <v>13485.644444444401</v>
      </c>
      <c r="CP478">
        <v>16705.277777777799</v>
      </c>
      <c r="CQ478">
        <v>46.638777777777797</v>
      </c>
      <c r="CR478">
        <v>48.75</v>
      </c>
      <c r="CS478">
        <v>47.923222222222201</v>
      </c>
      <c r="CT478">
        <v>46.625</v>
      </c>
      <c r="CU478">
        <v>45.673222222222201</v>
      </c>
      <c r="CV478">
        <v>1959.99</v>
      </c>
      <c r="CW478">
        <v>39.99</v>
      </c>
      <c r="CX478">
        <v>0</v>
      </c>
      <c r="CY478">
        <v>1651557346.8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3.5000000000000003E-2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-63.654253658536597</v>
      </c>
      <c r="DO478">
        <v>7.2984668989463305E-2</v>
      </c>
      <c r="DP478">
        <v>0.172514156502973</v>
      </c>
      <c r="DQ478">
        <v>1</v>
      </c>
      <c r="DR478">
        <v>2.33195731707317</v>
      </c>
      <c r="DS478">
        <v>-0.70746250871079996</v>
      </c>
      <c r="DT478">
        <v>7.2014467246532501E-2</v>
      </c>
      <c r="DU478">
        <v>0</v>
      </c>
      <c r="DV478">
        <v>1</v>
      </c>
      <c r="DW478">
        <v>2</v>
      </c>
      <c r="DX478" t="s">
        <v>363</v>
      </c>
      <c r="DY478">
        <v>2.83568</v>
      </c>
      <c r="DZ478">
        <v>2.64127</v>
      </c>
      <c r="EA478">
        <v>0.189882</v>
      </c>
      <c r="EB478">
        <v>0.193856</v>
      </c>
      <c r="EC478">
        <v>7.2536299999999998E-2</v>
      </c>
      <c r="ED478">
        <v>6.6755599999999998E-2</v>
      </c>
      <c r="EE478">
        <v>22582.6</v>
      </c>
      <c r="EF478">
        <v>19659.2</v>
      </c>
      <c r="EG478">
        <v>24973</v>
      </c>
      <c r="EH478">
        <v>23766.6</v>
      </c>
      <c r="EI478">
        <v>39572.300000000003</v>
      </c>
      <c r="EJ478">
        <v>36747.5</v>
      </c>
      <c r="EK478">
        <v>45180</v>
      </c>
      <c r="EL478">
        <v>42436.6</v>
      </c>
      <c r="EM478">
        <v>1.7524500000000001</v>
      </c>
      <c r="EN478">
        <v>2.04542</v>
      </c>
      <c r="EO478">
        <v>6.7085000000000006E-2</v>
      </c>
      <c r="EP478">
        <v>0</v>
      </c>
      <c r="EQ478">
        <v>23.9316</v>
      </c>
      <c r="ER478">
        <v>999.9</v>
      </c>
      <c r="ES478">
        <v>26.206</v>
      </c>
      <c r="ET478">
        <v>40.948999999999998</v>
      </c>
      <c r="EU478">
        <v>28.3157</v>
      </c>
      <c r="EV478">
        <v>52.603299999999997</v>
      </c>
      <c r="EW478">
        <v>30.781199999999998</v>
      </c>
      <c r="EX478">
        <v>2</v>
      </c>
      <c r="EY478">
        <v>0.24714900000000001</v>
      </c>
      <c r="EZ478">
        <v>7.2111200000000002</v>
      </c>
      <c r="FA478">
        <v>20.0975</v>
      </c>
      <c r="FB478">
        <v>5.2352600000000002</v>
      </c>
      <c r="FC478">
        <v>11.992000000000001</v>
      </c>
      <c r="FD478">
        <v>4.9558499999999999</v>
      </c>
      <c r="FE478">
        <v>3.3039299999999998</v>
      </c>
      <c r="FF478">
        <v>350.9</v>
      </c>
      <c r="FG478">
        <v>9999</v>
      </c>
      <c r="FH478">
        <v>9999</v>
      </c>
      <c r="FI478">
        <v>6408.8</v>
      </c>
      <c r="FJ478">
        <v>1.8681300000000001</v>
      </c>
      <c r="FK478">
        <v>1.86389</v>
      </c>
      <c r="FL478">
        <v>1.87134</v>
      </c>
      <c r="FM478">
        <v>1.86249</v>
      </c>
      <c r="FN478">
        <v>1.8617900000000001</v>
      </c>
      <c r="FO478">
        <v>1.86816</v>
      </c>
      <c r="FP478">
        <v>1.8583700000000001</v>
      </c>
      <c r="FQ478">
        <v>1.86453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8.92</v>
      </c>
      <c r="GF478">
        <v>0.23730000000000001</v>
      </c>
      <c r="GG478">
        <v>2.1444526195071201</v>
      </c>
      <c r="GH478">
        <v>5.2457919015285598E-3</v>
      </c>
      <c r="GI478">
        <v>-2.61795653493914E-6</v>
      </c>
      <c r="GJ478">
        <v>1.0331707357916401E-9</v>
      </c>
      <c r="GK478">
        <v>-3.2587959473820101E-2</v>
      </c>
      <c r="GL478">
        <v>-1.24659139965973E-2</v>
      </c>
      <c r="GM478">
        <v>1.5644569712257601E-3</v>
      </c>
      <c r="GN478">
        <v>-1.32223106024955E-5</v>
      </c>
      <c r="GO478">
        <v>14</v>
      </c>
      <c r="GP478">
        <v>2225</v>
      </c>
      <c r="GQ478">
        <v>3</v>
      </c>
      <c r="GR478">
        <v>45</v>
      </c>
      <c r="GS478">
        <v>3207.4</v>
      </c>
      <c r="GT478">
        <v>3207.4</v>
      </c>
      <c r="GU478">
        <v>4.1772499999999999</v>
      </c>
      <c r="GV478">
        <v>2.36206</v>
      </c>
      <c r="GW478">
        <v>1.9982899999999999</v>
      </c>
      <c r="GX478">
        <v>2.7026400000000002</v>
      </c>
      <c r="GY478">
        <v>2.0935100000000002</v>
      </c>
      <c r="GZ478">
        <v>2.4218799999999998</v>
      </c>
      <c r="HA478">
        <v>45.261899999999997</v>
      </c>
      <c r="HB478">
        <v>13.7293</v>
      </c>
      <c r="HC478">
        <v>18</v>
      </c>
      <c r="HD478">
        <v>425.89400000000001</v>
      </c>
      <c r="HE478">
        <v>613.89</v>
      </c>
      <c r="HF478">
        <v>17.846</v>
      </c>
      <c r="HG478">
        <v>30.408799999999999</v>
      </c>
      <c r="HH478">
        <v>30.000599999999999</v>
      </c>
      <c r="HI478">
        <v>30.214300000000001</v>
      </c>
      <c r="HJ478">
        <v>30.197500000000002</v>
      </c>
      <c r="HK478">
        <v>83.563800000000001</v>
      </c>
      <c r="HL478">
        <v>38.804900000000004</v>
      </c>
      <c r="HM478">
        <v>0</v>
      </c>
      <c r="HN478">
        <v>17.851700000000001</v>
      </c>
      <c r="HO478">
        <v>1852.91</v>
      </c>
      <c r="HP478">
        <v>18.063300000000002</v>
      </c>
      <c r="HQ478">
        <v>95.596299999999999</v>
      </c>
      <c r="HR478">
        <v>99.736900000000006</v>
      </c>
    </row>
    <row r="479" spans="1:226" x14ac:dyDescent="0.2">
      <c r="A479">
        <v>463</v>
      </c>
      <c r="B479">
        <v>1657490567.0999999</v>
      </c>
      <c r="C479">
        <v>4097.5999999046298</v>
      </c>
      <c r="D479" t="s">
        <v>1288</v>
      </c>
      <c r="E479" t="s">
        <v>1289</v>
      </c>
      <c r="F479">
        <v>5</v>
      </c>
      <c r="G479" t="s">
        <v>1071</v>
      </c>
      <c r="H479" t="s">
        <v>354</v>
      </c>
      <c r="I479">
        <v>1657490564.3</v>
      </c>
      <c r="J479">
        <f t="shared" si="238"/>
        <v>1.8951736327958405E-3</v>
      </c>
      <c r="K479">
        <f t="shared" si="239"/>
        <v>1.8951736327958404</v>
      </c>
      <c r="L479">
        <f t="shared" si="240"/>
        <v>31.245727037638737</v>
      </c>
      <c r="M479">
        <f t="shared" si="241"/>
        <v>1780.912</v>
      </c>
      <c r="N479">
        <f t="shared" si="242"/>
        <v>1074.2340067647115</v>
      </c>
      <c r="O479">
        <f t="shared" si="243"/>
        <v>77.561372404028205</v>
      </c>
      <c r="P479">
        <f t="shared" si="244"/>
        <v>128.58462679543265</v>
      </c>
      <c r="Q479">
        <f t="shared" si="245"/>
        <v>7.805991389570853E-2</v>
      </c>
      <c r="R479">
        <f t="shared" si="246"/>
        <v>2.3947921152309113</v>
      </c>
      <c r="S479">
        <f t="shared" si="247"/>
        <v>7.667343882559105E-2</v>
      </c>
      <c r="T479">
        <f t="shared" si="248"/>
        <v>4.8043417337938932E-2</v>
      </c>
      <c r="U479">
        <f t="shared" si="249"/>
        <v>321.50999459999997</v>
      </c>
      <c r="V479">
        <f t="shared" si="250"/>
        <v>25.28581386645158</v>
      </c>
      <c r="W479">
        <f t="shared" si="251"/>
        <v>25.034089999999999</v>
      </c>
      <c r="X479">
        <f t="shared" si="252"/>
        <v>3.1861457555482211</v>
      </c>
      <c r="Y479">
        <f t="shared" si="253"/>
        <v>49.926913567408938</v>
      </c>
      <c r="Z479">
        <f t="shared" si="254"/>
        <v>1.4589126881830541</v>
      </c>
      <c r="AA479">
        <f t="shared" si="255"/>
        <v>2.9220966888195479</v>
      </c>
      <c r="AB479">
        <f t="shared" si="256"/>
        <v>1.727233067365167</v>
      </c>
      <c r="AC479">
        <f t="shared" si="257"/>
        <v>-83.577157206296562</v>
      </c>
      <c r="AD479">
        <f t="shared" si="258"/>
        <v>-186.37390033894638</v>
      </c>
      <c r="AE479">
        <f t="shared" si="259"/>
        <v>-16.348192291704173</v>
      </c>
      <c r="AF479">
        <f t="shared" si="260"/>
        <v>35.210744763052872</v>
      </c>
      <c r="AG479">
        <f t="shared" si="261"/>
        <v>49.657580300561328</v>
      </c>
      <c r="AH479">
        <f t="shared" si="262"/>
        <v>1.8973570495185115</v>
      </c>
      <c r="AI479">
        <f t="shared" si="263"/>
        <v>31.245727037638737</v>
      </c>
      <c r="AJ479">
        <v>1877.1542509732899</v>
      </c>
      <c r="AK479">
        <v>1825.5747878787899</v>
      </c>
      <c r="AL479">
        <v>3.4400028827092202</v>
      </c>
      <c r="AM479">
        <v>66.577328604516893</v>
      </c>
      <c r="AN479">
        <f t="shared" si="264"/>
        <v>1.8951736327958404</v>
      </c>
      <c r="AO479">
        <v>17.9669327482795</v>
      </c>
      <c r="AP479">
        <v>20.196321212121202</v>
      </c>
      <c r="AQ479">
        <v>-2.6545970369885099E-4</v>
      </c>
      <c r="AR479">
        <v>78.113982071576899</v>
      </c>
      <c r="AS479">
        <v>18</v>
      </c>
      <c r="AT479">
        <v>4</v>
      </c>
      <c r="AU479">
        <f t="shared" si="265"/>
        <v>1</v>
      </c>
      <c r="AV479">
        <f t="shared" si="266"/>
        <v>0</v>
      </c>
      <c r="AW479">
        <f t="shared" si="267"/>
        <v>38593.10489222766</v>
      </c>
      <c r="AX479">
        <f t="shared" si="268"/>
        <v>1999.9659999999999</v>
      </c>
      <c r="AY479">
        <f t="shared" si="269"/>
        <v>1681.1711399999999</v>
      </c>
      <c r="AZ479">
        <f t="shared" si="270"/>
        <v>0.84059986019762334</v>
      </c>
      <c r="BA479">
        <f t="shared" si="271"/>
        <v>0.16075773018141307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1657490564.3</v>
      </c>
      <c r="BH479">
        <v>1780.912</v>
      </c>
      <c r="BI479">
        <v>1844.5530000000001</v>
      </c>
      <c r="BJ479">
        <v>20.206109999999999</v>
      </c>
      <c r="BK479">
        <v>17.975390000000001</v>
      </c>
      <c r="BL479">
        <v>1771.944</v>
      </c>
      <c r="BM479">
        <v>19.969059999999999</v>
      </c>
      <c r="BN479">
        <v>500.02300000000002</v>
      </c>
      <c r="BO479">
        <v>72.176749999999998</v>
      </c>
      <c r="BP479">
        <v>2.4811219999999998E-2</v>
      </c>
      <c r="BQ479">
        <v>23.590540000000001</v>
      </c>
      <c r="BR479">
        <v>25.034089999999999</v>
      </c>
      <c r="BS479">
        <v>999.9</v>
      </c>
      <c r="BT479">
        <v>0</v>
      </c>
      <c r="BU479">
        <v>0</v>
      </c>
      <c r="BV479">
        <v>9997.125</v>
      </c>
      <c r="BW479">
        <v>0</v>
      </c>
      <c r="BX479">
        <v>286.04020000000003</v>
      </c>
      <c r="BY479">
        <v>-63.64141</v>
      </c>
      <c r="BZ479">
        <v>1817.6369999999999</v>
      </c>
      <c r="CA479">
        <v>1878.316</v>
      </c>
      <c r="CB479">
        <v>2.2307090000000001</v>
      </c>
      <c r="CC479">
        <v>1844.5530000000001</v>
      </c>
      <c r="CD479">
        <v>17.975390000000001</v>
      </c>
      <c r="CE479">
        <v>1.4584109999999999</v>
      </c>
      <c r="CF479">
        <v>1.2974049999999999</v>
      </c>
      <c r="CG479">
        <v>12.538970000000001</v>
      </c>
      <c r="CH479">
        <v>10.76885</v>
      </c>
      <c r="CI479">
        <v>1999.9659999999999</v>
      </c>
      <c r="CJ479">
        <v>0.98000699999999996</v>
      </c>
      <c r="CK479">
        <v>1.9993199999999999E-2</v>
      </c>
      <c r="CL479">
        <v>0</v>
      </c>
      <c r="CM479">
        <v>2.47058</v>
      </c>
      <c r="CN479">
        <v>0</v>
      </c>
      <c r="CO479">
        <v>13479.74</v>
      </c>
      <c r="CP479">
        <v>16705.16</v>
      </c>
      <c r="CQ479">
        <v>46.649799999999999</v>
      </c>
      <c r="CR479">
        <v>48.75</v>
      </c>
      <c r="CS479">
        <v>47.936999999999998</v>
      </c>
      <c r="CT479">
        <v>46.625</v>
      </c>
      <c r="CU479">
        <v>45.686999999999998</v>
      </c>
      <c r="CV479">
        <v>1959.9760000000001</v>
      </c>
      <c r="CW479">
        <v>39.99</v>
      </c>
      <c r="CX479">
        <v>0</v>
      </c>
      <c r="CY479">
        <v>1651557351.5999999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3.5000000000000003E-2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-63.679273170731697</v>
      </c>
      <c r="DO479">
        <v>0.84709965156791101</v>
      </c>
      <c r="DP479">
        <v>0.149182703542629</v>
      </c>
      <c r="DQ479">
        <v>0</v>
      </c>
      <c r="DR479">
        <v>2.2911012195121998</v>
      </c>
      <c r="DS479">
        <v>-0.50038452961672197</v>
      </c>
      <c r="DT479">
        <v>5.20434088137183E-2</v>
      </c>
      <c r="DU479">
        <v>0</v>
      </c>
      <c r="DV479">
        <v>0</v>
      </c>
      <c r="DW479">
        <v>2</v>
      </c>
      <c r="DX479" t="s">
        <v>357</v>
      </c>
      <c r="DY479">
        <v>2.8355899999999998</v>
      </c>
      <c r="DZ479">
        <v>2.6412800000000001</v>
      </c>
      <c r="EA479">
        <v>0.190938</v>
      </c>
      <c r="EB479">
        <v>0.19489799999999999</v>
      </c>
      <c r="EC479">
        <v>7.2487200000000002E-2</v>
      </c>
      <c r="ED479">
        <v>6.6841800000000007E-2</v>
      </c>
      <c r="EE479">
        <v>22552.3</v>
      </c>
      <c r="EF479">
        <v>19633.599999999999</v>
      </c>
      <c r="EG479">
        <v>24972.2</v>
      </c>
      <c r="EH479">
        <v>23766.3</v>
      </c>
      <c r="EI479">
        <v>39573.4</v>
      </c>
      <c r="EJ479">
        <v>36744</v>
      </c>
      <c r="EK479">
        <v>45178.8</v>
      </c>
      <c r="EL479">
        <v>42436.4</v>
      </c>
      <c r="EM479">
        <v>1.7523299999999999</v>
      </c>
      <c r="EN479">
        <v>2.04535</v>
      </c>
      <c r="EO479">
        <v>6.7304799999999998E-2</v>
      </c>
      <c r="EP479">
        <v>0</v>
      </c>
      <c r="EQ479">
        <v>23.919</v>
      </c>
      <c r="ER479">
        <v>999.9</v>
      </c>
      <c r="ES479">
        <v>26.181000000000001</v>
      </c>
      <c r="ET479">
        <v>40.948999999999998</v>
      </c>
      <c r="EU479">
        <v>28.284700000000001</v>
      </c>
      <c r="EV479">
        <v>52.3733</v>
      </c>
      <c r="EW479">
        <v>30.781199999999998</v>
      </c>
      <c r="EX479">
        <v>2</v>
      </c>
      <c r="EY479">
        <v>0.247256</v>
      </c>
      <c r="EZ479">
        <v>7.1197499999999998</v>
      </c>
      <c r="FA479">
        <v>20.101900000000001</v>
      </c>
      <c r="FB479">
        <v>5.2345100000000002</v>
      </c>
      <c r="FC479">
        <v>11.992000000000001</v>
      </c>
      <c r="FD479">
        <v>4.9557000000000002</v>
      </c>
      <c r="FE479">
        <v>3.3039499999999999</v>
      </c>
      <c r="FF479">
        <v>350.9</v>
      </c>
      <c r="FG479">
        <v>9999</v>
      </c>
      <c r="FH479">
        <v>9999</v>
      </c>
      <c r="FI479">
        <v>6409</v>
      </c>
      <c r="FJ479">
        <v>1.8681300000000001</v>
      </c>
      <c r="FK479">
        <v>1.86388</v>
      </c>
      <c r="FL479">
        <v>1.87134</v>
      </c>
      <c r="FM479">
        <v>1.86249</v>
      </c>
      <c r="FN479">
        <v>1.8617699999999999</v>
      </c>
      <c r="FO479">
        <v>1.86815</v>
      </c>
      <c r="FP479">
        <v>1.8583700000000001</v>
      </c>
      <c r="FQ479">
        <v>1.8645499999999999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9.02</v>
      </c>
      <c r="GF479">
        <v>0.23669999999999999</v>
      </c>
      <c r="GG479">
        <v>2.1444526195071201</v>
      </c>
      <c r="GH479">
        <v>5.2457919015285598E-3</v>
      </c>
      <c r="GI479">
        <v>-2.61795653493914E-6</v>
      </c>
      <c r="GJ479">
        <v>1.0331707357916401E-9</v>
      </c>
      <c r="GK479">
        <v>-3.2587959473820101E-2</v>
      </c>
      <c r="GL479">
        <v>-1.24659139965973E-2</v>
      </c>
      <c r="GM479">
        <v>1.5644569712257601E-3</v>
      </c>
      <c r="GN479">
        <v>-1.32223106024955E-5</v>
      </c>
      <c r="GO479">
        <v>14</v>
      </c>
      <c r="GP479">
        <v>2225</v>
      </c>
      <c r="GQ479">
        <v>3</v>
      </c>
      <c r="GR479">
        <v>45</v>
      </c>
      <c r="GS479">
        <v>3207.4</v>
      </c>
      <c r="GT479">
        <v>3207.4</v>
      </c>
      <c r="GU479">
        <v>4.2065400000000004</v>
      </c>
      <c r="GV479">
        <v>2.3547400000000001</v>
      </c>
      <c r="GW479">
        <v>1.9982899999999999</v>
      </c>
      <c r="GX479">
        <v>2.7038600000000002</v>
      </c>
      <c r="GY479">
        <v>2.0935100000000002</v>
      </c>
      <c r="GZ479">
        <v>2.4450699999999999</v>
      </c>
      <c r="HA479">
        <v>45.290399999999998</v>
      </c>
      <c r="HB479">
        <v>13.738</v>
      </c>
      <c r="HC479">
        <v>18</v>
      </c>
      <c r="HD479">
        <v>425.87</v>
      </c>
      <c r="HE479">
        <v>613.9</v>
      </c>
      <c r="HF479">
        <v>17.8139</v>
      </c>
      <c r="HG479">
        <v>30.417400000000001</v>
      </c>
      <c r="HH479">
        <v>30.000299999999999</v>
      </c>
      <c r="HI479">
        <v>30.221499999999999</v>
      </c>
      <c r="HJ479">
        <v>30.2041</v>
      </c>
      <c r="HK479">
        <v>84.1387</v>
      </c>
      <c r="HL479">
        <v>38.804900000000004</v>
      </c>
      <c r="HM479">
        <v>0</v>
      </c>
      <c r="HN479">
        <v>17.825600000000001</v>
      </c>
      <c r="HO479">
        <v>1873</v>
      </c>
      <c r="HP479">
        <v>18.101700000000001</v>
      </c>
      <c r="HQ479">
        <v>95.593599999999995</v>
      </c>
      <c r="HR479">
        <v>99.736199999999997</v>
      </c>
    </row>
    <row r="480" spans="1:226" x14ac:dyDescent="0.2">
      <c r="A480">
        <v>464</v>
      </c>
      <c r="B480">
        <v>1657490572.0999999</v>
      </c>
      <c r="C480">
        <v>4102.5999999046298</v>
      </c>
      <c r="D480" t="s">
        <v>1290</v>
      </c>
      <c r="E480" t="s">
        <v>1291</v>
      </c>
      <c r="F480">
        <v>5</v>
      </c>
      <c r="G480" t="s">
        <v>1071</v>
      </c>
      <c r="H480" t="s">
        <v>354</v>
      </c>
      <c r="I480">
        <v>1657490569.5999999</v>
      </c>
      <c r="J480">
        <f t="shared" si="238"/>
        <v>1.8597973669110966E-3</v>
      </c>
      <c r="K480">
        <f t="shared" si="239"/>
        <v>1.8597973669110965</v>
      </c>
      <c r="L480">
        <f t="shared" si="240"/>
        <v>31.605900594274527</v>
      </c>
      <c r="M480">
        <f t="shared" si="241"/>
        <v>1798.76444444444</v>
      </c>
      <c r="N480">
        <f t="shared" si="242"/>
        <v>1073.7850061339948</v>
      </c>
      <c r="O480">
        <f t="shared" si="243"/>
        <v>77.528863053469195</v>
      </c>
      <c r="P480">
        <f t="shared" si="244"/>
        <v>129.87344904439857</v>
      </c>
      <c r="Q480">
        <f t="shared" si="245"/>
        <v>7.6800605975188813E-2</v>
      </c>
      <c r="R480">
        <f t="shared" si="246"/>
        <v>2.3951346109302807</v>
      </c>
      <c r="S480">
        <f t="shared" si="247"/>
        <v>7.5458278581933436E-2</v>
      </c>
      <c r="T480">
        <f t="shared" si="248"/>
        <v>4.7280072696145217E-2</v>
      </c>
      <c r="U480">
        <f t="shared" si="249"/>
        <v>321.51661033333363</v>
      </c>
      <c r="V480">
        <f t="shared" si="250"/>
        <v>25.274809251998523</v>
      </c>
      <c r="W480">
        <f t="shared" si="251"/>
        <v>25.001533333333299</v>
      </c>
      <c r="X480">
        <f t="shared" si="252"/>
        <v>3.1799682748034912</v>
      </c>
      <c r="Y480">
        <f t="shared" si="253"/>
        <v>49.947762056548825</v>
      </c>
      <c r="Z480">
        <f t="shared" si="254"/>
        <v>1.4575905749042812</v>
      </c>
      <c r="AA480">
        <f t="shared" si="255"/>
        <v>2.9182299964792344</v>
      </c>
      <c r="AB480">
        <f t="shared" si="256"/>
        <v>1.72237769989921</v>
      </c>
      <c r="AC480">
        <f t="shared" si="257"/>
        <v>-82.017063880779361</v>
      </c>
      <c r="AD480">
        <f t="shared" si="258"/>
        <v>-185.03396619144985</v>
      </c>
      <c r="AE480">
        <f t="shared" si="259"/>
        <v>-16.223870501081937</v>
      </c>
      <c r="AF480">
        <f t="shared" si="260"/>
        <v>38.241709760022502</v>
      </c>
      <c r="AG480">
        <f t="shared" si="261"/>
        <v>49.663373717479502</v>
      </c>
      <c r="AH480">
        <f t="shared" si="262"/>
        <v>1.8596408926264043</v>
      </c>
      <c r="AI480">
        <f t="shared" si="263"/>
        <v>31.605900594274527</v>
      </c>
      <c r="AJ480">
        <v>1894.3443507930899</v>
      </c>
      <c r="AK480">
        <v>1842.5876363636401</v>
      </c>
      <c r="AL480">
        <v>3.3721282224300202</v>
      </c>
      <c r="AM480">
        <v>66.577328604516893</v>
      </c>
      <c r="AN480">
        <f t="shared" si="264"/>
        <v>1.8597973669110965</v>
      </c>
      <c r="AO480">
        <v>17.9902405531172</v>
      </c>
      <c r="AP480">
        <v>20.181854545454499</v>
      </c>
      <c r="AQ480">
        <v>-1.0975937506137001E-3</v>
      </c>
      <c r="AR480">
        <v>78.113982071576899</v>
      </c>
      <c r="AS480">
        <v>18</v>
      </c>
      <c r="AT480">
        <v>4</v>
      </c>
      <c r="AU480">
        <f t="shared" si="265"/>
        <v>1</v>
      </c>
      <c r="AV480">
        <f t="shared" si="266"/>
        <v>0</v>
      </c>
      <c r="AW480">
        <f t="shared" si="267"/>
        <v>38604.382147518845</v>
      </c>
      <c r="AX480">
        <f t="shared" si="268"/>
        <v>1999.9977777777799</v>
      </c>
      <c r="AY480">
        <f t="shared" si="269"/>
        <v>1681.1986333333352</v>
      </c>
      <c r="AZ480">
        <f t="shared" si="270"/>
        <v>0.84060025066694521</v>
      </c>
      <c r="BA480">
        <f t="shared" si="271"/>
        <v>0.1607584837872042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1657490569.5999999</v>
      </c>
      <c r="BH480">
        <v>1798.76444444444</v>
      </c>
      <c r="BI480">
        <v>1862.3711111111099</v>
      </c>
      <c r="BJ480">
        <v>20.187822222222199</v>
      </c>
      <c r="BK480">
        <v>18.0014222222222</v>
      </c>
      <c r="BL480">
        <v>1789.6955555555601</v>
      </c>
      <c r="BM480">
        <v>19.9513777777778</v>
      </c>
      <c r="BN480">
        <v>500.02711111111103</v>
      </c>
      <c r="BO480">
        <v>72.176622222222207</v>
      </c>
      <c r="BP480">
        <v>2.4854433333333301E-2</v>
      </c>
      <c r="BQ480">
        <v>23.568566666666701</v>
      </c>
      <c r="BR480">
        <v>25.001533333333299</v>
      </c>
      <c r="BS480">
        <v>999.9</v>
      </c>
      <c r="BT480">
        <v>0</v>
      </c>
      <c r="BU480">
        <v>0</v>
      </c>
      <c r="BV480">
        <v>9999.4166666666697</v>
      </c>
      <c r="BW480">
        <v>0</v>
      </c>
      <c r="BX480">
        <v>256.33199999999999</v>
      </c>
      <c r="BY480">
        <v>-63.606711111111103</v>
      </c>
      <c r="BZ480">
        <v>1835.82666666667</v>
      </c>
      <c r="CA480">
        <v>1896.51111111111</v>
      </c>
      <c r="CB480">
        <v>2.1864077777777799</v>
      </c>
      <c r="CC480">
        <v>1862.3711111111099</v>
      </c>
      <c r="CD480">
        <v>18.0014222222222</v>
      </c>
      <c r="CE480">
        <v>1.45708777777778</v>
      </c>
      <c r="CF480">
        <v>1.29928</v>
      </c>
      <c r="CG480">
        <v>12.5251444444444</v>
      </c>
      <c r="CH480">
        <v>10.790555555555599</v>
      </c>
      <c r="CI480">
        <v>1999.9977777777799</v>
      </c>
      <c r="CJ480">
        <v>0.97999277777777805</v>
      </c>
      <c r="CK480">
        <v>2.00076E-2</v>
      </c>
      <c r="CL480">
        <v>0</v>
      </c>
      <c r="CM480">
        <v>2.60777777777778</v>
      </c>
      <c r="CN480">
        <v>0</v>
      </c>
      <c r="CO480">
        <v>13497.0444444444</v>
      </c>
      <c r="CP480">
        <v>16705.355555555601</v>
      </c>
      <c r="CQ480">
        <v>46.666333333333299</v>
      </c>
      <c r="CR480">
        <v>48.75</v>
      </c>
      <c r="CS480">
        <v>47.936999999999998</v>
      </c>
      <c r="CT480">
        <v>46.625</v>
      </c>
      <c r="CU480">
        <v>45.686999999999998</v>
      </c>
      <c r="CV480">
        <v>1959.9811111111101</v>
      </c>
      <c r="CW480">
        <v>40.016666666666701</v>
      </c>
      <c r="CX480">
        <v>0</v>
      </c>
      <c r="CY480">
        <v>1651557357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3.5000000000000003E-2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-63.632114634146298</v>
      </c>
      <c r="DO480">
        <v>0.185560975609601</v>
      </c>
      <c r="DP480">
        <v>0.120324900735722</v>
      </c>
      <c r="DQ480">
        <v>0</v>
      </c>
      <c r="DR480">
        <v>2.2492741463414601</v>
      </c>
      <c r="DS480">
        <v>-0.38610480836236899</v>
      </c>
      <c r="DT480">
        <v>3.9761480377775701E-2</v>
      </c>
      <c r="DU480">
        <v>0</v>
      </c>
      <c r="DV480">
        <v>0</v>
      </c>
      <c r="DW480">
        <v>2</v>
      </c>
      <c r="DX480" t="s">
        <v>357</v>
      </c>
      <c r="DY480">
        <v>2.83534</v>
      </c>
      <c r="DZ480">
        <v>2.6413000000000002</v>
      </c>
      <c r="EA480">
        <v>0.19197</v>
      </c>
      <c r="EB480">
        <v>0.195906</v>
      </c>
      <c r="EC480">
        <v>7.2445099999999998E-2</v>
      </c>
      <c r="ED480">
        <v>6.6945400000000002E-2</v>
      </c>
      <c r="EE480">
        <v>22523</v>
      </c>
      <c r="EF480">
        <v>19608.5</v>
      </c>
      <c r="EG480">
        <v>24971.7</v>
      </c>
      <c r="EH480">
        <v>23765.9</v>
      </c>
      <c r="EI480">
        <v>39574.9</v>
      </c>
      <c r="EJ480">
        <v>36739.1</v>
      </c>
      <c r="EK480">
        <v>45178.5</v>
      </c>
      <c r="EL480">
        <v>42435.4</v>
      </c>
      <c r="EM480">
        <v>1.752</v>
      </c>
      <c r="EN480">
        <v>2.0453299999999999</v>
      </c>
      <c r="EO480">
        <v>6.6306400000000001E-2</v>
      </c>
      <c r="EP480">
        <v>0</v>
      </c>
      <c r="EQ480">
        <v>23.906400000000001</v>
      </c>
      <c r="ER480">
        <v>999.9</v>
      </c>
      <c r="ES480">
        <v>26.157</v>
      </c>
      <c r="ET480">
        <v>40.948999999999998</v>
      </c>
      <c r="EU480">
        <v>28.258299999999998</v>
      </c>
      <c r="EV480">
        <v>52.563299999999998</v>
      </c>
      <c r="EW480">
        <v>30.789300000000001</v>
      </c>
      <c r="EX480">
        <v>2</v>
      </c>
      <c r="EY480">
        <v>0.24768499999999999</v>
      </c>
      <c r="EZ480">
        <v>7.10379</v>
      </c>
      <c r="FA480">
        <v>20.102699999999999</v>
      </c>
      <c r="FB480">
        <v>5.2349600000000001</v>
      </c>
      <c r="FC480">
        <v>11.992000000000001</v>
      </c>
      <c r="FD480">
        <v>4.9558</v>
      </c>
      <c r="FE480">
        <v>3.3039999999999998</v>
      </c>
      <c r="FF480">
        <v>350.9</v>
      </c>
      <c r="FG480">
        <v>9999</v>
      </c>
      <c r="FH480">
        <v>9999</v>
      </c>
      <c r="FI480">
        <v>6409</v>
      </c>
      <c r="FJ480">
        <v>1.8681300000000001</v>
      </c>
      <c r="FK480">
        <v>1.8638699999999999</v>
      </c>
      <c r="FL480">
        <v>1.87134</v>
      </c>
      <c r="FM480">
        <v>1.86249</v>
      </c>
      <c r="FN480">
        <v>1.8618399999999999</v>
      </c>
      <c r="FO480">
        <v>1.8681399999999999</v>
      </c>
      <c r="FP480">
        <v>1.8583700000000001</v>
      </c>
      <c r="FQ480">
        <v>1.8645400000000001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9.1199999999999992</v>
      </c>
      <c r="GF480">
        <v>0.2361</v>
      </c>
      <c r="GG480">
        <v>2.1444526195071201</v>
      </c>
      <c r="GH480">
        <v>5.2457919015285598E-3</v>
      </c>
      <c r="GI480">
        <v>-2.61795653493914E-6</v>
      </c>
      <c r="GJ480">
        <v>1.0331707357916401E-9</v>
      </c>
      <c r="GK480">
        <v>-3.2587959473820101E-2</v>
      </c>
      <c r="GL480">
        <v>-1.24659139965973E-2</v>
      </c>
      <c r="GM480">
        <v>1.5644569712257601E-3</v>
      </c>
      <c r="GN480">
        <v>-1.32223106024955E-5</v>
      </c>
      <c r="GO480">
        <v>14</v>
      </c>
      <c r="GP480">
        <v>2225</v>
      </c>
      <c r="GQ480">
        <v>3</v>
      </c>
      <c r="GR480">
        <v>45</v>
      </c>
      <c r="GS480">
        <v>3207.5</v>
      </c>
      <c r="GT480">
        <v>3207.5</v>
      </c>
      <c r="GU480">
        <v>4.2297399999999996</v>
      </c>
      <c r="GV480">
        <v>2.36328</v>
      </c>
      <c r="GW480">
        <v>1.9982899999999999</v>
      </c>
      <c r="GX480">
        <v>2.7038600000000002</v>
      </c>
      <c r="GY480">
        <v>2.0935100000000002</v>
      </c>
      <c r="GZ480">
        <v>2.4609399999999999</v>
      </c>
      <c r="HA480">
        <v>45.290399999999998</v>
      </c>
      <c r="HB480">
        <v>13.7293</v>
      </c>
      <c r="HC480">
        <v>18</v>
      </c>
      <c r="HD480">
        <v>425.72300000000001</v>
      </c>
      <c r="HE480">
        <v>613.94799999999998</v>
      </c>
      <c r="HF480">
        <v>17.791799999999999</v>
      </c>
      <c r="HG480">
        <v>30.425999999999998</v>
      </c>
      <c r="HH480">
        <v>30.000499999999999</v>
      </c>
      <c r="HI480">
        <v>30.2273</v>
      </c>
      <c r="HJ480">
        <v>30.210599999999999</v>
      </c>
      <c r="HK480">
        <v>84.647199999999998</v>
      </c>
      <c r="HL480">
        <v>38.533700000000003</v>
      </c>
      <c r="HM480">
        <v>0</v>
      </c>
      <c r="HN480">
        <v>17.7958</v>
      </c>
      <c r="HO480">
        <v>1886.39</v>
      </c>
      <c r="HP480">
        <v>18.070900000000002</v>
      </c>
      <c r="HQ480">
        <v>95.592500000000001</v>
      </c>
      <c r="HR480">
        <v>99.734099999999998</v>
      </c>
    </row>
    <row r="481" spans="1:226" x14ac:dyDescent="0.2">
      <c r="A481">
        <v>465</v>
      </c>
      <c r="B481">
        <v>1657490577.0999999</v>
      </c>
      <c r="C481">
        <v>4107.5999999046298</v>
      </c>
      <c r="D481" t="s">
        <v>1292</v>
      </c>
      <c r="E481" t="s">
        <v>1293</v>
      </c>
      <c r="F481">
        <v>5</v>
      </c>
      <c r="G481" t="s">
        <v>1071</v>
      </c>
      <c r="H481" t="s">
        <v>354</v>
      </c>
      <c r="I481">
        <v>1657490574.3</v>
      </c>
      <c r="J481">
        <f t="shared" si="238"/>
        <v>1.8118111669617751E-3</v>
      </c>
      <c r="K481">
        <f t="shared" si="239"/>
        <v>1.8118111669617751</v>
      </c>
      <c r="L481">
        <f t="shared" si="240"/>
        <v>31.228531332255052</v>
      </c>
      <c r="M481">
        <f t="shared" si="241"/>
        <v>1814.568</v>
      </c>
      <c r="N481">
        <f t="shared" si="242"/>
        <v>1080.6021091261537</v>
      </c>
      <c r="O481">
        <f t="shared" si="243"/>
        <v>78.019050455068964</v>
      </c>
      <c r="P481">
        <f t="shared" si="244"/>
        <v>131.01110126523551</v>
      </c>
      <c r="Q481">
        <f t="shared" si="245"/>
        <v>7.4887807936902057E-2</v>
      </c>
      <c r="R481">
        <f t="shared" si="246"/>
        <v>2.3998509428815398</v>
      </c>
      <c r="S481">
        <f t="shared" si="247"/>
        <v>7.3613376158103525E-2</v>
      </c>
      <c r="T481">
        <f t="shared" si="248"/>
        <v>4.6121056196408113E-2</v>
      </c>
      <c r="U481">
        <f t="shared" si="249"/>
        <v>321.51714390000001</v>
      </c>
      <c r="V481">
        <f t="shared" si="250"/>
        <v>25.260396806393395</v>
      </c>
      <c r="W481">
        <f t="shared" si="251"/>
        <v>24.98461</v>
      </c>
      <c r="X481">
        <f t="shared" si="252"/>
        <v>3.1767612849279803</v>
      </c>
      <c r="Y481">
        <f t="shared" si="253"/>
        <v>49.999116237580573</v>
      </c>
      <c r="Z481">
        <f t="shared" si="254"/>
        <v>1.4567679137257978</v>
      </c>
      <c r="AA481">
        <f t="shared" si="255"/>
        <v>2.9135873258312817</v>
      </c>
      <c r="AB481">
        <f t="shared" si="256"/>
        <v>1.7199933712021824</v>
      </c>
      <c r="AC481">
        <f t="shared" si="257"/>
        <v>-79.900872463014281</v>
      </c>
      <c r="AD481">
        <f t="shared" si="258"/>
        <v>-186.62657688650697</v>
      </c>
      <c r="AE481">
        <f t="shared" si="259"/>
        <v>-16.327783052247895</v>
      </c>
      <c r="AF481">
        <f t="shared" si="260"/>
        <v>38.661911498230893</v>
      </c>
      <c r="AG481">
        <f t="shared" si="261"/>
        <v>49.834112727148572</v>
      </c>
      <c r="AH481">
        <f t="shared" si="262"/>
        <v>1.8145420148770763</v>
      </c>
      <c r="AI481">
        <f t="shared" si="263"/>
        <v>31.228531332255052</v>
      </c>
      <c r="AJ481">
        <v>1911.8066893038999</v>
      </c>
      <c r="AK481">
        <v>1860.0396363636401</v>
      </c>
      <c r="AL481">
        <v>3.49261261494452</v>
      </c>
      <c r="AM481">
        <v>66.577328604516893</v>
      </c>
      <c r="AN481">
        <f t="shared" si="264"/>
        <v>1.8118111669617751</v>
      </c>
      <c r="AO481">
        <v>18.044410780904698</v>
      </c>
      <c r="AP481">
        <v>20.1773666666667</v>
      </c>
      <c r="AQ481">
        <v>-6.0983027782474802E-4</v>
      </c>
      <c r="AR481">
        <v>78.113982071576899</v>
      </c>
      <c r="AS481">
        <v>18</v>
      </c>
      <c r="AT481">
        <v>4</v>
      </c>
      <c r="AU481">
        <f t="shared" si="265"/>
        <v>1</v>
      </c>
      <c r="AV481">
        <f t="shared" si="266"/>
        <v>0</v>
      </c>
      <c r="AW481">
        <f t="shared" si="267"/>
        <v>38723.780766242387</v>
      </c>
      <c r="AX481">
        <f t="shared" si="268"/>
        <v>2000.001</v>
      </c>
      <c r="AY481">
        <f t="shared" si="269"/>
        <v>1681.20135</v>
      </c>
      <c r="AZ481">
        <f t="shared" si="270"/>
        <v>0.84060025469987265</v>
      </c>
      <c r="BA481">
        <f t="shared" si="271"/>
        <v>0.16075849157075423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1657490574.3</v>
      </c>
      <c r="BH481">
        <v>1814.568</v>
      </c>
      <c r="BI481">
        <v>1878.316</v>
      </c>
      <c r="BJ481">
        <v>20.176950000000001</v>
      </c>
      <c r="BK481">
        <v>18.043569999999999</v>
      </c>
      <c r="BL481">
        <v>1805.405</v>
      </c>
      <c r="BM481">
        <v>19.94087</v>
      </c>
      <c r="BN481">
        <v>500.03190000000001</v>
      </c>
      <c r="BO481">
        <v>72.175269999999998</v>
      </c>
      <c r="BP481">
        <v>2.4339639999999999E-2</v>
      </c>
      <c r="BQ481">
        <v>23.542149999999999</v>
      </c>
      <c r="BR481">
        <v>24.98461</v>
      </c>
      <c r="BS481">
        <v>999.9</v>
      </c>
      <c r="BT481">
        <v>0</v>
      </c>
      <c r="BU481">
        <v>0</v>
      </c>
      <c r="BV481">
        <v>10030.94</v>
      </c>
      <c r="BW481">
        <v>0</v>
      </c>
      <c r="BX481">
        <v>273.6232</v>
      </c>
      <c r="BY481">
        <v>-63.74653</v>
      </c>
      <c r="BZ481">
        <v>1851.9359999999999</v>
      </c>
      <c r="CA481">
        <v>1912.83</v>
      </c>
      <c r="CB481">
        <v>2.1334050000000002</v>
      </c>
      <c r="CC481">
        <v>1878.316</v>
      </c>
      <c r="CD481">
        <v>18.043569999999999</v>
      </c>
      <c r="CE481">
        <v>1.456278</v>
      </c>
      <c r="CF481">
        <v>1.3022990000000001</v>
      </c>
      <c r="CG481">
        <v>12.51666</v>
      </c>
      <c r="CH481">
        <v>10.8254</v>
      </c>
      <c r="CI481">
        <v>2000.001</v>
      </c>
      <c r="CJ481">
        <v>0.97999259999999999</v>
      </c>
      <c r="CK481">
        <v>2.0007779999999999E-2</v>
      </c>
      <c r="CL481">
        <v>0</v>
      </c>
      <c r="CM481">
        <v>2.62574</v>
      </c>
      <c r="CN481">
        <v>0</v>
      </c>
      <c r="CO481">
        <v>13478.32</v>
      </c>
      <c r="CP481">
        <v>16705.349999999999</v>
      </c>
      <c r="CQ481">
        <v>46.686999999999998</v>
      </c>
      <c r="CR481">
        <v>48.75</v>
      </c>
      <c r="CS481">
        <v>47.936999999999998</v>
      </c>
      <c r="CT481">
        <v>46.625</v>
      </c>
      <c r="CU481">
        <v>45.686999999999998</v>
      </c>
      <c r="CV481">
        <v>1959.9839999999999</v>
      </c>
      <c r="CW481">
        <v>40.017000000000003</v>
      </c>
      <c r="CX481">
        <v>0</v>
      </c>
      <c r="CY481">
        <v>1651557361.8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3.5000000000000003E-2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-63.653578048780503</v>
      </c>
      <c r="DO481">
        <v>-0.55875052264816705</v>
      </c>
      <c r="DP481">
        <v>0.133257712012577</v>
      </c>
      <c r="DQ481">
        <v>0</v>
      </c>
      <c r="DR481">
        <v>2.2095509756097602</v>
      </c>
      <c r="DS481">
        <v>-0.45801951219512499</v>
      </c>
      <c r="DT481">
        <v>4.7077374235420598E-2</v>
      </c>
      <c r="DU481">
        <v>0</v>
      </c>
      <c r="DV481">
        <v>0</v>
      </c>
      <c r="DW481">
        <v>2</v>
      </c>
      <c r="DX481" t="s">
        <v>357</v>
      </c>
      <c r="DY481">
        <v>2.8355899999999998</v>
      </c>
      <c r="DZ481">
        <v>2.6407699999999998</v>
      </c>
      <c r="EA481">
        <v>0.193018</v>
      </c>
      <c r="EB481">
        <v>0.196904</v>
      </c>
      <c r="EC481">
        <v>7.2433399999999995E-2</v>
      </c>
      <c r="ED481">
        <v>6.6975499999999993E-2</v>
      </c>
      <c r="EE481">
        <v>22493.200000000001</v>
      </c>
      <c r="EF481">
        <v>19584.099999999999</v>
      </c>
      <c r="EG481">
        <v>24971.1</v>
      </c>
      <c r="EH481">
        <v>23765.8</v>
      </c>
      <c r="EI481">
        <v>39574.6</v>
      </c>
      <c r="EJ481">
        <v>36737.699999999997</v>
      </c>
      <c r="EK481">
        <v>45177.5</v>
      </c>
      <c r="EL481">
        <v>42435.199999999997</v>
      </c>
      <c r="EM481">
        <v>1.7521500000000001</v>
      </c>
      <c r="EN481">
        <v>2.04522</v>
      </c>
      <c r="EO481">
        <v>6.4525799999999994E-2</v>
      </c>
      <c r="EP481">
        <v>0</v>
      </c>
      <c r="EQ481">
        <v>23.892900000000001</v>
      </c>
      <c r="ER481">
        <v>999.9</v>
      </c>
      <c r="ES481">
        <v>26.132000000000001</v>
      </c>
      <c r="ET481">
        <v>40.948999999999998</v>
      </c>
      <c r="EU481">
        <v>28.2347</v>
      </c>
      <c r="EV481">
        <v>52.003300000000003</v>
      </c>
      <c r="EW481">
        <v>30.729199999999999</v>
      </c>
      <c r="EX481">
        <v>2</v>
      </c>
      <c r="EY481">
        <v>0.24254300000000001</v>
      </c>
      <c r="EZ481">
        <v>4.2774700000000001</v>
      </c>
      <c r="FA481">
        <v>20.195599999999999</v>
      </c>
      <c r="FB481">
        <v>5.2340600000000004</v>
      </c>
      <c r="FC481">
        <v>11.992000000000001</v>
      </c>
      <c r="FD481">
        <v>4.9554999999999998</v>
      </c>
      <c r="FE481">
        <v>3.3039800000000001</v>
      </c>
      <c r="FF481">
        <v>350.9</v>
      </c>
      <c r="FG481">
        <v>9999</v>
      </c>
      <c r="FH481">
        <v>9999</v>
      </c>
      <c r="FI481">
        <v>6409.3</v>
      </c>
      <c r="FJ481">
        <v>1.86819</v>
      </c>
      <c r="FK481">
        <v>1.8640099999999999</v>
      </c>
      <c r="FL481">
        <v>1.8713500000000001</v>
      </c>
      <c r="FM481">
        <v>1.8626</v>
      </c>
      <c r="FN481">
        <v>1.86188</v>
      </c>
      <c r="FO481">
        <v>1.8682799999999999</v>
      </c>
      <c r="FP481">
        <v>1.85839</v>
      </c>
      <c r="FQ481">
        <v>1.8646199999999999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9.2200000000000006</v>
      </c>
      <c r="GF481">
        <v>0.2361</v>
      </c>
      <c r="GG481">
        <v>2.1444526195071201</v>
      </c>
      <c r="GH481">
        <v>5.2457919015285598E-3</v>
      </c>
      <c r="GI481">
        <v>-2.61795653493914E-6</v>
      </c>
      <c r="GJ481">
        <v>1.0331707357916401E-9</v>
      </c>
      <c r="GK481">
        <v>-3.2587959473820101E-2</v>
      </c>
      <c r="GL481">
        <v>-1.24659139965973E-2</v>
      </c>
      <c r="GM481">
        <v>1.5644569712257601E-3</v>
      </c>
      <c r="GN481">
        <v>-1.32223106024955E-5</v>
      </c>
      <c r="GO481">
        <v>14</v>
      </c>
      <c r="GP481">
        <v>2225</v>
      </c>
      <c r="GQ481">
        <v>3</v>
      </c>
      <c r="GR481">
        <v>45</v>
      </c>
      <c r="GS481">
        <v>3207.6</v>
      </c>
      <c r="GT481">
        <v>3207.6</v>
      </c>
      <c r="GU481">
        <v>4.2565900000000001</v>
      </c>
      <c r="GV481">
        <v>2.36084</v>
      </c>
      <c r="GW481">
        <v>1.9982899999999999</v>
      </c>
      <c r="GX481">
        <v>2.7038600000000002</v>
      </c>
      <c r="GY481">
        <v>2.0935100000000002</v>
      </c>
      <c r="GZ481">
        <v>2.3901400000000002</v>
      </c>
      <c r="HA481">
        <v>45.318800000000003</v>
      </c>
      <c r="HB481">
        <v>13.8431</v>
      </c>
      <c r="HC481">
        <v>18</v>
      </c>
      <c r="HD481">
        <v>425.85</v>
      </c>
      <c r="HE481">
        <v>613.93799999999999</v>
      </c>
      <c r="HF481">
        <v>17.971299999999999</v>
      </c>
      <c r="HG481">
        <v>30.4345</v>
      </c>
      <c r="HH481">
        <v>29.996200000000002</v>
      </c>
      <c r="HI481">
        <v>30.2334</v>
      </c>
      <c r="HJ481">
        <v>30.217099999999999</v>
      </c>
      <c r="HK481">
        <v>85.203400000000002</v>
      </c>
      <c r="HL481">
        <v>38.533700000000003</v>
      </c>
      <c r="HM481">
        <v>0</v>
      </c>
      <c r="HN481">
        <v>18.370999999999999</v>
      </c>
      <c r="HO481">
        <v>1906.5</v>
      </c>
      <c r="HP481">
        <v>18.068300000000001</v>
      </c>
      <c r="HQ481">
        <v>95.590400000000002</v>
      </c>
      <c r="HR481">
        <v>99.733699999999999</v>
      </c>
    </row>
    <row r="482" spans="1:226" x14ac:dyDescent="0.2">
      <c r="A482">
        <v>466</v>
      </c>
      <c r="B482">
        <v>1657490582.0999999</v>
      </c>
      <c r="C482">
        <v>4112.5999999046298</v>
      </c>
      <c r="D482" t="s">
        <v>1294</v>
      </c>
      <c r="E482" t="s">
        <v>1295</v>
      </c>
      <c r="F482">
        <v>5</v>
      </c>
      <c r="G482" t="s">
        <v>1071</v>
      </c>
      <c r="H482" t="s">
        <v>354</v>
      </c>
      <c r="I482">
        <v>1657490579.5999999</v>
      </c>
      <c r="J482">
        <f t="shared" si="238"/>
        <v>1.8320430651062945E-3</v>
      </c>
      <c r="K482">
        <f t="shared" si="239"/>
        <v>1.8320430651062944</v>
      </c>
      <c r="L482">
        <f t="shared" si="240"/>
        <v>31.786752463591796</v>
      </c>
      <c r="M482">
        <f t="shared" si="241"/>
        <v>1832.22555555556</v>
      </c>
      <c r="N482">
        <f t="shared" si="242"/>
        <v>1097.325354936514</v>
      </c>
      <c r="O482">
        <f t="shared" si="243"/>
        <v>79.226560160789433</v>
      </c>
      <c r="P482">
        <f t="shared" si="244"/>
        <v>132.28613332620637</v>
      </c>
      <c r="Q482">
        <f t="shared" si="245"/>
        <v>7.6181321294940707E-2</v>
      </c>
      <c r="R482">
        <f t="shared" si="246"/>
        <v>2.3958825498693814</v>
      </c>
      <c r="S482">
        <f t="shared" si="247"/>
        <v>7.4860758419563314E-2</v>
      </c>
      <c r="T482">
        <f t="shared" si="248"/>
        <v>4.6904714611966422E-2</v>
      </c>
      <c r="U482">
        <f t="shared" si="249"/>
        <v>321.51627133333261</v>
      </c>
      <c r="V482">
        <f t="shared" si="250"/>
        <v>25.240315701323595</v>
      </c>
      <c r="W482">
        <f t="shared" si="251"/>
        <v>24.936033333333299</v>
      </c>
      <c r="X482">
        <f t="shared" si="252"/>
        <v>3.1675716487179311</v>
      </c>
      <c r="Y482">
        <f t="shared" si="253"/>
        <v>50.064762538389459</v>
      </c>
      <c r="Z482">
        <f t="shared" si="254"/>
        <v>1.4572426216268446</v>
      </c>
      <c r="AA482">
        <f t="shared" si="255"/>
        <v>2.9107151372373665</v>
      </c>
      <c r="AB482">
        <f t="shared" si="256"/>
        <v>1.7103290270910865</v>
      </c>
      <c r="AC482">
        <f t="shared" si="257"/>
        <v>-80.793099171187592</v>
      </c>
      <c r="AD482">
        <f t="shared" si="258"/>
        <v>-182.1567903518235</v>
      </c>
      <c r="AE482">
        <f t="shared" si="259"/>
        <v>-15.957887941065293</v>
      </c>
      <c r="AF482">
        <f t="shared" si="260"/>
        <v>42.60849386925625</v>
      </c>
      <c r="AG482">
        <f t="shared" si="261"/>
        <v>49.350219444585349</v>
      </c>
      <c r="AH482">
        <f t="shared" si="262"/>
        <v>1.8267643074067361</v>
      </c>
      <c r="AI482">
        <f t="shared" si="263"/>
        <v>31.786752463591796</v>
      </c>
      <c r="AJ482">
        <v>1928.12521408719</v>
      </c>
      <c r="AK482">
        <v>1876.55345454545</v>
      </c>
      <c r="AL482">
        <v>3.2678319594556098</v>
      </c>
      <c r="AM482">
        <v>66.577328604516893</v>
      </c>
      <c r="AN482">
        <f t="shared" si="264"/>
        <v>1.8320430651062944</v>
      </c>
      <c r="AO482">
        <v>18.039880489078499</v>
      </c>
      <c r="AP482">
        <v>20.191939999999999</v>
      </c>
      <c r="AQ482">
        <v>3.8774377356465202E-4</v>
      </c>
      <c r="AR482">
        <v>78.113982071576899</v>
      </c>
      <c r="AS482">
        <v>18</v>
      </c>
      <c r="AT482">
        <v>4</v>
      </c>
      <c r="AU482">
        <f t="shared" si="265"/>
        <v>1</v>
      </c>
      <c r="AV482">
        <f t="shared" si="266"/>
        <v>0</v>
      </c>
      <c r="AW482">
        <f t="shared" si="267"/>
        <v>38628.323417945066</v>
      </c>
      <c r="AX482">
        <f t="shared" si="268"/>
        <v>1999.99444444444</v>
      </c>
      <c r="AY482">
        <f t="shared" si="269"/>
        <v>1681.1959333333295</v>
      </c>
      <c r="AZ482">
        <f t="shared" si="270"/>
        <v>0.84060030166750466</v>
      </c>
      <c r="BA482">
        <f t="shared" si="271"/>
        <v>0.16075858221828393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1657490579.5999999</v>
      </c>
      <c r="BH482">
        <v>1832.22555555556</v>
      </c>
      <c r="BI482">
        <v>1895.4555555555601</v>
      </c>
      <c r="BJ482">
        <v>20.183499999999999</v>
      </c>
      <c r="BK482">
        <v>18.035855555555599</v>
      </c>
      <c r="BL482">
        <v>1822.95888888889</v>
      </c>
      <c r="BM482">
        <v>19.947211111111098</v>
      </c>
      <c r="BN482">
        <v>500.05311111111098</v>
      </c>
      <c r="BO482">
        <v>72.175700000000006</v>
      </c>
      <c r="BP482">
        <v>2.39988444444444E-2</v>
      </c>
      <c r="BQ482">
        <v>23.525788888888901</v>
      </c>
      <c r="BR482">
        <v>24.936033333333299</v>
      </c>
      <c r="BS482">
        <v>999.9</v>
      </c>
      <c r="BT482">
        <v>0</v>
      </c>
      <c r="BU482">
        <v>0</v>
      </c>
      <c r="BV482">
        <v>10004.5111111111</v>
      </c>
      <c r="BW482">
        <v>0</v>
      </c>
      <c r="BX482">
        <v>396.19633333333297</v>
      </c>
      <c r="BY482">
        <v>-63.229344444444401</v>
      </c>
      <c r="BZ482">
        <v>1869.96888888889</v>
      </c>
      <c r="CA482">
        <v>1930.2677777777801</v>
      </c>
      <c r="CB482">
        <v>2.1476188888888901</v>
      </c>
      <c r="CC482">
        <v>1895.4555555555601</v>
      </c>
      <c r="CD482">
        <v>18.035855555555599</v>
      </c>
      <c r="CE482">
        <v>1.45675777777778</v>
      </c>
      <c r="CF482">
        <v>1.30175111111111</v>
      </c>
      <c r="CG482">
        <v>12.521655555555601</v>
      </c>
      <c r="CH482">
        <v>10.819100000000001</v>
      </c>
      <c r="CI482">
        <v>1999.99444444444</v>
      </c>
      <c r="CJ482">
        <v>0.97999099999999995</v>
      </c>
      <c r="CK482">
        <v>2.00095E-2</v>
      </c>
      <c r="CL482">
        <v>0</v>
      </c>
      <c r="CM482">
        <v>2.38798888888889</v>
      </c>
      <c r="CN482">
        <v>0</v>
      </c>
      <c r="CO482">
        <v>13459.6</v>
      </c>
      <c r="CP482">
        <v>16705.322222222199</v>
      </c>
      <c r="CQ482">
        <v>46.680111111111103</v>
      </c>
      <c r="CR482">
        <v>48.75</v>
      </c>
      <c r="CS482">
        <v>47.936999999999998</v>
      </c>
      <c r="CT482">
        <v>46.625</v>
      </c>
      <c r="CU482">
        <v>45.686999999999998</v>
      </c>
      <c r="CV482">
        <v>1959.97444444444</v>
      </c>
      <c r="CW482">
        <v>40.020000000000003</v>
      </c>
      <c r="CX482">
        <v>0</v>
      </c>
      <c r="CY482">
        <v>1651557366.5999999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3.5000000000000003E-2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-63.569080487804897</v>
      </c>
      <c r="DO482">
        <v>0.91478675958193401</v>
      </c>
      <c r="DP482">
        <v>0.21399183278182199</v>
      </c>
      <c r="DQ482">
        <v>0</v>
      </c>
      <c r="DR482">
        <v>2.1809034146341499</v>
      </c>
      <c r="DS482">
        <v>-0.42250494773518599</v>
      </c>
      <c r="DT482">
        <v>4.5028670086997798E-2</v>
      </c>
      <c r="DU482">
        <v>0</v>
      </c>
      <c r="DV482">
        <v>0</v>
      </c>
      <c r="DW482">
        <v>2</v>
      </c>
      <c r="DX482" t="s">
        <v>357</v>
      </c>
      <c r="DY482">
        <v>2.8352499999999998</v>
      </c>
      <c r="DZ482">
        <v>2.64045</v>
      </c>
      <c r="EA482">
        <v>0.194022</v>
      </c>
      <c r="EB482">
        <v>0.197882</v>
      </c>
      <c r="EC482">
        <v>7.2483300000000001E-2</v>
      </c>
      <c r="ED482">
        <v>6.69376E-2</v>
      </c>
      <c r="EE482">
        <v>22465.7</v>
      </c>
      <c r="EF482">
        <v>19560.2</v>
      </c>
      <c r="EG482">
        <v>24971.599999999999</v>
      </c>
      <c r="EH482">
        <v>23765.8</v>
      </c>
      <c r="EI482">
        <v>39573.300000000003</v>
      </c>
      <c r="EJ482">
        <v>36739.4</v>
      </c>
      <c r="EK482">
        <v>45178.5</v>
      </c>
      <c r="EL482">
        <v>42435.4</v>
      </c>
      <c r="EM482">
        <v>1.7517499999999999</v>
      </c>
      <c r="EN482">
        <v>2.0450499999999998</v>
      </c>
      <c r="EO482">
        <v>6.4533199999999999E-2</v>
      </c>
      <c r="EP482">
        <v>0</v>
      </c>
      <c r="EQ482">
        <v>23.876899999999999</v>
      </c>
      <c r="ER482">
        <v>999.9</v>
      </c>
      <c r="ES482">
        <v>26.132000000000001</v>
      </c>
      <c r="ET482">
        <v>40.969000000000001</v>
      </c>
      <c r="EU482">
        <v>28.263200000000001</v>
      </c>
      <c r="EV482">
        <v>52.403300000000002</v>
      </c>
      <c r="EW482">
        <v>30.737200000000001</v>
      </c>
      <c r="EX482">
        <v>2</v>
      </c>
      <c r="EY482">
        <v>0.237729</v>
      </c>
      <c r="EZ482">
        <v>5.1253599999999997</v>
      </c>
      <c r="FA482">
        <v>20.174199999999999</v>
      </c>
      <c r="FB482">
        <v>5.2337600000000002</v>
      </c>
      <c r="FC482">
        <v>11.992000000000001</v>
      </c>
      <c r="FD482">
        <v>4.9555999999999996</v>
      </c>
      <c r="FE482">
        <v>3.3039499999999999</v>
      </c>
      <c r="FF482">
        <v>350.9</v>
      </c>
      <c r="FG482">
        <v>9999</v>
      </c>
      <c r="FH482">
        <v>9999</v>
      </c>
      <c r="FI482">
        <v>6409.3</v>
      </c>
      <c r="FJ482">
        <v>1.86816</v>
      </c>
      <c r="FK482">
        <v>1.8640099999999999</v>
      </c>
      <c r="FL482">
        <v>1.87134</v>
      </c>
      <c r="FM482">
        <v>1.86256</v>
      </c>
      <c r="FN482">
        <v>1.86188</v>
      </c>
      <c r="FO482">
        <v>1.8682700000000001</v>
      </c>
      <c r="FP482">
        <v>1.8583700000000001</v>
      </c>
      <c r="FQ482">
        <v>1.8646199999999999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9.31</v>
      </c>
      <c r="GF482">
        <v>0.23669999999999999</v>
      </c>
      <c r="GG482">
        <v>2.1444526195071201</v>
      </c>
      <c r="GH482">
        <v>5.2457919015285598E-3</v>
      </c>
      <c r="GI482">
        <v>-2.61795653493914E-6</v>
      </c>
      <c r="GJ482">
        <v>1.0331707357916401E-9</v>
      </c>
      <c r="GK482">
        <v>-3.2587959473820101E-2</v>
      </c>
      <c r="GL482">
        <v>-1.24659139965973E-2</v>
      </c>
      <c r="GM482">
        <v>1.5644569712257601E-3</v>
      </c>
      <c r="GN482">
        <v>-1.32223106024955E-5</v>
      </c>
      <c r="GO482">
        <v>14</v>
      </c>
      <c r="GP482">
        <v>2225</v>
      </c>
      <c r="GQ482">
        <v>3</v>
      </c>
      <c r="GR482">
        <v>45</v>
      </c>
      <c r="GS482">
        <v>3207.7</v>
      </c>
      <c r="GT482">
        <v>3207.7</v>
      </c>
      <c r="GU482">
        <v>4.2810100000000002</v>
      </c>
      <c r="GV482">
        <v>2.36084</v>
      </c>
      <c r="GW482">
        <v>1.9982899999999999</v>
      </c>
      <c r="GX482">
        <v>2.7038600000000002</v>
      </c>
      <c r="GY482">
        <v>2.0935100000000002</v>
      </c>
      <c r="GZ482">
        <v>2.3889200000000002</v>
      </c>
      <c r="HA482">
        <v>45.318800000000003</v>
      </c>
      <c r="HB482">
        <v>13.816800000000001</v>
      </c>
      <c r="HC482">
        <v>18</v>
      </c>
      <c r="HD482">
        <v>425.66199999999998</v>
      </c>
      <c r="HE482">
        <v>613.86800000000005</v>
      </c>
      <c r="HF482">
        <v>18.349599999999999</v>
      </c>
      <c r="HG482">
        <v>30.443100000000001</v>
      </c>
      <c r="HH482">
        <v>29.9968</v>
      </c>
      <c r="HI482">
        <v>30.239699999999999</v>
      </c>
      <c r="HJ482">
        <v>30.223600000000001</v>
      </c>
      <c r="HK482">
        <v>85.690100000000001</v>
      </c>
      <c r="HL482">
        <v>38.533700000000003</v>
      </c>
      <c r="HM482">
        <v>0</v>
      </c>
      <c r="HN482">
        <v>18.3919</v>
      </c>
      <c r="HO482">
        <v>1920.04</v>
      </c>
      <c r="HP482">
        <v>18.068300000000001</v>
      </c>
      <c r="HQ482">
        <v>95.592399999999998</v>
      </c>
      <c r="HR482">
        <v>99.733999999999995</v>
      </c>
    </row>
    <row r="483" spans="1:226" x14ac:dyDescent="0.2">
      <c r="A483">
        <v>467</v>
      </c>
      <c r="B483">
        <v>1657490587.0999999</v>
      </c>
      <c r="C483">
        <v>4117.5999999046298</v>
      </c>
      <c r="D483" t="s">
        <v>1296</v>
      </c>
      <c r="E483" t="s">
        <v>1297</v>
      </c>
      <c r="F483">
        <v>5</v>
      </c>
      <c r="G483" t="s">
        <v>1071</v>
      </c>
      <c r="H483" t="s">
        <v>354</v>
      </c>
      <c r="I483">
        <v>1657490584.3</v>
      </c>
      <c r="J483">
        <f t="shared" si="238"/>
        <v>1.8421998904215009E-3</v>
      </c>
      <c r="K483">
        <f t="shared" si="239"/>
        <v>1.8421998904215009</v>
      </c>
      <c r="L483">
        <f t="shared" si="240"/>
        <v>30.99993408099915</v>
      </c>
      <c r="M483">
        <f t="shared" si="241"/>
        <v>1847.7639999999999</v>
      </c>
      <c r="N483">
        <f t="shared" si="242"/>
        <v>1131.8889645917204</v>
      </c>
      <c r="O483">
        <f t="shared" si="243"/>
        <v>81.722444467396315</v>
      </c>
      <c r="P483">
        <f t="shared" si="244"/>
        <v>133.40866074555478</v>
      </c>
      <c r="Q483">
        <f t="shared" si="245"/>
        <v>7.6566306449098676E-2</v>
      </c>
      <c r="R483">
        <f t="shared" si="246"/>
        <v>2.3931562935121287</v>
      </c>
      <c r="S483">
        <f t="shared" si="247"/>
        <v>7.5230997873950045E-2</v>
      </c>
      <c r="T483">
        <f t="shared" si="248"/>
        <v>4.7137406103547663E-2</v>
      </c>
      <c r="U483">
        <f t="shared" si="249"/>
        <v>321.51651960000004</v>
      </c>
      <c r="V483">
        <f t="shared" si="250"/>
        <v>25.235506457779604</v>
      </c>
      <c r="W483">
        <f t="shared" si="251"/>
        <v>24.945419999999999</v>
      </c>
      <c r="X483">
        <f t="shared" si="252"/>
        <v>3.169345586433439</v>
      </c>
      <c r="Y483">
        <f t="shared" si="253"/>
        <v>50.101826061090506</v>
      </c>
      <c r="Z483">
        <f t="shared" si="254"/>
        <v>1.4580208883031964</v>
      </c>
      <c r="AA483">
        <f t="shared" si="255"/>
        <v>2.9101152651110809</v>
      </c>
      <c r="AB483">
        <f t="shared" si="256"/>
        <v>1.7113246981302426</v>
      </c>
      <c r="AC483">
        <f t="shared" si="257"/>
        <v>-81.241015167588188</v>
      </c>
      <c r="AD483">
        <f t="shared" si="258"/>
        <v>-183.601686294465</v>
      </c>
      <c r="AE483">
        <f t="shared" si="259"/>
        <v>-16.103278250892817</v>
      </c>
      <c r="AF483">
        <f t="shared" si="260"/>
        <v>40.570539887054053</v>
      </c>
      <c r="AG483">
        <f t="shared" si="261"/>
        <v>48.866415076416565</v>
      </c>
      <c r="AH483">
        <f t="shared" si="262"/>
        <v>1.8438325877927508</v>
      </c>
      <c r="AI483">
        <f t="shared" si="263"/>
        <v>30.99993408099915</v>
      </c>
      <c r="AJ483">
        <v>1944.56053312565</v>
      </c>
      <c r="AK483">
        <v>1893.49563636364</v>
      </c>
      <c r="AL483">
        <v>3.3829628096822102</v>
      </c>
      <c r="AM483">
        <v>66.577328604516893</v>
      </c>
      <c r="AN483">
        <f t="shared" si="264"/>
        <v>1.8421998904215009</v>
      </c>
      <c r="AO483">
        <v>18.0271370717976</v>
      </c>
      <c r="AP483">
        <v>20.189600606060601</v>
      </c>
      <c r="AQ483">
        <v>7.8241045551697395E-4</v>
      </c>
      <c r="AR483">
        <v>78.113982071576899</v>
      </c>
      <c r="AS483">
        <v>18</v>
      </c>
      <c r="AT483">
        <v>4</v>
      </c>
      <c r="AU483">
        <f t="shared" si="265"/>
        <v>1</v>
      </c>
      <c r="AV483">
        <f t="shared" si="266"/>
        <v>0</v>
      </c>
      <c r="AW483">
        <f t="shared" si="267"/>
        <v>38561.739055494072</v>
      </c>
      <c r="AX483">
        <f t="shared" si="268"/>
        <v>1999.9960000000001</v>
      </c>
      <c r="AY483">
        <f t="shared" si="269"/>
        <v>1681.19724</v>
      </c>
      <c r="AZ483">
        <f t="shared" si="270"/>
        <v>0.84060030120060236</v>
      </c>
      <c r="BA483">
        <f t="shared" si="271"/>
        <v>0.16075858131716264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1657490584.3</v>
      </c>
      <c r="BH483">
        <v>1847.7639999999999</v>
      </c>
      <c r="BI483">
        <v>1910.4929999999999</v>
      </c>
      <c r="BJ483">
        <v>20.194179999999999</v>
      </c>
      <c r="BK483">
        <v>18.026230000000002</v>
      </c>
      <c r="BL483">
        <v>1838.403</v>
      </c>
      <c r="BM483">
        <v>19.957529999999998</v>
      </c>
      <c r="BN483">
        <v>499.99250000000001</v>
      </c>
      <c r="BO483">
        <v>72.175970000000007</v>
      </c>
      <c r="BP483">
        <v>2.4084089999999999E-2</v>
      </c>
      <c r="BQ483">
        <v>23.522369999999999</v>
      </c>
      <c r="BR483">
        <v>24.945419999999999</v>
      </c>
      <c r="BS483">
        <v>999.9</v>
      </c>
      <c r="BT483">
        <v>0</v>
      </c>
      <c r="BU483">
        <v>0</v>
      </c>
      <c r="BV483">
        <v>9986.375</v>
      </c>
      <c r="BW483">
        <v>0</v>
      </c>
      <c r="BX483">
        <v>369.24079999999998</v>
      </c>
      <c r="BY483">
        <v>-62.728810000000003</v>
      </c>
      <c r="BZ483">
        <v>1885.846</v>
      </c>
      <c r="CA483">
        <v>1945.5630000000001</v>
      </c>
      <c r="CB483">
        <v>2.1679550000000001</v>
      </c>
      <c r="CC483">
        <v>1910.4929999999999</v>
      </c>
      <c r="CD483">
        <v>18.026230000000002</v>
      </c>
      <c r="CE483">
        <v>1.457535</v>
      </c>
      <c r="CF483">
        <v>1.301059</v>
      </c>
      <c r="CG483">
        <v>12.52979</v>
      </c>
      <c r="CH483">
        <v>10.811109999999999</v>
      </c>
      <c r="CI483">
        <v>1999.9960000000001</v>
      </c>
      <c r="CJ483">
        <v>0.97999099999999995</v>
      </c>
      <c r="CK483">
        <v>2.00095E-2</v>
      </c>
      <c r="CL483">
        <v>0</v>
      </c>
      <c r="CM483">
        <v>2.4298799999999998</v>
      </c>
      <c r="CN483">
        <v>0</v>
      </c>
      <c r="CO483">
        <v>13457.92</v>
      </c>
      <c r="CP483">
        <v>16705.34</v>
      </c>
      <c r="CQ483">
        <v>46.686999999999998</v>
      </c>
      <c r="CR483">
        <v>48.75</v>
      </c>
      <c r="CS483">
        <v>47.936999999999998</v>
      </c>
      <c r="CT483">
        <v>46.625</v>
      </c>
      <c r="CU483">
        <v>45.686999999999998</v>
      </c>
      <c r="CV483">
        <v>1959.9760000000001</v>
      </c>
      <c r="CW483">
        <v>40.020000000000003</v>
      </c>
      <c r="CX483">
        <v>0</v>
      </c>
      <c r="CY483">
        <v>1651557372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3.5000000000000003E-2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-63.409224390243899</v>
      </c>
      <c r="DO483">
        <v>3.1873902439022701</v>
      </c>
      <c r="DP483">
        <v>0.39537290318868301</v>
      </c>
      <c r="DQ483">
        <v>0</v>
      </c>
      <c r="DR483">
        <v>2.1620343902439001</v>
      </c>
      <c r="DS483">
        <v>-0.121245365853654</v>
      </c>
      <c r="DT483">
        <v>2.6641825731108099E-2</v>
      </c>
      <c r="DU483">
        <v>0</v>
      </c>
      <c r="DV483">
        <v>0</v>
      </c>
      <c r="DW483">
        <v>2</v>
      </c>
      <c r="DX483" t="s">
        <v>357</v>
      </c>
      <c r="DY483">
        <v>2.8350900000000001</v>
      </c>
      <c r="DZ483">
        <v>2.6404299999999998</v>
      </c>
      <c r="EA483">
        <v>0.19502700000000001</v>
      </c>
      <c r="EB483">
        <v>0.19880400000000001</v>
      </c>
      <c r="EC483">
        <v>7.2466199999999995E-2</v>
      </c>
      <c r="ED483">
        <v>6.6919300000000001E-2</v>
      </c>
      <c r="EE483">
        <v>22437.599999999999</v>
      </c>
      <c r="EF483">
        <v>19537.900000000001</v>
      </c>
      <c r="EG483">
        <v>24971.599999999999</v>
      </c>
      <c r="EH483">
        <v>23766.1</v>
      </c>
      <c r="EI483">
        <v>39573.9</v>
      </c>
      <c r="EJ483">
        <v>36740.6</v>
      </c>
      <c r="EK483">
        <v>45178.3</v>
      </c>
      <c r="EL483">
        <v>42436</v>
      </c>
      <c r="EM483">
        <v>1.7516799999999999</v>
      </c>
      <c r="EN483">
        <v>2.0451999999999999</v>
      </c>
      <c r="EO483">
        <v>6.6827999999999999E-2</v>
      </c>
      <c r="EP483">
        <v>0</v>
      </c>
      <c r="EQ483">
        <v>23.859300000000001</v>
      </c>
      <c r="ER483">
        <v>999.9</v>
      </c>
      <c r="ES483">
        <v>26.108000000000001</v>
      </c>
      <c r="ET483">
        <v>40.969000000000001</v>
      </c>
      <c r="EU483">
        <v>28.237200000000001</v>
      </c>
      <c r="EV483">
        <v>52.503300000000003</v>
      </c>
      <c r="EW483">
        <v>30.761199999999999</v>
      </c>
      <c r="EX483">
        <v>2</v>
      </c>
      <c r="EY483">
        <v>0.240041</v>
      </c>
      <c r="EZ483">
        <v>5.4572599999999998</v>
      </c>
      <c r="FA483">
        <v>20.1633</v>
      </c>
      <c r="FB483">
        <v>5.2336099999999997</v>
      </c>
      <c r="FC483">
        <v>11.992000000000001</v>
      </c>
      <c r="FD483">
        <v>4.9554999999999998</v>
      </c>
      <c r="FE483">
        <v>3.3039800000000001</v>
      </c>
      <c r="FF483">
        <v>350.9</v>
      </c>
      <c r="FG483">
        <v>9999</v>
      </c>
      <c r="FH483">
        <v>9999</v>
      </c>
      <c r="FI483">
        <v>6409.6</v>
      </c>
      <c r="FJ483">
        <v>1.86815</v>
      </c>
      <c r="FK483">
        <v>1.8640099999999999</v>
      </c>
      <c r="FL483">
        <v>1.87134</v>
      </c>
      <c r="FM483">
        <v>1.8625499999999999</v>
      </c>
      <c r="FN483">
        <v>1.86188</v>
      </c>
      <c r="FO483">
        <v>1.86825</v>
      </c>
      <c r="FP483">
        <v>1.8583700000000001</v>
      </c>
      <c r="FQ483">
        <v>1.8646199999999999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9.41</v>
      </c>
      <c r="GF483">
        <v>0.23649999999999999</v>
      </c>
      <c r="GG483">
        <v>2.1444526195071201</v>
      </c>
      <c r="GH483">
        <v>5.2457919015285598E-3</v>
      </c>
      <c r="GI483">
        <v>-2.61795653493914E-6</v>
      </c>
      <c r="GJ483">
        <v>1.0331707357916401E-9</v>
      </c>
      <c r="GK483">
        <v>-3.2587959473820101E-2</v>
      </c>
      <c r="GL483">
        <v>-1.24659139965973E-2</v>
      </c>
      <c r="GM483">
        <v>1.5644569712257601E-3</v>
      </c>
      <c r="GN483">
        <v>-1.32223106024955E-5</v>
      </c>
      <c r="GO483">
        <v>14</v>
      </c>
      <c r="GP483">
        <v>2225</v>
      </c>
      <c r="GQ483">
        <v>3</v>
      </c>
      <c r="GR483">
        <v>45</v>
      </c>
      <c r="GS483">
        <v>3207.8</v>
      </c>
      <c r="GT483">
        <v>3207.8</v>
      </c>
      <c r="GU483">
        <v>4.3054199999999998</v>
      </c>
      <c r="GV483">
        <v>2.3547400000000001</v>
      </c>
      <c r="GW483">
        <v>1.9982899999999999</v>
      </c>
      <c r="GX483">
        <v>2.7026400000000002</v>
      </c>
      <c r="GY483">
        <v>2.0935100000000002</v>
      </c>
      <c r="GZ483">
        <v>2.4414099999999999</v>
      </c>
      <c r="HA483">
        <v>45.347299999999997</v>
      </c>
      <c r="HB483">
        <v>13.8081</v>
      </c>
      <c r="HC483">
        <v>18</v>
      </c>
      <c r="HD483">
        <v>425.66300000000001</v>
      </c>
      <c r="HE483">
        <v>614.06299999999999</v>
      </c>
      <c r="HF483">
        <v>18.457599999999999</v>
      </c>
      <c r="HG483">
        <v>30.451000000000001</v>
      </c>
      <c r="HH483">
        <v>30.0002</v>
      </c>
      <c r="HI483">
        <v>30.246200000000002</v>
      </c>
      <c r="HJ483">
        <v>30.230799999999999</v>
      </c>
      <c r="HK483">
        <v>86.245000000000005</v>
      </c>
      <c r="HL483">
        <v>38.533700000000003</v>
      </c>
      <c r="HM483">
        <v>0</v>
      </c>
      <c r="HN483">
        <v>18.436900000000001</v>
      </c>
      <c r="HO483">
        <v>1940.28</v>
      </c>
      <c r="HP483">
        <v>18.068300000000001</v>
      </c>
      <c r="HQ483">
        <v>95.592200000000005</v>
      </c>
      <c r="HR483">
        <v>99.735299999999995</v>
      </c>
    </row>
    <row r="484" spans="1:226" x14ac:dyDescent="0.2">
      <c r="A484">
        <v>468</v>
      </c>
      <c r="B484">
        <v>1657490592.0999999</v>
      </c>
      <c r="C484">
        <v>4122.5999999046298</v>
      </c>
      <c r="D484" t="s">
        <v>1298</v>
      </c>
      <c r="E484" t="s">
        <v>1299</v>
      </c>
      <c r="F484">
        <v>5</v>
      </c>
      <c r="G484" t="s">
        <v>1071</v>
      </c>
      <c r="H484" t="s">
        <v>354</v>
      </c>
      <c r="I484">
        <v>1657490589.5999999</v>
      </c>
      <c r="J484">
        <f t="shared" si="238"/>
        <v>1.7970983924466576E-3</v>
      </c>
      <c r="K484">
        <f t="shared" si="239"/>
        <v>1.7970983924466577</v>
      </c>
      <c r="L484">
        <f t="shared" si="240"/>
        <v>31.541348828804992</v>
      </c>
      <c r="M484">
        <f t="shared" si="241"/>
        <v>1864.86777777778</v>
      </c>
      <c r="N484">
        <f t="shared" si="242"/>
        <v>1119.1456450656804</v>
      </c>
      <c r="O484">
        <f t="shared" si="243"/>
        <v>80.803923276201033</v>
      </c>
      <c r="P484">
        <f t="shared" si="244"/>
        <v>134.64613252100145</v>
      </c>
      <c r="Q484">
        <f t="shared" si="245"/>
        <v>7.451284625143316E-2</v>
      </c>
      <c r="R484">
        <f t="shared" si="246"/>
        <v>2.3942917222184623</v>
      </c>
      <c r="S484">
        <f t="shared" si="247"/>
        <v>7.3248152559279966E-2</v>
      </c>
      <c r="T484">
        <f t="shared" si="248"/>
        <v>4.5891935065621704E-2</v>
      </c>
      <c r="U484">
        <f t="shared" si="249"/>
        <v>321.51689975979343</v>
      </c>
      <c r="V484">
        <f t="shared" si="250"/>
        <v>25.245050009901547</v>
      </c>
      <c r="W484">
        <f t="shared" si="251"/>
        <v>24.954788888888899</v>
      </c>
      <c r="X484">
        <f t="shared" si="252"/>
        <v>3.1711170300744493</v>
      </c>
      <c r="Y484">
        <f t="shared" si="253"/>
        <v>50.060162747088221</v>
      </c>
      <c r="Z484">
        <f t="shared" si="254"/>
        <v>1.4564666316909471</v>
      </c>
      <c r="AA484">
        <f t="shared" si="255"/>
        <v>2.9094324743793676</v>
      </c>
      <c r="AB484">
        <f t="shared" si="256"/>
        <v>1.7146503983835022</v>
      </c>
      <c r="AC484">
        <f t="shared" si="257"/>
        <v>-79.252039106897598</v>
      </c>
      <c r="AD484">
        <f t="shared" si="258"/>
        <v>-185.40055400190013</v>
      </c>
      <c r="AE484">
        <f t="shared" si="259"/>
        <v>-16.253792357399877</v>
      </c>
      <c r="AF484">
        <f t="shared" si="260"/>
        <v>40.610514293595799</v>
      </c>
      <c r="AG484">
        <f t="shared" si="261"/>
        <v>49.214799105520449</v>
      </c>
      <c r="AH484">
        <f t="shared" si="262"/>
        <v>1.8327990609827878</v>
      </c>
      <c r="AI484">
        <f t="shared" si="263"/>
        <v>31.541348828804992</v>
      </c>
      <c r="AJ484">
        <v>1961.2027389340401</v>
      </c>
      <c r="AK484">
        <v>1909.86515151515</v>
      </c>
      <c r="AL484">
        <v>3.2829516087316399</v>
      </c>
      <c r="AM484">
        <v>66.577328604516893</v>
      </c>
      <c r="AN484">
        <f t="shared" si="264"/>
        <v>1.7970983924466577</v>
      </c>
      <c r="AO484">
        <v>18.020609124279101</v>
      </c>
      <c r="AP484">
        <v>20.1588496969697</v>
      </c>
      <c r="AQ484">
        <v>-5.4975658837498999E-3</v>
      </c>
      <c r="AR484">
        <v>78.113982071576899</v>
      </c>
      <c r="AS484">
        <v>18</v>
      </c>
      <c r="AT484">
        <v>4</v>
      </c>
      <c r="AU484">
        <f t="shared" si="265"/>
        <v>1</v>
      </c>
      <c r="AV484">
        <f t="shared" si="266"/>
        <v>0</v>
      </c>
      <c r="AW484">
        <f t="shared" si="267"/>
        <v>38590.188094487479</v>
      </c>
      <c r="AX484">
        <f t="shared" si="268"/>
        <v>2000.00444444444</v>
      </c>
      <c r="AY484">
        <f t="shared" si="269"/>
        <v>1681.2038319998896</v>
      </c>
      <c r="AZ484">
        <f t="shared" si="270"/>
        <v>0.84060004799984001</v>
      </c>
      <c r="BA484">
        <f t="shared" si="271"/>
        <v>0.16075809263969121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1657490589.5999999</v>
      </c>
      <c r="BH484">
        <v>1864.86777777778</v>
      </c>
      <c r="BI484">
        <v>1928.0288888888899</v>
      </c>
      <c r="BJ484">
        <v>20.172266666666701</v>
      </c>
      <c r="BK484">
        <v>18.017211111111099</v>
      </c>
      <c r="BL484">
        <v>1855.40222222222</v>
      </c>
      <c r="BM484">
        <v>19.9363555555556</v>
      </c>
      <c r="BN484">
        <v>499.985444444444</v>
      </c>
      <c r="BO484">
        <v>72.177133333333302</v>
      </c>
      <c r="BP484">
        <v>2.4303211111111101E-2</v>
      </c>
      <c r="BQ484">
        <v>23.5184777777778</v>
      </c>
      <c r="BR484">
        <v>24.954788888888899</v>
      </c>
      <c r="BS484">
        <v>999.9</v>
      </c>
      <c r="BT484">
        <v>0</v>
      </c>
      <c r="BU484">
        <v>0</v>
      </c>
      <c r="BV484">
        <v>9993.75</v>
      </c>
      <c r="BW484">
        <v>0</v>
      </c>
      <c r="BX484">
        <v>426.809666666667</v>
      </c>
      <c r="BY484">
        <v>-63.161200000000001</v>
      </c>
      <c r="BZ484">
        <v>1903.2588888888899</v>
      </c>
      <c r="CA484">
        <v>1963.40333333333</v>
      </c>
      <c r="CB484">
        <v>2.1550511111111099</v>
      </c>
      <c r="CC484">
        <v>1928.0288888888899</v>
      </c>
      <c r="CD484">
        <v>18.017211111111099</v>
      </c>
      <c r="CE484">
        <v>1.45597666666667</v>
      </c>
      <c r="CF484">
        <v>1.30043111111111</v>
      </c>
      <c r="CG484">
        <v>12.513533333333299</v>
      </c>
      <c r="CH484">
        <v>10.8038222222222</v>
      </c>
      <c r="CI484">
        <v>2000.00444444444</v>
      </c>
      <c r="CJ484">
        <v>0.98000011111111096</v>
      </c>
      <c r="CK484">
        <v>2.0000144444444399E-2</v>
      </c>
      <c r="CL484">
        <v>0</v>
      </c>
      <c r="CM484">
        <v>2.4692111111111101</v>
      </c>
      <c r="CN484">
        <v>0</v>
      </c>
      <c r="CO484">
        <v>13467.1</v>
      </c>
      <c r="CP484">
        <v>16705.4777777778</v>
      </c>
      <c r="CQ484">
        <v>46.686999999999998</v>
      </c>
      <c r="CR484">
        <v>48.75</v>
      </c>
      <c r="CS484">
        <v>47.951000000000001</v>
      </c>
      <c r="CT484">
        <v>46.625</v>
      </c>
      <c r="CU484">
        <v>45.686999999999998</v>
      </c>
      <c r="CV484">
        <v>1960.0033333333299</v>
      </c>
      <c r="CW484">
        <v>40.003333333333302</v>
      </c>
      <c r="CX484">
        <v>0</v>
      </c>
      <c r="CY484">
        <v>1651557376.8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3.5000000000000003E-2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-63.202292682926803</v>
      </c>
      <c r="DO484">
        <v>3.4471400696864301</v>
      </c>
      <c r="DP484">
        <v>0.48539006109506999</v>
      </c>
      <c r="DQ484">
        <v>0</v>
      </c>
      <c r="DR484">
        <v>2.15198951219512</v>
      </c>
      <c r="DS484">
        <v>8.0320348432054198E-2</v>
      </c>
      <c r="DT484">
        <v>1.52049714192302E-2</v>
      </c>
      <c r="DU484">
        <v>1</v>
      </c>
      <c r="DV484">
        <v>1</v>
      </c>
      <c r="DW484">
        <v>2</v>
      </c>
      <c r="DX484" t="s">
        <v>363</v>
      </c>
      <c r="DY484">
        <v>2.83535</v>
      </c>
      <c r="DZ484">
        <v>2.6406399999999999</v>
      </c>
      <c r="EA484">
        <v>0.19600699999999999</v>
      </c>
      <c r="EB484">
        <v>0.19984099999999999</v>
      </c>
      <c r="EC484">
        <v>7.2380200000000006E-2</v>
      </c>
      <c r="ED484">
        <v>6.6885200000000006E-2</v>
      </c>
      <c r="EE484">
        <v>22409.5</v>
      </c>
      <c r="EF484">
        <v>19512.400000000001</v>
      </c>
      <c r="EG484">
        <v>24970.799999999999</v>
      </c>
      <c r="EH484">
        <v>23765.9</v>
      </c>
      <c r="EI484">
        <v>39576.699999999997</v>
      </c>
      <c r="EJ484">
        <v>36741.300000000003</v>
      </c>
      <c r="EK484">
        <v>45177.3</v>
      </c>
      <c r="EL484">
        <v>42435.199999999997</v>
      </c>
      <c r="EM484">
        <v>1.7517499999999999</v>
      </c>
      <c r="EN484">
        <v>2.04487</v>
      </c>
      <c r="EO484">
        <v>6.7580500000000002E-2</v>
      </c>
      <c r="EP484">
        <v>0</v>
      </c>
      <c r="EQ484">
        <v>23.8428</v>
      </c>
      <c r="ER484">
        <v>999.9</v>
      </c>
      <c r="ES484">
        <v>26.084</v>
      </c>
      <c r="ET484">
        <v>40.978999999999999</v>
      </c>
      <c r="EU484">
        <v>28.2287</v>
      </c>
      <c r="EV484">
        <v>52.543300000000002</v>
      </c>
      <c r="EW484">
        <v>30.645</v>
      </c>
      <c r="EX484">
        <v>2</v>
      </c>
      <c r="EY484">
        <v>0.24221500000000001</v>
      </c>
      <c r="EZ484">
        <v>5.6813900000000004</v>
      </c>
      <c r="FA484">
        <v>20.1553</v>
      </c>
      <c r="FB484">
        <v>5.23421</v>
      </c>
      <c r="FC484">
        <v>11.992000000000001</v>
      </c>
      <c r="FD484">
        <v>4.9558999999999997</v>
      </c>
      <c r="FE484">
        <v>3.3039999999999998</v>
      </c>
      <c r="FF484">
        <v>350.9</v>
      </c>
      <c r="FG484">
        <v>9999</v>
      </c>
      <c r="FH484">
        <v>9999</v>
      </c>
      <c r="FI484">
        <v>6409.6</v>
      </c>
      <c r="FJ484">
        <v>1.8681399999999999</v>
      </c>
      <c r="FK484">
        <v>1.86398</v>
      </c>
      <c r="FL484">
        <v>1.87134</v>
      </c>
      <c r="FM484">
        <v>1.86252</v>
      </c>
      <c r="FN484">
        <v>1.8618699999999999</v>
      </c>
      <c r="FO484">
        <v>1.86819</v>
      </c>
      <c r="FP484">
        <v>1.8583700000000001</v>
      </c>
      <c r="FQ484">
        <v>1.8646100000000001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9.52</v>
      </c>
      <c r="GF484">
        <v>0.23530000000000001</v>
      </c>
      <c r="GG484">
        <v>2.1444526195071201</v>
      </c>
      <c r="GH484">
        <v>5.2457919015285598E-3</v>
      </c>
      <c r="GI484">
        <v>-2.61795653493914E-6</v>
      </c>
      <c r="GJ484">
        <v>1.0331707357916401E-9</v>
      </c>
      <c r="GK484">
        <v>-3.2587959473820101E-2</v>
      </c>
      <c r="GL484">
        <v>-1.24659139965973E-2</v>
      </c>
      <c r="GM484">
        <v>1.5644569712257601E-3</v>
      </c>
      <c r="GN484">
        <v>-1.32223106024955E-5</v>
      </c>
      <c r="GO484">
        <v>14</v>
      </c>
      <c r="GP484">
        <v>2225</v>
      </c>
      <c r="GQ484">
        <v>3</v>
      </c>
      <c r="GR484">
        <v>45</v>
      </c>
      <c r="GS484">
        <v>3207.9</v>
      </c>
      <c r="GT484">
        <v>3207.9</v>
      </c>
      <c r="GU484">
        <v>4.3347199999999999</v>
      </c>
      <c r="GV484">
        <v>2.3535200000000001</v>
      </c>
      <c r="GW484">
        <v>1.9982899999999999</v>
      </c>
      <c r="GX484">
        <v>2.7026400000000002</v>
      </c>
      <c r="GY484">
        <v>2.0935100000000002</v>
      </c>
      <c r="GZ484">
        <v>2.4291999999999998</v>
      </c>
      <c r="HA484">
        <v>45.375799999999998</v>
      </c>
      <c r="HB484">
        <v>13.799300000000001</v>
      </c>
      <c r="HC484">
        <v>18</v>
      </c>
      <c r="HD484">
        <v>425.75</v>
      </c>
      <c r="HE484">
        <v>613.86599999999999</v>
      </c>
      <c r="HF484">
        <v>18.5059</v>
      </c>
      <c r="HG484">
        <v>30.4589</v>
      </c>
      <c r="HH484">
        <v>30.0014</v>
      </c>
      <c r="HI484">
        <v>30.252700000000001</v>
      </c>
      <c r="HJ484">
        <v>30.236699999999999</v>
      </c>
      <c r="HK484">
        <v>86.751000000000005</v>
      </c>
      <c r="HL484">
        <v>38.533700000000003</v>
      </c>
      <c r="HM484">
        <v>0</v>
      </c>
      <c r="HN484">
        <v>18.4709</v>
      </c>
      <c r="HO484">
        <v>1953.72</v>
      </c>
      <c r="HP484">
        <v>18.092099999999999</v>
      </c>
      <c r="HQ484">
        <v>95.589699999999993</v>
      </c>
      <c r="HR484">
        <v>99.733900000000006</v>
      </c>
    </row>
    <row r="485" spans="1:226" x14ac:dyDescent="0.2">
      <c r="A485">
        <v>469</v>
      </c>
      <c r="B485">
        <v>1657490597.0999999</v>
      </c>
      <c r="C485">
        <v>4127.5999999046298</v>
      </c>
      <c r="D485" t="s">
        <v>1300</v>
      </c>
      <c r="E485" t="s">
        <v>1301</v>
      </c>
      <c r="F485">
        <v>5</v>
      </c>
      <c r="G485" t="s">
        <v>1071</v>
      </c>
      <c r="H485" t="s">
        <v>354</v>
      </c>
      <c r="I485">
        <v>1657490594.3</v>
      </c>
      <c r="J485">
        <f t="shared" si="238"/>
        <v>1.7661918619183026E-3</v>
      </c>
      <c r="K485">
        <f t="shared" si="239"/>
        <v>1.7661918619183026</v>
      </c>
      <c r="L485">
        <f t="shared" si="240"/>
        <v>31.744676522654352</v>
      </c>
      <c r="M485">
        <f t="shared" si="241"/>
        <v>1880.3119999999999</v>
      </c>
      <c r="N485">
        <f t="shared" si="242"/>
        <v>1115.82684861186</v>
      </c>
      <c r="O485">
        <f t="shared" si="243"/>
        <v>80.563574650492626</v>
      </c>
      <c r="P485">
        <f t="shared" si="244"/>
        <v>135.76000287739174</v>
      </c>
      <c r="Q485">
        <f t="shared" si="245"/>
        <v>7.3019928394413777E-2</v>
      </c>
      <c r="R485">
        <f t="shared" si="246"/>
        <v>2.393070849156461</v>
      </c>
      <c r="S485">
        <f t="shared" si="247"/>
        <v>7.1804350956179833E-2</v>
      </c>
      <c r="T485">
        <f t="shared" si="248"/>
        <v>4.4985248550617758E-2</v>
      </c>
      <c r="U485">
        <f t="shared" si="249"/>
        <v>321.51483899999999</v>
      </c>
      <c r="V485">
        <f t="shared" si="250"/>
        <v>25.2509725229074</v>
      </c>
      <c r="W485">
        <f t="shared" si="251"/>
        <v>24.964790000000001</v>
      </c>
      <c r="X485">
        <f t="shared" si="252"/>
        <v>3.1730089672951798</v>
      </c>
      <c r="Y485">
        <f t="shared" si="253"/>
        <v>49.988256470102954</v>
      </c>
      <c r="Z485">
        <f t="shared" si="254"/>
        <v>1.4539714708753646</v>
      </c>
      <c r="AA485">
        <f t="shared" si="255"/>
        <v>2.9086260925002612</v>
      </c>
      <c r="AB485">
        <f t="shared" si="256"/>
        <v>1.7190374964198152</v>
      </c>
      <c r="AC485">
        <f t="shared" si="257"/>
        <v>-77.88906111059714</v>
      </c>
      <c r="AD485">
        <f t="shared" si="258"/>
        <v>-187.1894955130125</v>
      </c>
      <c r="AE485">
        <f t="shared" si="259"/>
        <v>-16.419448094913204</v>
      </c>
      <c r="AF485">
        <f t="shared" si="260"/>
        <v>40.016834281477145</v>
      </c>
      <c r="AG485">
        <f t="shared" si="261"/>
        <v>49.548065325977525</v>
      </c>
      <c r="AH485">
        <f t="shared" si="262"/>
        <v>1.8132781711347097</v>
      </c>
      <c r="AI485">
        <f t="shared" si="263"/>
        <v>31.744676522654352</v>
      </c>
      <c r="AJ485">
        <v>1978.5336334793501</v>
      </c>
      <c r="AK485">
        <v>1926.6714545454499</v>
      </c>
      <c r="AL485">
        <v>3.35555554555875</v>
      </c>
      <c r="AM485">
        <v>66.577328604516893</v>
      </c>
      <c r="AN485">
        <f t="shared" si="264"/>
        <v>1.7661918619183026</v>
      </c>
      <c r="AO485">
        <v>18.007222322040299</v>
      </c>
      <c r="AP485">
        <v>20.117924848484801</v>
      </c>
      <c r="AQ485">
        <v>-7.4618966820268803E-3</v>
      </c>
      <c r="AR485">
        <v>78.113982071576899</v>
      </c>
      <c r="AS485">
        <v>18</v>
      </c>
      <c r="AT485">
        <v>4</v>
      </c>
      <c r="AU485">
        <f t="shared" si="265"/>
        <v>1</v>
      </c>
      <c r="AV485">
        <f t="shared" si="266"/>
        <v>0</v>
      </c>
      <c r="AW485">
        <f t="shared" si="267"/>
        <v>38560.760998678583</v>
      </c>
      <c r="AX485">
        <f t="shared" si="268"/>
        <v>1999.992</v>
      </c>
      <c r="AY485">
        <f t="shared" si="269"/>
        <v>1681.19334</v>
      </c>
      <c r="AZ485">
        <f t="shared" si="270"/>
        <v>0.84060003240012959</v>
      </c>
      <c r="BA485">
        <f t="shared" si="271"/>
        <v>0.16075806253225014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1657490594.3</v>
      </c>
      <c r="BH485">
        <v>1880.3119999999999</v>
      </c>
      <c r="BI485">
        <v>1943.855</v>
      </c>
      <c r="BJ485">
        <v>20.137889999999999</v>
      </c>
      <c r="BK485">
        <v>18.005980000000001</v>
      </c>
      <c r="BL485">
        <v>1870.751</v>
      </c>
      <c r="BM485">
        <v>19.903099999999998</v>
      </c>
      <c r="BN485">
        <v>500.04809999999998</v>
      </c>
      <c r="BO485">
        <v>72.176829999999995</v>
      </c>
      <c r="BP485">
        <v>2.3955230000000001E-2</v>
      </c>
      <c r="BQ485">
        <v>23.51388</v>
      </c>
      <c r="BR485">
        <v>24.964790000000001</v>
      </c>
      <c r="BS485">
        <v>999.9</v>
      </c>
      <c r="BT485">
        <v>0</v>
      </c>
      <c r="BU485">
        <v>0</v>
      </c>
      <c r="BV485">
        <v>9985.6890000000003</v>
      </c>
      <c r="BW485">
        <v>0</v>
      </c>
      <c r="BX485">
        <v>445.42009999999999</v>
      </c>
      <c r="BY485">
        <v>-63.543819999999997</v>
      </c>
      <c r="BZ485">
        <v>1918.9559999999999</v>
      </c>
      <c r="CA485">
        <v>1979.499</v>
      </c>
      <c r="CB485">
        <v>2.1319080000000001</v>
      </c>
      <c r="CC485">
        <v>1943.855</v>
      </c>
      <c r="CD485">
        <v>18.005980000000001</v>
      </c>
      <c r="CE485">
        <v>1.4534899999999999</v>
      </c>
      <c r="CF485">
        <v>1.299614</v>
      </c>
      <c r="CG485">
        <v>12.48747</v>
      </c>
      <c r="CH485">
        <v>10.794409999999999</v>
      </c>
      <c r="CI485">
        <v>1999.992</v>
      </c>
      <c r="CJ485">
        <v>0.98000089999999995</v>
      </c>
      <c r="CK485">
        <v>1.9999400000000001E-2</v>
      </c>
      <c r="CL485">
        <v>0</v>
      </c>
      <c r="CM485">
        <v>2.54521</v>
      </c>
      <c r="CN485">
        <v>0</v>
      </c>
      <c r="CO485">
        <v>13458.4</v>
      </c>
      <c r="CP485">
        <v>16705.330000000002</v>
      </c>
      <c r="CQ485">
        <v>46.686999999999998</v>
      </c>
      <c r="CR485">
        <v>48.75</v>
      </c>
      <c r="CS485">
        <v>47.981099999999998</v>
      </c>
      <c r="CT485">
        <v>46.625</v>
      </c>
      <c r="CU485">
        <v>45.686999999999998</v>
      </c>
      <c r="CV485">
        <v>1959.99</v>
      </c>
      <c r="CW485">
        <v>40.002000000000002</v>
      </c>
      <c r="CX485">
        <v>0</v>
      </c>
      <c r="CY485">
        <v>1651557381.5999999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3.5000000000000003E-2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-63.169997560975602</v>
      </c>
      <c r="DO485">
        <v>-0.74754564459936301</v>
      </c>
      <c r="DP485">
        <v>0.45032629172461303</v>
      </c>
      <c r="DQ485">
        <v>0</v>
      </c>
      <c r="DR485">
        <v>2.1506521951219502</v>
      </c>
      <c r="DS485">
        <v>-6.2552613240418001E-3</v>
      </c>
      <c r="DT485">
        <v>1.4363799265089299E-2</v>
      </c>
      <c r="DU485">
        <v>1</v>
      </c>
      <c r="DV485">
        <v>1</v>
      </c>
      <c r="DW485">
        <v>2</v>
      </c>
      <c r="DX485" t="s">
        <v>363</v>
      </c>
      <c r="DY485">
        <v>2.8348599999999999</v>
      </c>
      <c r="DZ485">
        <v>2.6403400000000001</v>
      </c>
      <c r="EA485">
        <v>0.196995</v>
      </c>
      <c r="EB485">
        <v>0.200789</v>
      </c>
      <c r="EC485">
        <v>7.2273199999999996E-2</v>
      </c>
      <c r="ED485">
        <v>6.6874500000000003E-2</v>
      </c>
      <c r="EE485">
        <v>22381</v>
      </c>
      <c r="EF485">
        <v>19488.7</v>
      </c>
      <c r="EG485">
        <v>24969.8</v>
      </c>
      <c r="EH485">
        <v>23765.3</v>
      </c>
      <c r="EI485">
        <v>39580</v>
      </c>
      <c r="EJ485">
        <v>36740.6</v>
      </c>
      <c r="EK485">
        <v>45175.8</v>
      </c>
      <c r="EL485">
        <v>42433.9</v>
      </c>
      <c r="EM485">
        <v>1.7511000000000001</v>
      </c>
      <c r="EN485">
        <v>2.0451800000000002</v>
      </c>
      <c r="EO485">
        <v>6.9916199999999998E-2</v>
      </c>
      <c r="EP485">
        <v>0</v>
      </c>
      <c r="EQ485">
        <v>23.825199999999999</v>
      </c>
      <c r="ER485">
        <v>999.9</v>
      </c>
      <c r="ES485">
        <v>26.059000000000001</v>
      </c>
      <c r="ET485">
        <v>40.978999999999999</v>
      </c>
      <c r="EU485">
        <v>28.201699999999999</v>
      </c>
      <c r="EV485">
        <v>52.613300000000002</v>
      </c>
      <c r="EW485">
        <v>30.677099999999999</v>
      </c>
      <c r="EX485">
        <v>2</v>
      </c>
      <c r="EY485">
        <v>0.243979</v>
      </c>
      <c r="EZ485">
        <v>5.7834300000000001</v>
      </c>
      <c r="FA485">
        <v>20.151499999999999</v>
      </c>
      <c r="FB485">
        <v>5.2340600000000004</v>
      </c>
      <c r="FC485">
        <v>11.992000000000001</v>
      </c>
      <c r="FD485">
        <v>4.9558499999999999</v>
      </c>
      <c r="FE485">
        <v>3.3039800000000001</v>
      </c>
      <c r="FF485">
        <v>350.9</v>
      </c>
      <c r="FG485">
        <v>9999</v>
      </c>
      <c r="FH485">
        <v>9999</v>
      </c>
      <c r="FI485">
        <v>6409.8</v>
      </c>
      <c r="FJ485">
        <v>1.86816</v>
      </c>
      <c r="FK485">
        <v>1.8639600000000001</v>
      </c>
      <c r="FL485">
        <v>1.87134</v>
      </c>
      <c r="FM485">
        <v>1.8625</v>
      </c>
      <c r="FN485">
        <v>1.86188</v>
      </c>
      <c r="FO485">
        <v>1.86822</v>
      </c>
      <c r="FP485">
        <v>1.8583700000000001</v>
      </c>
      <c r="FQ485">
        <v>1.8645700000000001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9.6199999999999992</v>
      </c>
      <c r="GF485">
        <v>0.23400000000000001</v>
      </c>
      <c r="GG485">
        <v>2.1444526195071201</v>
      </c>
      <c r="GH485">
        <v>5.2457919015285598E-3</v>
      </c>
      <c r="GI485">
        <v>-2.61795653493914E-6</v>
      </c>
      <c r="GJ485">
        <v>1.0331707357916401E-9</v>
      </c>
      <c r="GK485">
        <v>-3.2587959473820101E-2</v>
      </c>
      <c r="GL485">
        <v>-1.24659139965973E-2</v>
      </c>
      <c r="GM485">
        <v>1.5644569712257601E-3</v>
      </c>
      <c r="GN485">
        <v>-1.32223106024955E-5</v>
      </c>
      <c r="GO485">
        <v>14</v>
      </c>
      <c r="GP485">
        <v>2225</v>
      </c>
      <c r="GQ485">
        <v>3</v>
      </c>
      <c r="GR485">
        <v>45</v>
      </c>
      <c r="GS485">
        <v>3207.9</v>
      </c>
      <c r="GT485">
        <v>3207.9</v>
      </c>
      <c r="GU485">
        <v>4.3591300000000004</v>
      </c>
      <c r="GV485">
        <v>2.34985</v>
      </c>
      <c r="GW485">
        <v>1.9982899999999999</v>
      </c>
      <c r="GX485">
        <v>2.7038600000000002</v>
      </c>
      <c r="GY485">
        <v>2.0947300000000002</v>
      </c>
      <c r="GZ485">
        <v>2.4584999999999999</v>
      </c>
      <c r="HA485">
        <v>45.375799999999998</v>
      </c>
      <c r="HB485">
        <v>13.799300000000001</v>
      </c>
      <c r="HC485">
        <v>18</v>
      </c>
      <c r="HD485">
        <v>425.416</v>
      </c>
      <c r="HE485">
        <v>614.17499999999995</v>
      </c>
      <c r="HF485">
        <v>18.523199999999999</v>
      </c>
      <c r="HG485">
        <v>30.466899999999999</v>
      </c>
      <c r="HH485">
        <v>30.0016</v>
      </c>
      <c r="HI485">
        <v>30.258500000000002</v>
      </c>
      <c r="HJ485">
        <v>30.243200000000002</v>
      </c>
      <c r="HK485">
        <v>87.305099999999996</v>
      </c>
      <c r="HL485">
        <v>38.2425</v>
      </c>
      <c r="HM485">
        <v>0</v>
      </c>
      <c r="HN485">
        <v>18.502600000000001</v>
      </c>
      <c r="HO485">
        <v>1973.9</v>
      </c>
      <c r="HP485">
        <v>18.138400000000001</v>
      </c>
      <c r="HQ485">
        <v>95.586200000000005</v>
      </c>
      <c r="HR485">
        <v>99.730900000000005</v>
      </c>
    </row>
    <row r="486" spans="1:226" x14ac:dyDescent="0.2">
      <c r="A486">
        <v>470</v>
      </c>
      <c r="B486">
        <v>1657490602.0999999</v>
      </c>
      <c r="C486">
        <v>4132.5999999046298</v>
      </c>
      <c r="D486" t="s">
        <v>1302</v>
      </c>
      <c r="E486" t="s">
        <v>1303</v>
      </c>
      <c r="F486">
        <v>5</v>
      </c>
      <c r="G486" t="s">
        <v>1071</v>
      </c>
      <c r="H486" t="s">
        <v>354</v>
      </c>
      <c r="I486">
        <v>1657490599.5999999</v>
      </c>
      <c r="J486">
        <f t="shared" si="238"/>
        <v>1.741381843702348E-3</v>
      </c>
      <c r="K486">
        <f t="shared" si="239"/>
        <v>1.7413818437023481</v>
      </c>
      <c r="L486">
        <f t="shared" si="240"/>
        <v>31.713695691524748</v>
      </c>
      <c r="M486">
        <f t="shared" si="241"/>
        <v>1897.79</v>
      </c>
      <c r="N486">
        <f t="shared" si="242"/>
        <v>1121.7993772681891</v>
      </c>
      <c r="O486">
        <f t="shared" si="243"/>
        <v>80.993983456060832</v>
      </c>
      <c r="P486">
        <f t="shared" si="244"/>
        <v>137.02055374410344</v>
      </c>
      <c r="Q486">
        <f t="shared" si="245"/>
        <v>7.1819784828003302E-2</v>
      </c>
      <c r="R486">
        <f t="shared" si="246"/>
        <v>2.3949603201895133</v>
      </c>
      <c r="S486">
        <f t="shared" si="247"/>
        <v>7.0644401745597302E-2</v>
      </c>
      <c r="T486">
        <f t="shared" si="248"/>
        <v>4.4256752264775198E-2</v>
      </c>
      <c r="U486">
        <f t="shared" si="249"/>
        <v>321.51478613934376</v>
      </c>
      <c r="V486">
        <f t="shared" si="250"/>
        <v>25.263185630581898</v>
      </c>
      <c r="W486">
        <f t="shared" si="251"/>
        <v>24.9695</v>
      </c>
      <c r="X486">
        <f t="shared" si="252"/>
        <v>3.1739003123358556</v>
      </c>
      <c r="Y486">
        <f t="shared" si="253"/>
        <v>49.87502713580831</v>
      </c>
      <c r="Z486">
        <f t="shared" si="254"/>
        <v>1.4511754991713763</v>
      </c>
      <c r="AA486">
        <f t="shared" si="255"/>
        <v>2.9096234779378984</v>
      </c>
      <c r="AB486">
        <f t="shared" si="256"/>
        <v>1.7227248131644792</v>
      </c>
      <c r="AC486">
        <f t="shared" si="257"/>
        <v>-76.794939307273552</v>
      </c>
      <c r="AD486">
        <f t="shared" si="258"/>
        <v>-187.21118832725941</v>
      </c>
      <c r="AE486">
        <f t="shared" si="259"/>
        <v>-16.409256260306154</v>
      </c>
      <c r="AF486">
        <f t="shared" si="260"/>
        <v>41.099402244504631</v>
      </c>
      <c r="AG486">
        <f t="shared" si="261"/>
        <v>49.896389127583532</v>
      </c>
      <c r="AH486">
        <f t="shared" si="262"/>
        <v>1.7659757321728393</v>
      </c>
      <c r="AI486">
        <f t="shared" si="263"/>
        <v>31.713695691524748</v>
      </c>
      <c r="AJ486">
        <v>1995.5119803524401</v>
      </c>
      <c r="AK486">
        <v>1943.53048484849</v>
      </c>
      <c r="AL486">
        <v>3.3935384892211098</v>
      </c>
      <c r="AM486">
        <v>66.577328604516893</v>
      </c>
      <c r="AN486">
        <f t="shared" si="264"/>
        <v>1.7413818437023481</v>
      </c>
      <c r="AO486">
        <v>18.016926461713801</v>
      </c>
      <c r="AP486">
        <v>20.089450303030301</v>
      </c>
      <c r="AQ486">
        <v>-5.40063297835901E-3</v>
      </c>
      <c r="AR486">
        <v>78.113982071576899</v>
      </c>
      <c r="AS486">
        <v>18</v>
      </c>
      <c r="AT486">
        <v>4</v>
      </c>
      <c r="AU486">
        <f t="shared" si="265"/>
        <v>1</v>
      </c>
      <c r="AV486">
        <f t="shared" si="266"/>
        <v>0</v>
      </c>
      <c r="AW486">
        <f t="shared" si="267"/>
        <v>38606.464038990496</v>
      </c>
      <c r="AX486">
        <f t="shared" si="268"/>
        <v>1999.99</v>
      </c>
      <c r="AY486">
        <f t="shared" si="269"/>
        <v>1681.1917979996599</v>
      </c>
      <c r="AZ486">
        <f t="shared" si="270"/>
        <v>0.84060010200033997</v>
      </c>
      <c r="BA486">
        <f t="shared" si="271"/>
        <v>0.16075819686065618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1657490599.5999999</v>
      </c>
      <c r="BH486">
        <v>1897.79</v>
      </c>
      <c r="BI486">
        <v>1961.6922222222199</v>
      </c>
      <c r="BJ486">
        <v>20.0993666666667</v>
      </c>
      <c r="BK486">
        <v>18.0226333333333</v>
      </c>
      <c r="BL486">
        <v>1888.12</v>
      </c>
      <c r="BM486">
        <v>19.865855555555601</v>
      </c>
      <c r="BN486">
        <v>499.96233333333299</v>
      </c>
      <c r="BO486">
        <v>72.176088888888899</v>
      </c>
      <c r="BP486">
        <v>2.39721E-2</v>
      </c>
      <c r="BQ486">
        <v>23.519566666666702</v>
      </c>
      <c r="BR486">
        <v>24.9695</v>
      </c>
      <c r="BS486">
        <v>999.9</v>
      </c>
      <c r="BT486">
        <v>0</v>
      </c>
      <c r="BU486">
        <v>0</v>
      </c>
      <c r="BV486">
        <v>9998.3333333333303</v>
      </c>
      <c r="BW486">
        <v>0</v>
      </c>
      <c r="BX486">
        <v>370.84055555555602</v>
      </c>
      <c r="BY486">
        <v>-63.899433333333299</v>
      </c>
      <c r="BZ486">
        <v>1936.7166666666701</v>
      </c>
      <c r="CA486">
        <v>1997.6955555555601</v>
      </c>
      <c r="CB486">
        <v>2.0767622222222202</v>
      </c>
      <c r="CC486">
        <v>1961.6922222222199</v>
      </c>
      <c r="CD486">
        <v>18.0226333333333</v>
      </c>
      <c r="CE486">
        <v>1.4506944444444401</v>
      </c>
      <c r="CF486">
        <v>1.30080222222222</v>
      </c>
      <c r="CG486">
        <v>12.458155555555599</v>
      </c>
      <c r="CH486">
        <v>10.8081333333333</v>
      </c>
      <c r="CI486">
        <v>1999.99</v>
      </c>
      <c r="CJ486">
        <v>0.97999833333333297</v>
      </c>
      <c r="CK486">
        <v>2.0001822222222201E-2</v>
      </c>
      <c r="CL486">
        <v>0</v>
      </c>
      <c r="CM486">
        <v>2.4962888888888899</v>
      </c>
      <c r="CN486">
        <v>0</v>
      </c>
      <c r="CO486">
        <v>13445.4333333333</v>
      </c>
      <c r="CP486">
        <v>16705.3</v>
      </c>
      <c r="CQ486">
        <v>46.686999999999998</v>
      </c>
      <c r="CR486">
        <v>48.75</v>
      </c>
      <c r="CS486">
        <v>48</v>
      </c>
      <c r="CT486">
        <v>46.625</v>
      </c>
      <c r="CU486">
        <v>45.686999999999998</v>
      </c>
      <c r="CV486">
        <v>1959.9866666666701</v>
      </c>
      <c r="CW486">
        <v>40.006666666666703</v>
      </c>
      <c r="CX486">
        <v>0</v>
      </c>
      <c r="CY486">
        <v>1651557387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3.5000000000000003E-2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-63.257551219512202</v>
      </c>
      <c r="DO486">
        <v>-3.3866404181185801</v>
      </c>
      <c r="DP486">
        <v>0.52563536100838504</v>
      </c>
      <c r="DQ486">
        <v>0</v>
      </c>
      <c r="DR486">
        <v>2.1392336585365901</v>
      </c>
      <c r="DS486">
        <v>-0.285066271777002</v>
      </c>
      <c r="DT486">
        <v>3.1191462071010801E-2</v>
      </c>
      <c r="DU486">
        <v>0</v>
      </c>
      <c r="DV486">
        <v>0</v>
      </c>
      <c r="DW486">
        <v>2</v>
      </c>
      <c r="DX486" t="s">
        <v>357</v>
      </c>
      <c r="DY486">
        <v>2.8348800000000001</v>
      </c>
      <c r="DZ486">
        <v>2.64052</v>
      </c>
      <c r="EA486">
        <v>0.19799800000000001</v>
      </c>
      <c r="EB486">
        <v>0.20180999999999999</v>
      </c>
      <c r="EC486">
        <v>7.22024E-2</v>
      </c>
      <c r="ED486">
        <v>6.6947999999999994E-2</v>
      </c>
      <c r="EE486">
        <v>22352</v>
      </c>
      <c r="EF486">
        <v>19463.400000000001</v>
      </c>
      <c r="EG486">
        <v>24968.799999999999</v>
      </c>
      <c r="EH486">
        <v>23764.9</v>
      </c>
      <c r="EI486">
        <v>39581.9</v>
      </c>
      <c r="EJ486">
        <v>36737.199999999997</v>
      </c>
      <c r="EK486">
        <v>45174.400000000001</v>
      </c>
      <c r="EL486">
        <v>42433.3</v>
      </c>
      <c r="EM486">
        <v>1.7513300000000001</v>
      </c>
      <c r="EN486">
        <v>2.0451999999999999</v>
      </c>
      <c r="EO486">
        <v>7.0389400000000005E-2</v>
      </c>
      <c r="EP486">
        <v>0</v>
      </c>
      <c r="EQ486">
        <v>23.809100000000001</v>
      </c>
      <c r="ER486">
        <v>999.9</v>
      </c>
      <c r="ES486">
        <v>26.035</v>
      </c>
      <c r="ET486">
        <v>40.988999999999997</v>
      </c>
      <c r="EU486">
        <v>28.1876</v>
      </c>
      <c r="EV486">
        <v>52.323300000000003</v>
      </c>
      <c r="EW486">
        <v>30.6691</v>
      </c>
      <c r="EX486">
        <v>2</v>
      </c>
      <c r="EY486">
        <v>0.24534300000000001</v>
      </c>
      <c r="EZ486">
        <v>5.8166500000000001</v>
      </c>
      <c r="FA486">
        <v>20.150200000000002</v>
      </c>
      <c r="FB486">
        <v>5.2346599999999999</v>
      </c>
      <c r="FC486">
        <v>11.992000000000001</v>
      </c>
      <c r="FD486">
        <v>4.9569000000000001</v>
      </c>
      <c r="FE486">
        <v>3.3039999999999998</v>
      </c>
      <c r="FF486">
        <v>350.9</v>
      </c>
      <c r="FG486">
        <v>9999</v>
      </c>
      <c r="FH486">
        <v>9999</v>
      </c>
      <c r="FI486">
        <v>6409.8</v>
      </c>
      <c r="FJ486">
        <v>1.8681300000000001</v>
      </c>
      <c r="FK486">
        <v>1.8639399999999999</v>
      </c>
      <c r="FL486">
        <v>1.87134</v>
      </c>
      <c r="FM486">
        <v>1.8625</v>
      </c>
      <c r="FN486">
        <v>1.8618600000000001</v>
      </c>
      <c r="FO486">
        <v>1.86819</v>
      </c>
      <c r="FP486">
        <v>1.8583700000000001</v>
      </c>
      <c r="FQ486">
        <v>1.8645700000000001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9.7200000000000006</v>
      </c>
      <c r="GF486">
        <v>0.2331</v>
      </c>
      <c r="GG486">
        <v>2.1444526195071201</v>
      </c>
      <c r="GH486">
        <v>5.2457919015285598E-3</v>
      </c>
      <c r="GI486">
        <v>-2.61795653493914E-6</v>
      </c>
      <c r="GJ486">
        <v>1.0331707357916401E-9</v>
      </c>
      <c r="GK486">
        <v>-3.2587959473820101E-2</v>
      </c>
      <c r="GL486">
        <v>-1.24659139965973E-2</v>
      </c>
      <c r="GM486">
        <v>1.5644569712257601E-3</v>
      </c>
      <c r="GN486">
        <v>-1.32223106024955E-5</v>
      </c>
      <c r="GO486">
        <v>14</v>
      </c>
      <c r="GP486">
        <v>2225</v>
      </c>
      <c r="GQ486">
        <v>3</v>
      </c>
      <c r="GR486">
        <v>45</v>
      </c>
      <c r="GS486">
        <v>3208</v>
      </c>
      <c r="GT486">
        <v>3208</v>
      </c>
      <c r="GU486">
        <v>4.3872099999999996</v>
      </c>
      <c r="GV486">
        <v>2.34619</v>
      </c>
      <c r="GW486">
        <v>1.9982899999999999</v>
      </c>
      <c r="GX486">
        <v>2.7026400000000002</v>
      </c>
      <c r="GY486">
        <v>2.0935100000000002</v>
      </c>
      <c r="GZ486">
        <v>2.4328599999999998</v>
      </c>
      <c r="HA486">
        <v>45.404299999999999</v>
      </c>
      <c r="HB486">
        <v>13.799300000000001</v>
      </c>
      <c r="HC486">
        <v>18</v>
      </c>
      <c r="HD486">
        <v>425.58499999999998</v>
      </c>
      <c r="HE486">
        <v>614.26400000000001</v>
      </c>
      <c r="HF486">
        <v>18.534400000000002</v>
      </c>
      <c r="HG486">
        <v>30.4742</v>
      </c>
      <c r="HH486">
        <v>30.0014</v>
      </c>
      <c r="HI486">
        <v>30.264399999999998</v>
      </c>
      <c r="HJ486">
        <v>30.249700000000001</v>
      </c>
      <c r="HK486">
        <v>87.813599999999994</v>
      </c>
      <c r="HL486">
        <v>37.9358</v>
      </c>
      <c r="HM486">
        <v>0</v>
      </c>
      <c r="HN486">
        <v>18.523499999999999</v>
      </c>
      <c r="HO486">
        <v>1987.28</v>
      </c>
      <c r="HP486">
        <v>18.184699999999999</v>
      </c>
      <c r="HQ486">
        <v>95.582999999999998</v>
      </c>
      <c r="HR486">
        <v>99.729500000000002</v>
      </c>
    </row>
    <row r="487" spans="1:226" x14ac:dyDescent="0.2">
      <c r="A487">
        <v>471</v>
      </c>
      <c r="B487">
        <v>1657490986.5999999</v>
      </c>
      <c r="C487">
        <v>4517.0999999046298</v>
      </c>
      <c r="D487" t="s">
        <v>1304</v>
      </c>
      <c r="E487" t="s">
        <v>1305</v>
      </c>
      <c r="F487">
        <v>5</v>
      </c>
      <c r="G487" t="s">
        <v>1306</v>
      </c>
      <c r="H487" t="s">
        <v>354</v>
      </c>
      <c r="I487">
        <v>1657490983.8499999</v>
      </c>
      <c r="J487">
        <f t="shared" si="238"/>
        <v>1.1194551097129543E-2</v>
      </c>
      <c r="K487">
        <f t="shared" si="239"/>
        <v>11.194551097129542</v>
      </c>
      <c r="L487">
        <f t="shared" si="240"/>
        <v>29.196305955260808</v>
      </c>
      <c r="M487">
        <f t="shared" si="241"/>
        <v>379.75389999999999</v>
      </c>
      <c r="N487">
        <f t="shared" si="242"/>
        <v>282.55450500512177</v>
      </c>
      <c r="O487">
        <f t="shared" si="243"/>
        <v>20.399798844079356</v>
      </c>
      <c r="P487">
        <f t="shared" si="244"/>
        <v>27.417376233708261</v>
      </c>
      <c r="Q487">
        <f t="shared" si="245"/>
        <v>0.60629139995454651</v>
      </c>
      <c r="R487">
        <f t="shared" si="246"/>
        <v>2.3943347884708182</v>
      </c>
      <c r="S487">
        <f t="shared" si="247"/>
        <v>0.53218269945723362</v>
      </c>
      <c r="T487">
        <f t="shared" si="248"/>
        <v>0.3385147469070019</v>
      </c>
      <c r="U487">
        <f t="shared" si="249"/>
        <v>321.50796059999993</v>
      </c>
      <c r="V487">
        <f t="shared" si="250"/>
        <v>25.077853850135387</v>
      </c>
      <c r="W487">
        <f t="shared" si="251"/>
        <v>24.888359999999999</v>
      </c>
      <c r="X487">
        <f t="shared" si="252"/>
        <v>3.1585754992105244</v>
      </c>
      <c r="Y487">
        <f t="shared" si="253"/>
        <v>49.224620668400981</v>
      </c>
      <c r="Z487">
        <f t="shared" si="254"/>
        <v>1.6908885769540314</v>
      </c>
      <c r="AA487">
        <f t="shared" si="255"/>
        <v>3.435046434069267</v>
      </c>
      <c r="AB487">
        <f t="shared" si="256"/>
        <v>1.467686922256493</v>
      </c>
      <c r="AC487">
        <f t="shared" si="257"/>
        <v>-493.67970338341286</v>
      </c>
      <c r="AD487">
        <f t="shared" si="258"/>
        <v>182.48775189648651</v>
      </c>
      <c r="AE487">
        <f t="shared" si="259"/>
        <v>16.218513266664612</v>
      </c>
      <c r="AF487">
        <f t="shared" si="260"/>
        <v>26.534522379738206</v>
      </c>
      <c r="AG487">
        <f t="shared" si="261"/>
        <v>29.219502247016106</v>
      </c>
      <c r="AH487">
        <f t="shared" si="262"/>
        <v>11.143801487798259</v>
      </c>
      <c r="AI487">
        <f t="shared" si="263"/>
        <v>29.196305955260808</v>
      </c>
      <c r="AJ487">
        <v>424.28709372795998</v>
      </c>
      <c r="AK487">
        <v>388.89230909090901</v>
      </c>
      <c r="AL487">
        <v>-1.6295564790901199E-3</v>
      </c>
      <c r="AM487">
        <v>66.568607985096094</v>
      </c>
      <c r="AN487">
        <f t="shared" si="264"/>
        <v>11.194551097129542</v>
      </c>
      <c r="AO487">
        <v>10.3431840268829</v>
      </c>
      <c r="AP487">
        <v>23.433526666666701</v>
      </c>
      <c r="AQ487">
        <v>6.1814548848873798E-3</v>
      </c>
      <c r="AR487">
        <v>77.6826224575981</v>
      </c>
      <c r="AS487">
        <v>16</v>
      </c>
      <c r="AT487">
        <v>3</v>
      </c>
      <c r="AU487">
        <f t="shared" si="265"/>
        <v>1</v>
      </c>
      <c r="AV487">
        <f t="shared" si="266"/>
        <v>0</v>
      </c>
      <c r="AW487">
        <f t="shared" si="267"/>
        <v>38232.255269232788</v>
      </c>
      <c r="AX487">
        <f t="shared" si="268"/>
        <v>1999.9459999999999</v>
      </c>
      <c r="AY487">
        <f t="shared" si="269"/>
        <v>1681.1549399999999</v>
      </c>
      <c r="AZ487">
        <f t="shared" si="270"/>
        <v>0.84060016620448752</v>
      </c>
      <c r="BA487">
        <f t="shared" si="271"/>
        <v>0.1607583207746609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1657490983.8499999</v>
      </c>
      <c r="BH487">
        <v>379.75389999999999</v>
      </c>
      <c r="BI487">
        <v>419.89409999999998</v>
      </c>
      <c r="BJ487">
        <v>23.42024</v>
      </c>
      <c r="BK487">
        <v>10.36135</v>
      </c>
      <c r="BL487">
        <v>375.95249999999999</v>
      </c>
      <c r="BM487">
        <v>23.07011</v>
      </c>
      <c r="BN487">
        <v>500.01850000000002</v>
      </c>
      <c r="BO487">
        <v>72.173370000000006</v>
      </c>
      <c r="BP487">
        <v>2.4377630000000001E-2</v>
      </c>
      <c r="BQ487">
        <v>26.30208</v>
      </c>
      <c r="BR487">
        <v>24.888359999999999</v>
      </c>
      <c r="BS487">
        <v>999.9</v>
      </c>
      <c r="BT487">
        <v>0</v>
      </c>
      <c r="BU487">
        <v>0</v>
      </c>
      <c r="BV487">
        <v>9994.5570000000007</v>
      </c>
      <c r="BW487">
        <v>0</v>
      </c>
      <c r="BX487">
        <v>1213.0640000000001</v>
      </c>
      <c r="BY487">
        <v>-40.140149999999998</v>
      </c>
      <c r="BZ487">
        <v>388.8612</v>
      </c>
      <c r="CA487">
        <v>424.29020000000003</v>
      </c>
      <c r="CB487">
        <v>13.05888</v>
      </c>
      <c r="CC487">
        <v>419.89409999999998</v>
      </c>
      <c r="CD487">
        <v>10.36135</v>
      </c>
      <c r="CE487">
        <v>1.690318</v>
      </c>
      <c r="CF487">
        <v>0.74781470000000005</v>
      </c>
      <c r="CG487">
        <v>14.8078</v>
      </c>
      <c r="CH487">
        <v>2.7534230000000002</v>
      </c>
      <c r="CI487">
        <v>1999.9459999999999</v>
      </c>
      <c r="CJ487">
        <v>0.97999360000000002</v>
      </c>
      <c r="CK487">
        <v>2.000658E-2</v>
      </c>
      <c r="CL487">
        <v>0</v>
      </c>
      <c r="CM487">
        <v>2.4563600000000001</v>
      </c>
      <c r="CN487">
        <v>0</v>
      </c>
      <c r="CO487">
        <v>15417.32</v>
      </c>
      <c r="CP487">
        <v>16704.93</v>
      </c>
      <c r="CQ487">
        <v>47.561999999999998</v>
      </c>
      <c r="CR487">
        <v>50</v>
      </c>
      <c r="CS487">
        <v>48.811999999999998</v>
      </c>
      <c r="CT487">
        <v>47.561999999999998</v>
      </c>
      <c r="CU487">
        <v>46.731099999999998</v>
      </c>
      <c r="CV487">
        <v>1959.9359999999999</v>
      </c>
      <c r="CW487">
        <v>40.01</v>
      </c>
      <c r="CX487">
        <v>0</v>
      </c>
      <c r="CY487">
        <v>1651557771.5999999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3.5000000000000003E-2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-40.081049999999998</v>
      </c>
      <c r="DO487">
        <v>-0.29469343339585002</v>
      </c>
      <c r="DP487">
        <v>4.7414301639906002E-2</v>
      </c>
      <c r="DQ487">
        <v>0</v>
      </c>
      <c r="DR487">
        <v>13.217610000000001</v>
      </c>
      <c r="DS487">
        <v>-0.89272120075052497</v>
      </c>
      <c r="DT487">
        <v>9.0128504924912506E-2</v>
      </c>
      <c r="DU487">
        <v>0</v>
      </c>
      <c r="DV487">
        <v>0</v>
      </c>
      <c r="DW487">
        <v>2</v>
      </c>
      <c r="DX487" t="s">
        <v>357</v>
      </c>
      <c r="DY487">
        <v>2.8322400000000001</v>
      </c>
      <c r="DZ487">
        <v>2.6408700000000001</v>
      </c>
      <c r="EA487">
        <v>6.6812300000000005E-2</v>
      </c>
      <c r="EB487">
        <v>7.2642499999999999E-2</v>
      </c>
      <c r="EC487">
        <v>8.0451499999999995E-2</v>
      </c>
      <c r="ED487">
        <v>4.4452100000000001E-2</v>
      </c>
      <c r="EE487">
        <v>25992.799999999999</v>
      </c>
      <c r="EF487">
        <v>22609</v>
      </c>
      <c r="EG487">
        <v>24953.4</v>
      </c>
      <c r="EH487">
        <v>23761.200000000001</v>
      </c>
      <c r="EI487">
        <v>39203.1</v>
      </c>
      <c r="EJ487">
        <v>37617</v>
      </c>
      <c r="EK487">
        <v>45149.8</v>
      </c>
      <c r="EL487">
        <v>42428.5</v>
      </c>
      <c r="EM487">
        <v>1.7518</v>
      </c>
      <c r="EN487">
        <v>2.0303499999999999</v>
      </c>
      <c r="EO487">
        <v>-3.65749E-2</v>
      </c>
      <c r="EP487">
        <v>0</v>
      </c>
      <c r="EQ487">
        <v>25.516100000000002</v>
      </c>
      <c r="ER487">
        <v>999.9</v>
      </c>
      <c r="ES487">
        <v>25.327000000000002</v>
      </c>
      <c r="ET487">
        <v>41.362000000000002</v>
      </c>
      <c r="EU487">
        <v>27.970600000000001</v>
      </c>
      <c r="EV487">
        <v>51.663400000000003</v>
      </c>
      <c r="EW487">
        <v>31.0136</v>
      </c>
      <c r="EX487">
        <v>2</v>
      </c>
      <c r="EY487">
        <v>0.24721000000000001</v>
      </c>
      <c r="EZ487">
        <v>2.0103200000000001</v>
      </c>
      <c r="FA487">
        <v>20.2331</v>
      </c>
      <c r="FB487">
        <v>5.2322600000000001</v>
      </c>
      <c r="FC487">
        <v>11.992000000000001</v>
      </c>
      <c r="FD487">
        <v>4.9557000000000002</v>
      </c>
      <c r="FE487">
        <v>3.3039800000000001</v>
      </c>
      <c r="FF487">
        <v>351</v>
      </c>
      <c r="FG487">
        <v>9999</v>
      </c>
      <c r="FH487">
        <v>9999</v>
      </c>
      <c r="FI487">
        <v>6419.3</v>
      </c>
      <c r="FJ487">
        <v>1.8682700000000001</v>
      </c>
      <c r="FK487">
        <v>1.8640099999999999</v>
      </c>
      <c r="FL487">
        <v>1.87141</v>
      </c>
      <c r="FM487">
        <v>1.8626400000000001</v>
      </c>
      <c r="FN487">
        <v>1.8619000000000001</v>
      </c>
      <c r="FO487">
        <v>1.86829</v>
      </c>
      <c r="FP487">
        <v>1.8584700000000001</v>
      </c>
      <c r="FQ487">
        <v>1.8646199999999999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3.802</v>
      </c>
      <c r="GF487">
        <v>0.35070000000000001</v>
      </c>
      <c r="GG487">
        <v>2.1444526195071201</v>
      </c>
      <c r="GH487">
        <v>5.2457919015285598E-3</v>
      </c>
      <c r="GI487">
        <v>-2.61795653493914E-6</v>
      </c>
      <c r="GJ487">
        <v>1.0331707357916401E-9</v>
      </c>
      <c r="GK487">
        <v>-3.2587959473820101E-2</v>
      </c>
      <c r="GL487">
        <v>-1.24659139965973E-2</v>
      </c>
      <c r="GM487">
        <v>1.5644569712257601E-3</v>
      </c>
      <c r="GN487">
        <v>-1.32223106024955E-5</v>
      </c>
      <c r="GO487">
        <v>14</v>
      </c>
      <c r="GP487">
        <v>2225</v>
      </c>
      <c r="GQ487">
        <v>3</v>
      </c>
      <c r="GR487">
        <v>45</v>
      </c>
      <c r="GS487">
        <v>3214.4</v>
      </c>
      <c r="GT487">
        <v>3214.4</v>
      </c>
      <c r="GU487">
        <v>1.32568</v>
      </c>
      <c r="GV487">
        <v>2.4243199999999998</v>
      </c>
      <c r="GW487">
        <v>1.9982899999999999</v>
      </c>
      <c r="GX487">
        <v>2.7172900000000002</v>
      </c>
      <c r="GY487">
        <v>2.0935100000000002</v>
      </c>
      <c r="GZ487">
        <v>2.3938000000000001</v>
      </c>
      <c r="HA487">
        <v>46.0657</v>
      </c>
      <c r="HB487">
        <v>13.773</v>
      </c>
      <c r="HC487">
        <v>18</v>
      </c>
      <c r="HD487">
        <v>428.05700000000002</v>
      </c>
      <c r="HE487">
        <v>605.89400000000001</v>
      </c>
      <c r="HF487">
        <v>24.707899999999999</v>
      </c>
      <c r="HG487">
        <v>30.791499999999999</v>
      </c>
      <c r="HH487">
        <v>30.000699999999998</v>
      </c>
      <c r="HI487">
        <v>30.590299999999999</v>
      </c>
      <c r="HJ487">
        <v>30.575800000000001</v>
      </c>
      <c r="HK487">
        <v>26.584700000000002</v>
      </c>
      <c r="HL487">
        <v>67.436000000000007</v>
      </c>
      <c r="HM487">
        <v>0</v>
      </c>
      <c r="HN487">
        <v>24.767800000000001</v>
      </c>
      <c r="HO487">
        <v>413.12299999999999</v>
      </c>
      <c r="HP487">
        <v>10.6775</v>
      </c>
      <c r="HQ487">
        <v>95.528499999999994</v>
      </c>
      <c r="HR487">
        <v>99.716700000000003</v>
      </c>
    </row>
    <row r="488" spans="1:226" x14ac:dyDescent="0.2">
      <c r="A488">
        <v>472</v>
      </c>
      <c r="B488">
        <v>1657490991.5999999</v>
      </c>
      <c r="C488">
        <v>4522.0999999046298</v>
      </c>
      <c r="D488" t="s">
        <v>1307</v>
      </c>
      <c r="E488" t="s">
        <v>1308</v>
      </c>
      <c r="F488">
        <v>5</v>
      </c>
      <c r="G488" t="s">
        <v>1306</v>
      </c>
      <c r="H488" t="s">
        <v>354</v>
      </c>
      <c r="I488">
        <v>1657490989.0999999</v>
      </c>
      <c r="J488">
        <f t="shared" si="238"/>
        <v>1.1149089938925601E-2</v>
      </c>
      <c r="K488">
        <f t="shared" si="239"/>
        <v>11.149089938925602</v>
      </c>
      <c r="L488">
        <f t="shared" si="240"/>
        <v>29.341728518626049</v>
      </c>
      <c r="M488">
        <f t="shared" si="241"/>
        <v>379.78044444444402</v>
      </c>
      <c r="N488">
        <f t="shared" si="242"/>
        <v>281.32363277466806</v>
      </c>
      <c r="O488">
        <f t="shared" si="243"/>
        <v>20.310627959486276</v>
      </c>
      <c r="P488">
        <f t="shared" si="244"/>
        <v>27.418881369194455</v>
      </c>
      <c r="Q488">
        <f t="shared" si="245"/>
        <v>0.6001277535574544</v>
      </c>
      <c r="R488">
        <f t="shared" si="246"/>
        <v>2.3952370891463342</v>
      </c>
      <c r="S488">
        <f t="shared" si="247"/>
        <v>0.52744573402780015</v>
      </c>
      <c r="T488">
        <f t="shared" si="248"/>
        <v>0.33544741462228123</v>
      </c>
      <c r="U488">
        <f t="shared" si="249"/>
        <v>321.52380099999925</v>
      </c>
      <c r="V488">
        <f t="shared" si="250"/>
        <v>25.144934436746155</v>
      </c>
      <c r="W488">
        <f t="shared" si="251"/>
        <v>24.938511111111101</v>
      </c>
      <c r="X488">
        <f t="shared" si="252"/>
        <v>3.1680398268465009</v>
      </c>
      <c r="Y488">
        <f t="shared" si="253"/>
        <v>49.144036521232501</v>
      </c>
      <c r="Z488">
        <f t="shared" si="254"/>
        <v>1.6933342633052155</v>
      </c>
      <c r="AA488">
        <f t="shared" si="255"/>
        <v>3.44565563427745</v>
      </c>
      <c r="AB488">
        <f t="shared" si="256"/>
        <v>1.4747055635412853</v>
      </c>
      <c r="AC488">
        <f t="shared" si="257"/>
        <v>-491.67486630661904</v>
      </c>
      <c r="AD488">
        <f t="shared" si="258"/>
        <v>182.82655147713348</v>
      </c>
      <c r="AE488">
        <f t="shared" si="259"/>
        <v>16.250859375741062</v>
      </c>
      <c r="AF488">
        <f t="shared" si="260"/>
        <v>28.926345546254765</v>
      </c>
      <c r="AG488">
        <f t="shared" si="261"/>
        <v>28.647216312651381</v>
      </c>
      <c r="AH488">
        <f t="shared" si="262"/>
        <v>11.067960907961561</v>
      </c>
      <c r="AI488">
        <f t="shared" si="263"/>
        <v>29.341728518626049</v>
      </c>
      <c r="AJ488">
        <v>424.214425040793</v>
      </c>
      <c r="AK488">
        <v>388.76835757575799</v>
      </c>
      <c r="AL488">
        <v>-3.4561591817818899E-2</v>
      </c>
      <c r="AM488">
        <v>66.568607985096094</v>
      </c>
      <c r="AN488">
        <f t="shared" si="264"/>
        <v>11.149089938925602</v>
      </c>
      <c r="AO488">
        <v>10.444807848100201</v>
      </c>
      <c r="AP488">
        <v>23.4742412121212</v>
      </c>
      <c r="AQ488">
        <v>7.5578486167952302E-3</v>
      </c>
      <c r="AR488">
        <v>77.6826224575981</v>
      </c>
      <c r="AS488">
        <v>16</v>
      </c>
      <c r="AT488">
        <v>3</v>
      </c>
      <c r="AU488">
        <f t="shared" si="265"/>
        <v>1</v>
      </c>
      <c r="AV488">
        <f t="shared" si="266"/>
        <v>0</v>
      </c>
      <c r="AW488">
        <f t="shared" si="267"/>
        <v>38247.537110036523</v>
      </c>
      <c r="AX488">
        <f t="shared" si="268"/>
        <v>2000.0444444444399</v>
      </c>
      <c r="AY488">
        <f t="shared" si="269"/>
        <v>1681.237699999996</v>
      </c>
      <c r="AZ488">
        <f t="shared" si="270"/>
        <v>0.84060016999622222</v>
      </c>
      <c r="BA488">
        <f t="shared" si="271"/>
        <v>0.16075832809270904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1657490989.0999999</v>
      </c>
      <c r="BH488">
        <v>379.78044444444402</v>
      </c>
      <c r="BI488">
        <v>419.197</v>
      </c>
      <c r="BJ488">
        <v>23.454466666666701</v>
      </c>
      <c r="BK488">
        <v>10.485799999999999</v>
      </c>
      <c r="BL488">
        <v>375.97877777777802</v>
      </c>
      <c r="BM488">
        <v>23.103066666666699</v>
      </c>
      <c r="BN488">
        <v>500.053</v>
      </c>
      <c r="BO488">
        <v>72.1723111111111</v>
      </c>
      <c r="BP488">
        <v>2.43534888888889E-2</v>
      </c>
      <c r="BQ488">
        <v>26.354322222222201</v>
      </c>
      <c r="BR488">
        <v>24.938511111111101</v>
      </c>
      <c r="BS488">
        <v>999.9</v>
      </c>
      <c r="BT488">
        <v>0</v>
      </c>
      <c r="BU488">
        <v>0</v>
      </c>
      <c r="BV488">
        <v>10000.6944444444</v>
      </c>
      <c r="BW488">
        <v>0</v>
      </c>
      <c r="BX488">
        <v>1188.7222222222199</v>
      </c>
      <c r="BY488">
        <v>-39.416577777777803</v>
      </c>
      <c r="BZ488">
        <v>388.901888888889</v>
      </c>
      <c r="CA488">
        <v>423.63911111111099</v>
      </c>
      <c r="CB488">
        <v>12.968666666666699</v>
      </c>
      <c r="CC488">
        <v>419.197</v>
      </c>
      <c r="CD488">
        <v>10.485799999999999</v>
      </c>
      <c r="CE488">
        <v>1.6927622222222201</v>
      </c>
      <c r="CF488">
        <v>0.75678377777777806</v>
      </c>
      <c r="CG488">
        <v>14.830222222222201</v>
      </c>
      <c r="CH488">
        <v>2.9214188888888901</v>
      </c>
      <c r="CI488">
        <v>2000.0444444444399</v>
      </c>
      <c r="CJ488">
        <v>0.97999400000000003</v>
      </c>
      <c r="CK488">
        <v>2.00061666666667E-2</v>
      </c>
      <c r="CL488">
        <v>0</v>
      </c>
      <c r="CM488">
        <v>2.3904444444444399</v>
      </c>
      <c r="CN488">
        <v>0</v>
      </c>
      <c r="CO488">
        <v>15355.855555555599</v>
      </c>
      <c r="CP488">
        <v>16705.755555555599</v>
      </c>
      <c r="CQ488">
        <v>47.603999999999999</v>
      </c>
      <c r="CR488">
        <v>50</v>
      </c>
      <c r="CS488">
        <v>48.811999999999998</v>
      </c>
      <c r="CT488">
        <v>47.603999999999999</v>
      </c>
      <c r="CU488">
        <v>46.75</v>
      </c>
      <c r="CV488">
        <v>1960.0322222222201</v>
      </c>
      <c r="CW488">
        <v>40.012222222222199</v>
      </c>
      <c r="CX488">
        <v>0</v>
      </c>
      <c r="CY488">
        <v>1651557776.4000001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3.5000000000000003E-2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-40.025057500000003</v>
      </c>
      <c r="DO488">
        <v>0.79310206378989301</v>
      </c>
      <c r="DP488">
        <v>0.20250494547973399</v>
      </c>
      <c r="DQ488">
        <v>0</v>
      </c>
      <c r="DR488">
        <v>13.139295000000001</v>
      </c>
      <c r="DS488">
        <v>-1.13130731707317</v>
      </c>
      <c r="DT488">
        <v>0.11080623617378201</v>
      </c>
      <c r="DU488">
        <v>0</v>
      </c>
      <c r="DV488">
        <v>0</v>
      </c>
      <c r="DW488">
        <v>2</v>
      </c>
      <c r="DX488" t="s">
        <v>357</v>
      </c>
      <c r="DY488">
        <v>2.8325900000000002</v>
      </c>
      <c r="DZ488">
        <v>2.64066</v>
      </c>
      <c r="EA488">
        <v>6.6777699999999995E-2</v>
      </c>
      <c r="EB488">
        <v>7.2246599999999994E-2</v>
      </c>
      <c r="EC488">
        <v>8.0564999999999998E-2</v>
      </c>
      <c r="ED488">
        <v>4.4978200000000003E-2</v>
      </c>
      <c r="EE488">
        <v>25992.799999999999</v>
      </c>
      <c r="EF488">
        <v>22617.9</v>
      </c>
      <c r="EG488">
        <v>24952.5</v>
      </c>
      <c r="EH488">
        <v>23760.400000000001</v>
      </c>
      <c r="EI488">
        <v>39197</v>
      </c>
      <c r="EJ488">
        <v>37594.800000000003</v>
      </c>
      <c r="EK488">
        <v>45148.4</v>
      </c>
      <c r="EL488">
        <v>42427</v>
      </c>
      <c r="EM488">
        <v>1.75207</v>
      </c>
      <c r="EN488">
        <v>2.0299700000000001</v>
      </c>
      <c r="EO488">
        <v>-3.5136899999999999E-2</v>
      </c>
      <c r="EP488">
        <v>0</v>
      </c>
      <c r="EQ488">
        <v>25.523</v>
      </c>
      <c r="ER488">
        <v>999.9</v>
      </c>
      <c r="ES488">
        <v>25.327000000000002</v>
      </c>
      <c r="ET488">
        <v>41.381999999999998</v>
      </c>
      <c r="EU488">
        <v>27.997599999999998</v>
      </c>
      <c r="EV488">
        <v>51.733400000000003</v>
      </c>
      <c r="EW488">
        <v>30.9575</v>
      </c>
      <c r="EX488">
        <v>2</v>
      </c>
      <c r="EY488">
        <v>0.24769099999999999</v>
      </c>
      <c r="EZ488">
        <v>2.0166499999999998</v>
      </c>
      <c r="FA488">
        <v>20.233000000000001</v>
      </c>
      <c r="FB488">
        <v>5.23271</v>
      </c>
      <c r="FC488">
        <v>11.992000000000001</v>
      </c>
      <c r="FD488">
        <v>4.9557000000000002</v>
      </c>
      <c r="FE488">
        <v>3.3039299999999998</v>
      </c>
      <c r="FF488">
        <v>351</v>
      </c>
      <c r="FG488">
        <v>9999</v>
      </c>
      <c r="FH488">
        <v>9999</v>
      </c>
      <c r="FI488">
        <v>6419.3</v>
      </c>
      <c r="FJ488">
        <v>1.8682300000000001</v>
      </c>
      <c r="FK488">
        <v>1.8640099999999999</v>
      </c>
      <c r="FL488">
        <v>1.8714200000000001</v>
      </c>
      <c r="FM488">
        <v>1.8626400000000001</v>
      </c>
      <c r="FN488">
        <v>1.86189</v>
      </c>
      <c r="FO488">
        <v>1.86829</v>
      </c>
      <c r="FP488">
        <v>1.8584400000000001</v>
      </c>
      <c r="FQ488">
        <v>1.8646199999999999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3.8010000000000002</v>
      </c>
      <c r="GF488">
        <v>0.35239999999999999</v>
      </c>
      <c r="GG488">
        <v>2.1444526195071201</v>
      </c>
      <c r="GH488">
        <v>5.2457919015285598E-3</v>
      </c>
      <c r="GI488">
        <v>-2.61795653493914E-6</v>
      </c>
      <c r="GJ488">
        <v>1.0331707357916401E-9</v>
      </c>
      <c r="GK488">
        <v>-3.2587959473820101E-2</v>
      </c>
      <c r="GL488">
        <v>-1.24659139965973E-2</v>
      </c>
      <c r="GM488">
        <v>1.5644569712257601E-3</v>
      </c>
      <c r="GN488">
        <v>-1.32223106024955E-5</v>
      </c>
      <c r="GO488">
        <v>14</v>
      </c>
      <c r="GP488">
        <v>2225</v>
      </c>
      <c r="GQ488">
        <v>3</v>
      </c>
      <c r="GR488">
        <v>45</v>
      </c>
      <c r="GS488">
        <v>3214.5</v>
      </c>
      <c r="GT488">
        <v>3214.5</v>
      </c>
      <c r="GU488">
        <v>1.3000499999999999</v>
      </c>
      <c r="GV488">
        <v>2.4267599999999998</v>
      </c>
      <c r="GW488">
        <v>1.9982899999999999</v>
      </c>
      <c r="GX488">
        <v>2.7172900000000002</v>
      </c>
      <c r="GY488">
        <v>2.0935100000000002</v>
      </c>
      <c r="GZ488">
        <v>2.3889200000000002</v>
      </c>
      <c r="HA488">
        <v>46.0657</v>
      </c>
      <c r="HB488">
        <v>13.773</v>
      </c>
      <c r="HC488">
        <v>18</v>
      </c>
      <c r="HD488">
        <v>428.25099999999998</v>
      </c>
      <c r="HE488">
        <v>605.65200000000004</v>
      </c>
      <c r="HF488">
        <v>24.781600000000001</v>
      </c>
      <c r="HG488">
        <v>30.7987</v>
      </c>
      <c r="HH488">
        <v>30.000599999999999</v>
      </c>
      <c r="HI488">
        <v>30.595600000000001</v>
      </c>
      <c r="HJ488">
        <v>30.5809</v>
      </c>
      <c r="HK488">
        <v>26.056699999999999</v>
      </c>
      <c r="HL488">
        <v>67.163399999999996</v>
      </c>
      <c r="HM488">
        <v>0</v>
      </c>
      <c r="HN488">
        <v>24.8124</v>
      </c>
      <c r="HO488">
        <v>399.62799999999999</v>
      </c>
      <c r="HP488">
        <v>10.737500000000001</v>
      </c>
      <c r="HQ488">
        <v>95.525499999999994</v>
      </c>
      <c r="HR488">
        <v>99.713099999999997</v>
      </c>
    </row>
    <row r="489" spans="1:226" x14ac:dyDescent="0.2">
      <c r="A489">
        <v>473</v>
      </c>
      <c r="B489">
        <v>1657490996.5999999</v>
      </c>
      <c r="C489">
        <v>4527.0999999046298</v>
      </c>
      <c r="D489" t="s">
        <v>1309</v>
      </c>
      <c r="E489" t="s">
        <v>1310</v>
      </c>
      <c r="F489">
        <v>5</v>
      </c>
      <c r="G489" t="s">
        <v>1306</v>
      </c>
      <c r="H489" t="s">
        <v>354</v>
      </c>
      <c r="I489">
        <v>1657490993.8</v>
      </c>
      <c r="J489">
        <f t="shared" si="238"/>
        <v>1.1095262614927605E-2</v>
      </c>
      <c r="K489">
        <f t="shared" si="239"/>
        <v>11.095262614927606</v>
      </c>
      <c r="L489">
        <f t="shared" si="240"/>
        <v>29.007239223628243</v>
      </c>
      <c r="M489">
        <f t="shared" si="241"/>
        <v>378.25240000000002</v>
      </c>
      <c r="N489">
        <f t="shared" si="242"/>
        <v>280.27120474340103</v>
      </c>
      <c r="O489">
        <f t="shared" si="243"/>
        <v>20.234921453879974</v>
      </c>
      <c r="P489">
        <f t="shared" si="244"/>
        <v>27.30893318401737</v>
      </c>
      <c r="Q489">
        <f t="shared" si="245"/>
        <v>0.59602281956548819</v>
      </c>
      <c r="R489">
        <f t="shared" si="246"/>
        <v>2.3912613112038499</v>
      </c>
      <c r="S489">
        <f t="shared" si="247"/>
        <v>0.5241643648577895</v>
      </c>
      <c r="T489">
        <f t="shared" si="248"/>
        <v>0.33333422096427223</v>
      </c>
      <c r="U489">
        <f t="shared" si="249"/>
        <v>321.52132320000004</v>
      </c>
      <c r="V489">
        <f t="shared" si="250"/>
        <v>25.207273797550865</v>
      </c>
      <c r="W489">
        <f t="shared" si="251"/>
        <v>24.97081</v>
      </c>
      <c r="X489">
        <f t="shared" si="252"/>
        <v>3.1741482624788762</v>
      </c>
      <c r="Y489">
        <f t="shared" si="253"/>
        <v>49.126671449551687</v>
      </c>
      <c r="Z489">
        <f t="shared" si="254"/>
        <v>1.6974626996084707</v>
      </c>
      <c r="AA489">
        <f t="shared" si="255"/>
        <v>3.4552772445647975</v>
      </c>
      <c r="AB489">
        <f t="shared" si="256"/>
        <v>1.4766855628704054</v>
      </c>
      <c r="AC489">
        <f t="shared" si="257"/>
        <v>-489.30108131830741</v>
      </c>
      <c r="AD489">
        <f t="shared" si="258"/>
        <v>184.45154874121269</v>
      </c>
      <c r="AE489">
        <f t="shared" si="259"/>
        <v>16.429124437066328</v>
      </c>
      <c r="AF489">
        <f t="shared" si="260"/>
        <v>33.100915059971641</v>
      </c>
      <c r="AG489">
        <f t="shared" si="261"/>
        <v>24.194324973389342</v>
      </c>
      <c r="AH489">
        <f t="shared" si="262"/>
        <v>11.009429166020603</v>
      </c>
      <c r="AI489">
        <f t="shared" si="263"/>
        <v>29.007239223628243</v>
      </c>
      <c r="AJ489">
        <v>417.63596084488199</v>
      </c>
      <c r="AK489">
        <v>385.37568484848498</v>
      </c>
      <c r="AL489">
        <v>-0.75747580814997095</v>
      </c>
      <c r="AM489">
        <v>66.568607985096094</v>
      </c>
      <c r="AN489">
        <f t="shared" si="264"/>
        <v>11.095262614927606</v>
      </c>
      <c r="AO489">
        <v>10.603830325471501</v>
      </c>
      <c r="AP489">
        <v>23.541276969697002</v>
      </c>
      <c r="AQ489">
        <v>1.41643268227179E-2</v>
      </c>
      <c r="AR489">
        <v>77.6826224575981</v>
      </c>
      <c r="AS489">
        <v>16</v>
      </c>
      <c r="AT489">
        <v>3</v>
      </c>
      <c r="AU489">
        <f t="shared" si="265"/>
        <v>1</v>
      </c>
      <c r="AV489">
        <f t="shared" si="266"/>
        <v>0</v>
      </c>
      <c r="AW489">
        <f t="shared" si="267"/>
        <v>38144.710175646127</v>
      </c>
      <c r="AX489">
        <f t="shared" si="268"/>
        <v>2000.029</v>
      </c>
      <c r="AY489">
        <f t="shared" si="269"/>
        <v>1681.2247199999999</v>
      </c>
      <c r="AZ489">
        <f t="shared" si="270"/>
        <v>0.84060017129751619</v>
      </c>
      <c r="BA489">
        <f t="shared" si="271"/>
        <v>0.16075833060420625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1657490993.8</v>
      </c>
      <c r="BH489">
        <v>378.25240000000002</v>
      </c>
      <c r="BI489">
        <v>412.28370000000001</v>
      </c>
      <c r="BJ489">
        <v>23.511330000000001</v>
      </c>
      <c r="BK489">
        <v>10.610290000000001</v>
      </c>
      <c r="BL489">
        <v>374.45670000000001</v>
      </c>
      <c r="BM489">
        <v>23.157830000000001</v>
      </c>
      <c r="BN489">
        <v>499.98680000000002</v>
      </c>
      <c r="BO489">
        <v>72.173190000000005</v>
      </c>
      <c r="BP489">
        <v>2.4456820000000001E-2</v>
      </c>
      <c r="BQ489">
        <v>26.401579999999999</v>
      </c>
      <c r="BR489">
        <v>24.97081</v>
      </c>
      <c r="BS489">
        <v>999.9</v>
      </c>
      <c r="BT489">
        <v>0</v>
      </c>
      <c r="BU489">
        <v>0</v>
      </c>
      <c r="BV489">
        <v>9974.1869999999999</v>
      </c>
      <c r="BW489">
        <v>0</v>
      </c>
      <c r="BX489">
        <v>1168.527</v>
      </c>
      <c r="BY489">
        <v>-34.031059999999997</v>
      </c>
      <c r="BZ489">
        <v>387.36</v>
      </c>
      <c r="CA489">
        <v>416.70499999999998</v>
      </c>
      <c r="CB489">
        <v>12.90105</v>
      </c>
      <c r="CC489">
        <v>412.28370000000001</v>
      </c>
      <c r="CD489">
        <v>10.610290000000001</v>
      </c>
      <c r="CE489">
        <v>1.69689</v>
      </c>
      <c r="CF489">
        <v>0.76577850000000003</v>
      </c>
      <c r="CG489">
        <v>14.867990000000001</v>
      </c>
      <c r="CH489">
        <v>3.0882580000000002</v>
      </c>
      <c r="CI489">
        <v>2000.029</v>
      </c>
      <c r="CJ489">
        <v>0.97999420000000004</v>
      </c>
      <c r="CK489">
        <v>2.000596E-2</v>
      </c>
      <c r="CL489">
        <v>0</v>
      </c>
      <c r="CM489">
        <v>2.61599</v>
      </c>
      <c r="CN489">
        <v>0</v>
      </c>
      <c r="CO489">
        <v>15289.5</v>
      </c>
      <c r="CP489">
        <v>16705.63</v>
      </c>
      <c r="CQ489">
        <v>47.625</v>
      </c>
      <c r="CR489">
        <v>50</v>
      </c>
      <c r="CS489">
        <v>48.811999999999998</v>
      </c>
      <c r="CT489">
        <v>47.625</v>
      </c>
      <c r="CU489">
        <v>46.75</v>
      </c>
      <c r="CV489">
        <v>1960.0170000000001</v>
      </c>
      <c r="CW489">
        <v>40.012</v>
      </c>
      <c r="CX489">
        <v>0</v>
      </c>
      <c r="CY489">
        <v>1651557781.2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3.5000000000000003E-2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-38.414412499999997</v>
      </c>
      <c r="DO489">
        <v>23.172892682926999</v>
      </c>
      <c r="DP489">
        <v>2.8149073769120299</v>
      </c>
      <c r="DQ489">
        <v>0</v>
      </c>
      <c r="DR489">
        <v>13.0314975</v>
      </c>
      <c r="DS489">
        <v>-1.14477185741094</v>
      </c>
      <c r="DT489">
        <v>0.112465458002668</v>
      </c>
      <c r="DU489">
        <v>0</v>
      </c>
      <c r="DV489">
        <v>0</v>
      </c>
      <c r="DW489">
        <v>2</v>
      </c>
      <c r="DX489" t="s">
        <v>357</v>
      </c>
      <c r="DY489">
        <v>2.8321800000000001</v>
      </c>
      <c r="DZ489">
        <v>2.6408999999999998</v>
      </c>
      <c r="EA489">
        <v>6.6246299999999994E-2</v>
      </c>
      <c r="EB489">
        <v>7.0761699999999997E-2</v>
      </c>
      <c r="EC489">
        <v>8.0711099999999994E-2</v>
      </c>
      <c r="ED489">
        <v>4.5196E-2</v>
      </c>
      <c r="EE489">
        <v>26007.200000000001</v>
      </c>
      <c r="EF489">
        <v>22653.4</v>
      </c>
      <c r="EG489">
        <v>24952.2</v>
      </c>
      <c r="EH489">
        <v>23759.7</v>
      </c>
      <c r="EI489">
        <v>39189.800000000003</v>
      </c>
      <c r="EJ489">
        <v>37585.5</v>
      </c>
      <c r="EK489">
        <v>45147.4</v>
      </c>
      <c r="EL489">
        <v>42426.2</v>
      </c>
      <c r="EM489">
        <v>1.75135</v>
      </c>
      <c r="EN489">
        <v>2.0299700000000001</v>
      </c>
      <c r="EO489">
        <v>-3.2018900000000003E-2</v>
      </c>
      <c r="EP489">
        <v>0</v>
      </c>
      <c r="EQ489">
        <v>25.5321</v>
      </c>
      <c r="ER489">
        <v>999.9</v>
      </c>
      <c r="ES489">
        <v>25.302</v>
      </c>
      <c r="ET489">
        <v>41.372</v>
      </c>
      <c r="EU489">
        <v>27.958400000000001</v>
      </c>
      <c r="EV489">
        <v>51.953400000000002</v>
      </c>
      <c r="EW489">
        <v>31.029599999999999</v>
      </c>
      <c r="EX489">
        <v>2</v>
      </c>
      <c r="EY489">
        <v>0.24843999999999999</v>
      </c>
      <c r="EZ489">
        <v>2.08893</v>
      </c>
      <c r="FA489">
        <v>20.231999999999999</v>
      </c>
      <c r="FB489">
        <v>5.2330100000000002</v>
      </c>
      <c r="FC489">
        <v>11.992000000000001</v>
      </c>
      <c r="FD489">
        <v>4.9557000000000002</v>
      </c>
      <c r="FE489">
        <v>3.3039499999999999</v>
      </c>
      <c r="FF489">
        <v>351</v>
      </c>
      <c r="FG489">
        <v>9999</v>
      </c>
      <c r="FH489">
        <v>9999</v>
      </c>
      <c r="FI489">
        <v>6419.5</v>
      </c>
      <c r="FJ489">
        <v>1.86822</v>
      </c>
      <c r="FK489">
        <v>1.8640099999999999</v>
      </c>
      <c r="FL489">
        <v>1.87137</v>
      </c>
      <c r="FM489">
        <v>1.8626400000000001</v>
      </c>
      <c r="FN489">
        <v>1.86189</v>
      </c>
      <c r="FO489">
        <v>1.86829</v>
      </c>
      <c r="FP489">
        <v>1.8584400000000001</v>
      </c>
      <c r="FQ489">
        <v>1.8646199999999999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3.7869999999999999</v>
      </c>
      <c r="GF489">
        <v>0.35470000000000002</v>
      </c>
      <c r="GG489">
        <v>2.1444526195071201</v>
      </c>
      <c r="GH489">
        <v>5.2457919015285598E-3</v>
      </c>
      <c r="GI489">
        <v>-2.61795653493914E-6</v>
      </c>
      <c r="GJ489">
        <v>1.0331707357916401E-9</v>
      </c>
      <c r="GK489">
        <v>-3.2587959473820101E-2</v>
      </c>
      <c r="GL489">
        <v>-1.24659139965973E-2</v>
      </c>
      <c r="GM489">
        <v>1.5644569712257601E-3</v>
      </c>
      <c r="GN489">
        <v>-1.32223106024955E-5</v>
      </c>
      <c r="GO489">
        <v>14</v>
      </c>
      <c r="GP489">
        <v>2225</v>
      </c>
      <c r="GQ489">
        <v>3</v>
      </c>
      <c r="GR489">
        <v>45</v>
      </c>
      <c r="GS489">
        <v>3214.6</v>
      </c>
      <c r="GT489">
        <v>3214.6</v>
      </c>
      <c r="GU489">
        <v>1.2658700000000001</v>
      </c>
      <c r="GV489">
        <v>2.4218799999999998</v>
      </c>
      <c r="GW489">
        <v>1.9982899999999999</v>
      </c>
      <c r="GX489">
        <v>2.7160600000000001</v>
      </c>
      <c r="GY489">
        <v>2.0935100000000002</v>
      </c>
      <c r="GZ489">
        <v>2.4084500000000002</v>
      </c>
      <c r="HA489">
        <v>46.0657</v>
      </c>
      <c r="HB489">
        <v>13.7906</v>
      </c>
      <c r="HC489">
        <v>18</v>
      </c>
      <c r="HD489">
        <v>427.86700000000002</v>
      </c>
      <c r="HE489">
        <v>605.70699999999999</v>
      </c>
      <c r="HF489">
        <v>24.829899999999999</v>
      </c>
      <c r="HG489">
        <v>30.8062</v>
      </c>
      <c r="HH489">
        <v>30.000699999999998</v>
      </c>
      <c r="HI489">
        <v>30.6007</v>
      </c>
      <c r="HJ489">
        <v>30.586200000000002</v>
      </c>
      <c r="HK489">
        <v>25.388300000000001</v>
      </c>
      <c r="HL489">
        <v>66.529399999999995</v>
      </c>
      <c r="HM489">
        <v>0</v>
      </c>
      <c r="HN489">
        <v>24.832899999999999</v>
      </c>
      <c r="HO489">
        <v>379.46199999999999</v>
      </c>
      <c r="HP489">
        <v>10.893800000000001</v>
      </c>
      <c r="HQ489">
        <v>95.523600000000002</v>
      </c>
      <c r="HR489">
        <v>99.710999999999999</v>
      </c>
    </row>
    <row r="490" spans="1:226" x14ac:dyDescent="0.2">
      <c r="A490">
        <v>474</v>
      </c>
      <c r="B490">
        <v>1657491001.5999999</v>
      </c>
      <c r="C490">
        <v>4532.0999999046298</v>
      </c>
      <c r="D490" t="s">
        <v>1311</v>
      </c>
      <c r="E490" t="s">
        <v>1312</v>
      </c>
      <c r="F490">
        <v>5</v>
      </c>
      <c r="G490" t="s">
        <v>1306</v>
      </c>
      <c r="H490" t="s">
        <v>354</v>
      </c>
      <c r="I490">
        <v>1657490999.0999999</v>
      </c>
      <c r="J490">
        <f t="shared" si="238"/>
        <v>1.104272450173492E-2</v>
      </c>
      <c r="K490">
        <f t="shared" si="239"/>
        <v>11.04272450173492</v>
      </c>
      <c r="L490">
        <f t="shared" si="240"/>
        <v>28.645688308469289</v>
      </c>
      <c r="M490">
        <f t="shared" si="241"/>
        <v>371.72522222222199</v>
      </c>
      <c r="N490">
        <f t="shared" si="242"/>
        <v>274.13996740212599</v>
      </c>
      <c r="O490">
        <f t="shared" si="243"/>
        <v>19.792287500405003</v>
      </c>
      <c r="P490">
        <f t="shared" si="244"/>
        <v>26.837722857761964</v>
      </c>
      <c r="Q490">
        <f t="shared" si="245"/>
        <v>0.58951089443590199</v>
      </c>
      <c r="R490">
        <f t="shared" si="246"/>
        <v>2.3926362765907503</v>
      </c>
      <c r="S490">
        <f t="shared" si="247"/>
        <v>0.51915049800792212</v>
      </c>
      <c r="T490">
        <f t="shared" si="248"/>
        <v>0.3300882294665799</v>
      </c>
      <c r="U490">
        <f t="shared" si="249"/>
        <v>321.51445100000058</v>
      </c>
      <c r="V490">
        <f t="shared" si="250"/>
        <v>25.285796042828235</v>
      </c>
      <c r="W490">
        <f t="shared" si="251"/>
        <v>25.027933333333301</v>
      </c>
      <c r="X490">
        <f t="shared" si="252"/>
        <v>3.1849767524108281</v>
      </c>
      <c r="Y490">
        <f t="shared" si="253"/>
        <v>49.058092528948137</v>
      </c>
      <c r="Z490">
        <f t="shared" si="254"/>
        <v>1.701242798471476</v>
      </c>
      <c r="AA490">
        <f t="shared" si="255"/>
        <v>3.4678127721081058</v>
      </c>
      <c r="AB490">
        <f t="shared" si="256"/>
        <v>1.4837339539393521</v>
      </c>
      <c r="AC490">
        <f t="shared" si="257"/>
        <v>-486.98415052650995</v>
      </c>
      <c r="AD490">
        <f t="shared" si="258"/>
        <v>185.10897593321405</v>
      </c>
      <c r="AE490">
        <f t="shared" si="259"/>
        <v>16.488017169221294</v>
      </c>
      <c r="AF490">
        <f t="shared" si="260"/>
        <v>36.127293575925961</v>
      </c>
      <c r="AG490">
        <f t="shared" si="261"/>
        <v>18.390059770958004</v>
      </c>
      <c r="AH490">
        <f t="shared" si="262"/>
        <v>10.969524085024469</v>
      </c>
      <c r="AI490">
        <f t="shared" si="263"/>
        <v>28.645688308469289</v>
      </c>
      <c r="AJ490">
        <v>404.88099759472999</v>
      </c>
      <c r="AK490">
        <v>376.93521212121198</v>
      </c>
      <c r="AL490">
        <v>-1.76466830319599</v>
      </c>
      <c r="AM490">
        <v>66.568607985096094</v>
      </c>
      <c r="AN490">
        <f t="shared" si="264"/>
        <v>11.04272450173492</v>
      </c>
      <c r="AO490">
        <v>10.6731720844466</v>
      </c>
      <c r="AP490">
        <v>23.584576363636302</v>
      </c>
      <c r="AQ490">
        <v>6.6967854775885002E-3</v>
      </c>
      <c r="AR490">
        <v>77.6826224575981</v>
      </c>
      <c r="AS490">
        <v>16</v>
      </c>
      <c r="AT490">
        <v>3</v>
      </c>
      <c r="AU490">
        <f t="shared" si="265"/>
        <v>1</v>
      </c>
      <c r="AV490">
        <f t="shared" si="266"/>
        <v>0</v>
      </c>
      <c r="AW490">
        <f t="shared" si="267"/>
        <v>38170.354823089394</v>
      </c>
      <c r="AX490">
        <f t="shared" si="268"/>
        <v>1999.9866666666701</v>
      </c>
      <c r="AY490">
        <f t="shared" si="269"/>
        <v>1681.189100000003</v>
      </c>
      <c r="AZ490">
        <f t="shared" si="270"/>
        <v>0.84060015400102672</v>
      </c>
      <c r="BA490">
        <f t="shared" si="271"/>
        <v>0.16075829722198148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1657490999.0999999</v>
      </c>
      <c r="BH490">
        <v>371.72522222222199</v>
      </c>
      <c r="BI490">
        <v>398.69233333333301</v>
      </c>
      <c r="BJ490">
        <v>23.563655555555599</v>
      </c>
      <c r="BK490">
        <v>10.707611111111101</v>
      </c>
      <c r="BL490">
        <v>367.95344444444402</v>
      </c>
      <c r="BM490">
        <v>23.208177777777799</v>
      </c>
      <c r="BN490">
        <v>499.89133333333302</v>
      </c>
      <c r="BO490">
        <v>72.172988888888895</v>
      </c>
      <c r="BP490">
        <v>2.4756255555555599E-2</v>
      </c>
      <c r="BQ490">
        <v>26.462977777777802</v>
      </c>
      <c r="BR490">
        <v>25.027933333333301</v>
      </c>
      <c r="BS490">
        <v>999.9</v>
      </c>
      <c r="BT490">
        <v>0</v>
      </c>
      <c r="BU490">
        <v>0</v>
      </c>
      <c r="BV490">
        <v>9983.3366666666698</v>
      </c>
      <c r="BW490">
        <v>0</v>
      </c>
      <c r="BX490">
        <v>1148.2588888888899</v>
      </c>
      <c r="BY490">
        <v>-26.967177777777799</v>
      </c>
      <c r="BZ490">
        <v>380.69555555555598</v>
      </c>
      <c r="CA490">
        <v>403.00733333333301</v>
      </c>
      <c r="CB490">
        <v>12.856022222222199</v>
      </c>
      <c r="CC490">
        <v>398.69233333333301</v>
      </c>
      <c r="CD490">
        <v>10.707611111111101</v>
      </c>
      <c r="CE490">
        <v>1.7006588888888901</v>
      </c>
      <c r="CF490">
        <v>0.772800777777778</v>
      </c>
      <c r="CG490">
        <v>14.9024444444444</v>
      </c>
      <c r="CH490">
        <v>3.21719777777778</v>
      </c>
      <c r="CI490">
        <v>1999.9866666666701</v>
      </c>
      <c r="CJ490">
        <v>0.97999466666666701</v>
      </c>
      <c r="CK490">
        <v>2.0005477777777801E-2</v>
      </c>
      <c r="CL490">
        <v>0</v>
      </c>
      <c r="CM490">
        <v>2.3447111111111099</v>
      </c>
      <c r="CN490">
        <v>0</v>
      </c>
      <c r="CO490">
        <v>15207.233333333301</v>
      </c>
      <c r="CP490">
        <v>16705.277777777799</v>
      </c>
      <c r="CQ490">
        <v>47.625</v>
      </c>
      <c r="CR490">
        <v>50</v>
      </c>
      <c r="CS490">
        <v>48.832999999999998</v>
      </c>
      <c r="CT490">
        <v>47.625</v>
      </c>
      <c r="CU490">
        <v>46.75</v>
      </c>
      <c r="CV490">
        <v>1959.9766666666701</v>
      </c>
      <c r="CW490">
        <v>40.01</v>
      </c>
      <c r="CX490">
        <v>0</v>
      </c>
      <c r="CY490">
        <v>1651557786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3.5000000000000003E-2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-35.966257499999998</v>
      </c>
      <c r="DO490">
        <v>47.124433395872501</v>
      </c>
      <c r="DP490">
        <v>4.9181659095077004</v>
      </c>
      <c r="DQ490">
        <v>0</v>
      </c>
      <c r="DR490">
        <v>12.9638075</v>
      </c>
      <c r="DS490">
        <v>-0.848112945591039</v>
      </c>
      <c r="DT490">
        <v>8.4056678460131901E-2</v>
      </c>
      <c r="DU490">
        <v>0</v>
      </c>
      <c r="DV490">
        <v>0</v>
      </c>
      <c r="DW490">
        <v>2</v>
      </c>
      <c r="DX490" t="s">
        <v>357</v>
      </c>
      <c r="DY490">
        <v>2.8321000000000001</v>
      </c>
      <c r="DZ490">
        <v>2.6414</v>
      </c>
      <c r="EA490">
        <v>6.5025399999999997E-2</v>
      </c>
      <c r="EB490">
        <v>6.8820000000000006E-2</v>
      </c>
      <c r="EC490">
        <v>8.0828999999999998E-2</v>
      </c>
      <c r="ED490">
        <v>4.5616900000000002E-2</v>
      </c>
      <c r="EE490">
        <v>26040.2</v>
      </c>
      <c r="EF490">
        <v>22700.1</v>
      </c>
      <c r="EG490">
        <v>24951.200000000001</v>
      </c>
      <c r="EH490">
        <v>23759.1</v>
      </c>
      <c r="EI490">
        <v>39183.699999999997</v>
      </c>
      <c r="EJ490">
        <v>37567.9</v>
      </c>
      <c r="EK490">
        <v>45146.2</v>
      </c>
      <c r="EL490">
        <v>42425.2</v>
      </c>
      <c r="EM490">
        <v>1.7516</v>
      </c>
      <c r="EN490">
        <v>2.0297299999999998</v>
      </c>
      <c r="EO490">
        <v>-3.02866E-2</v>
      </c>
      <c r="EP490">
        <v>0</v>
      </c>
      <c r="EQ490">
        <v>25.543900000000001</v>
      </c>
      <c r="ER490">
        <v>999.9</v>
      </c>
      <c r="ES490">
        <v>25.302</v>
      </c>
      <c r="ET490">
        <v>41.381999999999998</v>
      </c>
      <c r="EU490">
        <v>27.9724</v>
      </c>
      <c r="EV490">
        <v>51.603400000000001</v>
      </c>
      <c r="EW490">
        <v>31.1098</v>
      </c>
      <c r="EX490">
        <v>2</v>
      </c>
      <c r="EY490">
        <v>0.24922</v>
      </c>
      <c r="EZ490">
        <v>2.61354</v>
      </c>
      <c r="FA490">
        <v>20.220500000000001</v>
      </c>
      <c r="FB490">
        <v>5.2330100000000002</v>
      </c>
      <c r="FC490">
        <v>11.992000000000001</v>
      </c>
      <c r="FD490">
        <v>4.9556500000000003</v>
      </c>
      <c r="FE490">
        <v>3.3039800000000001</v>
      </c>
      <c r="FF490">
        <v>351</v>
      </c>
      <c r="FG490">
        <v>9999</v>
      </c>
      <c r="FH490">
        <v>9999</v>
      </c>
      <c r="FI490">
        <v>6419.5</v>
      </c>
      <c r="FJ490">
        <v>1.86822</v>
      </c>
      <c r="FK490">
        <v>1.8640099999999999</v>
      </c>
      <c r="FL490">
        <v>1.8713900000000001</v>
      </c>
      <c r="FM490">
        <v>1.8626199999999999</v>
      </c>
      <c r="FN490">
        <v>1.86192</v>
      </c>
      <c r="FO490">
        <v>1.86829</v>
      </c>
      <c r="FP490">
        <v>1.8584700000000001</v>
      </c>
      <c r="FQ490">
        <v>1.8646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3.754</v>
      </c>
      <c r="GF490">
        <v>0.35659999999999997</v>
      </c>
      <c r="GG490">
        <v>2.1444526195071201</v>
      </c>
      <c r="GH490">
        <v>5.2457919015285598E-3</v>
      </c>
      <c r="GI490">
        <v>-2.61795653493914E-6</v>
      </c>
      <c r="GJ490">
        <v>1.0331707357916401E-9</v>
      </c>
      <c r="GK490">
        <v>-3.2587959473820101E-2</v>
      </c>
      <c r="GL490">
        <v>-1.24659139965973E-2</v>
      </c>
      <c r="GM490">
        <v>1.5644569712257601E-3</v>
      </c>
      <c r="GN490">
        <v>-1.32223106024955E-5</v>
      </c>
      <c r="GO490">
        <v>14</v>
      </c>
      <c r="GP490">
        <v>2225</v>
      </c>
      <c r="GQ490">
        <v>3</v>
      </c>
      <c r="GR490">
        <v>45</v>
      </c>
      <c r="GS490">
        <v>3214.7</v>
      </c>
      <c r="GT490">
        <v>3214.7</v>
      </c>
      <c r="GU490">
        <v>1.22437</v>
      </c>
      <c r="GV490">
        <v>2.4316399999999998</v>
      </c>
      <c r="GW490">
        <v>1.9982899999999999</v>
      </c>
      <c r="GX490">
        <v>2.7160600000000001</v>
      </c>
      <c r="GY490">
        <v>2.0935100000000002</v>
      </c>
      <c r="GZ490">
        <v>2.4182100000000002</v>
      </c>
      <c r="HA490">
        <v>46.0657</v>
      </c>
      <c r="HB490">
        <v>13.6417</v>
      </c>
      <c r="HC490">
        <v>18</v>
      </c>
      <c r="HD490">
        <v>428.04700000000003</v>
      </c>
      <c r="HE490">
        <v>605.56500000000005</v>
      </c>
      <c r="HF490">
        <v>24.851099999999999</v>
      </c>
      <c r="HG490">
        <v>30.812999999999999</v>
      </c>
      <c r="HH490">
        <v>30.000699999999998</v>
      </c>
      <c r="HI490">
        <v>30.606100000000001</v>
      </c>
      <c r="HJ490">
        <v>30.5915</v>
      </c>
      <c r="HK490">
        <v>24.5518</v>
      </c>
      <c r="HL490">
        <v>66.253500000000003</v>
      </c>
      <c r="HM490">
        <v>0</v>
      </c>
      <c r="HN490">
        <v>24.103100000000001</v>
      </c>
      <c r="HO490">
        <v>366.04700000000003</v>
      </c>
      <c r="HP490">
        <v>10.9603</v>
      </c>
      <c r="HQ490">
        <v>95.520600000000002</v>
      </c>
      <c r="HR490">
        <v>99.708399999999997</v>
      </c>
    </row>
    <row r="491" spans="1:226" x14ac:dyDescent="0.2">
      <c r="A491">
        <v>475</v>
      </c>
      <c r="B491">
        <v>1657491006.5999999</v>
      </c>
      <c r="C491">
        <v>4537.0999999046298</v>
      </c>
      <c r="D491" t="s">
        <v>1313</v>
      </c>
      <c r="E491" t="s">
        <v>1314</v>
      </c>
      <c r="F491">
        <v>5</v>
      </c>
      <c r="G491" t="s">
        <v>1306</v>
      </c>
      <c r="H491" t="s">
        <v>354</v>
      </c>
      <c r="I491">
        <v>1657491003.8</v>
      </c>
      <c r="J491">
        <f t="shared" si="238"/>
        <v>1.1024729912617576E-2</v>
      </c>
      <c r="K491">
        <f t="shared" si="239"/>
        <v>11.024729912617575</v>
      </c>
      <c r="L491">
        <f t="shared" si="240"/>
        <v>27.757047240395895</v>
      </c>
      <c r="M491">
        <f t="shared" si="241"/>
        <v>362.07850000000002</v>
      </c>
      <c r="N491">
        <f t="shared" si="242"/>
        <v>266.85938756813766</v>
      </c>
      <c r="O491">
        <f t="shared" si="243"/>
        <v>19.266802306038091</v>
      </c>
      <c r="P491">
        <f t="shared" si="244"/>
        <v>26.141463271497599</v>
      </c>
      <c r="Q491">
        <f t="shared" si="245"/>
        <v>0.58518583960763604</v>
      </c>
      <c r="R491">
        <f t="shared" si="246"/>
        <v>2.3927937397697145</v>
      </c>
      <c r="S491">
        <f t="shared" si="247"/>
        <v>0.51579327028207311</v>
      </c>
      <c r="T491">
        <f t="shared" si="248"/>
        <v>0.32791717559712485</v>
      </c>
      <c r="U491">
        <f t="shared" si="249"/>
        <v>321.51781199999999</v>
      </c>
      <c r="V491">
        <f t="shared" si="250"/>
        <v>25.341196400610556</v>
      </c>
      <c r="W491">
        <f t="shared" si="251"/>
        <v>25.086110000000001</v>
      </c>
      <c r="X491">
        <f t="shared" si="252"/>
        <v>3.1960380815495792</v>
      </c>
      <c r="Y491">
        <f t="shared" si="253"/>
        <v>49.02940609006729</v>
      </c>
      <c r="Z491">
        <f t="shared" si="254"/>
        <v>1.7052285466456092</v>
      </c>
      <c r="AA491">
        <f t="shared" si="255"/>
        <v>3.4779710435673947</v>
      </c>
      <c r="AB491">
        <f t="shared" si="256"/>
        <v>1.4908095349039701</v>
      </c>
      <c r="AC491">
        <f t="shared" si="257"/>
        <v>-486.19058914643512</v>
      </c>
      <c r="AD491">
        <f t="shared" si="258"/>
        <v>184.0163423785379</v>
      </c>
      <c r="AE491">
        <f t="shared" si="259"/>
        <v>16.398486169561085</v>
      </c>
      <c r="AF491">
        <f t="shared" si="260"/>
        <v>35.742051401663844</v>
      </c>
      <c r="AG491">
        <f t="shared" si="261"/>
        <v>14.826846716199917</v>
      </c>
      <c r="AH491">
        <f t="shared" si="262"/>
        <v>10.931810984450786</v>
      </c>
      <c r="AI491">
        <f t="shared" si="263"/>
        <v>27.757047240395895</v>
      </c>
      <c r="AJ491">
        <v>389.85101615866898</v>
      </c>
      <c r="AK491">
        <v>365.301309090909</v>
      </c>
      <c r="AL491">
        <v>-2.36556051797481</v>
      </c>
      <c r="AM491">
        <v>66.568607985096094</v>
      </c>
      <c r="AN491">
        <f t="shared" si="264"/>
        <v>11.024729912617575</v>
      </c>
      <c r="AO491">
        <v>10.786841573121499</v>
      </c>
      <c r="AP491">
        <v>23.640023030302999</v>
      </c>
      <c r="AQ491">
        <v>1.4261304955102E-2</v>
      </c>
      <c r="AR491">
        <v>77.6826224575981</v>
      </c>
      <c r="AS491">
        <v>16</v>
      </c>
      <c r="AT491">
        <v>3</v>
      </c>
      <c r="AU491">
        <f t="shared" si="265"/>
        <v>1</v>
      </c>
      <c r="AV491">
        <f t="shared" si="266"/>
        <v>0</v>
      </c>
      <c r="AW491">
        <f t="shared" si="267"/>
        <v>38167.864992018025</v>
      </c>
      <c r="AX491">
        <f t="shared" si="268"/>
        <v>2000.0070000000001</v>
      </c>
      <c r="AY491">
        <f t="shared" si="269"/>
        <v>1681.20624</v>
      </c>
      <c r="AZ491">
        <f t="shared" si="270"/>
        <v>0.84060017789937735</v>
      </c>
      <c r="BA491">
        <f t="shared" si="271"/>
        <v>0.16075834334579828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1657491003.8</v>
      </c>
      <c r="BH491">
        <v>362.07850000000002</v>
      </c>
      <c r="BI491">
        <v>384.62130000000002</v>
      </c>
      <c r="BJ491">
        <v>23.618670000000002</v>
      </c>
      <c r="BK491">
        <v>10.809889999999999</v>
      </c>
      <c r="BL491">
        <v>358.34300000000002</v>
      </c>
      <c r="BM491">
        <v>23.261150000000001</v>
      </c>
      <c r="BN491">
        <v>499.9828</v>
      </c>
      <c r="BO491">
        <v>72.173000000000002</v>
      </c>
      <c r="BP491">
        <v>2.533067E-2</v>
      </c>
      <c r="BQ491">
        <v>26.512589999999999</v>
      </c>
      <c r="BR491">
        <v>25.086110000000001</v>
      </c>
      <c r="BS491">
        <v>999.9</v>
      </c>
      <c r="BT491">
        <v>0</v>
      </c>
      <c r="BU491">
        <v>0</v>
      </c>
      <c r="BV491">
        <v>9984.3799999999992</v>
      </c>
      <c r="BW491">
        <v>0</v>
      </c>
      <c r="BX491">
        <v>1148.1569999999999</v>
      </c>
      <c r="BY491">
        <v>-22.542539999999999</v>
      </c>
      <c r="BZ491">
        <v>370.83730000000003</v>
      </c>
      <c r="CA491">
        <v>388.82400000000001</v>
      </c>
      <c r="CB491">
        <v>12.80878</v>
      </c>
      <c r="CC491">
        <v>384.62130000000002</v>
      </c>
      <c r="CD491">
        <v>10.809889999999999</v>
      </c>
      <c r="CE491">
        <v>1.7046319999999999</v>
      </c>
      <c r="CF491">
        <v>0.78018290000000001</v>
      </c>
      <c r="CG491">
        <v>14.93867</v>
      </c>
      <c r="CH491">
        <v>3.3517060000000001</v>
      </c>
      <c r="CI491">
        <v>2000.0070000000001</v>
      </c>
      <c r="CJ491">
        <v>0.97999449999999999</v>
      </c>
      <c r="CK491">
        <v>2.000565E-2</v>
      </c>
      <c r="CL491">
        <v>0</v>
      </c>
      <c r="CM491">
        <v>2.55559</v>
      </c>
      <c r="CN491">
        <v>0</v>
      </c>
      <c r="CO491">
        <v>15114.77</v>
      </c>
      <c r="CP491">
        <v>16705.43</v>
      </c>
      <c r="CQ491">
        <v>47.625</v>
      </c>
      <c r="CR491">
        <v>50</v>
      </c>
      <c r="CS491">
        <v>48.8309</v>
      </c>
      <c r="CT491">
        <v>47.625</v>
      </c>
      <c r="CU491">
        <v>46.75</v>
      </c>
      <c r="CV491">
        <v>1959.9949999999999</v>
      </c>
      <c r="CW491">
        <v>40.012</v>
      </c>
      <c r="CX491">
        <v>0</v>
      </c>
      <c r="CY491">
        <v>1651557791.4000001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3.5000000000000003E-2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-30.8003675</v>
      </c>
      <c r="DO491">
        <v>68.433225140713006</v>
      </c>
      <c r="DP491">
        <v>6.6267865666319601</v>
      </c>
      <c r="DQ491">
        <v>0</v>
      </c>
      <c r="DR491">
        <v>12.885935</v>
      </c>
      <c r="DS491">
        <v>-0.65251632270170801</v>
      </c>
      <c r="DT491">
        <v>6.49630762433554E-2</v>
      </c>
      <c r="DU491">
        <v>0</v>
      </c>
      <c r="DV491">
        <v>0</v>
      </c>
      <c r="DW491">
        <v>2</v>
      </c>
      <c r="DX491" t="s">
        <v>357</v>
      </c>
      <c r="DY491">
        <v>2.8320699999999999</v>
      </c>
      <c r="DZ491">
        <v>2.6415500000000001</v>
      </c>
      <c r="EA491">
        <v>6.3376399999999999E-2</v>
      </c>
      <c r="EB491">
        <v>6.6698499999999994E-2</v>
      </c>
      <c r="EC491">
        <v>8.0947699999999997E-2</v>
      </c>
      <c r="ED491">
        <v>4.5994100000000003E-2</v>
      </c>
      <c r="EE491">
        <v>26085.5</v>
      </c>
      <c r="EF491">
        <v>22751.3</v>
      </c>
      <c r="EG491">
        <v>24950.7</v>
      </c>
      <c r="EH491">
        <v>23758.5</v>
      </c>
      <c r="EI491">
        <v>39177.599999999999</v>
      </c>
      <c r="EJ491">
        <v>37552</v>
      </c>
      <c r="EK491">
        <v>45145.2</v>
      </c>
      <c r="EL491">
        <v>42424.1</v>
      </c>
      <c r="EM491">
        <v>1.7509999999999999</v>
      </c>
      <c r="EN491">
        <v>2.0297499999999999</v>
      </c>
      <c r="EO491">
        <v>-2.6755000000000001E-2</v>
      </c>
      <c r="EP491">
        <v>0</v>
      </c>
      <c r="EQ491">
        <v>25.556799999999999</v>
      </c>
      <c r="ER491">
        <v>999.9</v>
      </c>
      <c r="ES491">
        <v>25.327000000000002</v>
      </c>
      <c r="ET491">
        <v>41.402000000000001</v>
      </c>
      <c r="EU491">
        <v>28.027799999999999</v>
      </c>
      <c r="EV491">
        <v>51.553400000000003</v>
      </c>
      <c r="EW491">
        <v>31.1098</v>
      </c>
      <c r="EX491">
        <v>2</v>
      </c>
      <c r="EY491">
        <v>0.26050800000000002</v>
      </c>
      <c r="EZ491">
        <v>5.1383799999999997</v>
      </c>
      <c r="FA491">
        <v>20.164400000000001</v>
      </c>
      <c r="FB491">
        <v>5.23271</v>
      </c>
      <c r="FC491">
        <v>11.992000000000001</v>
      </c>
      <c r="FD491">
        <v>4.9548500000000004</v>
      </c>
      <c r="FE491">
        <v>3.3039499999999999</v>
      </c>
      <c r="FF491">
        <v>351</v>
      </c>
      <c r="FG491">
        <v>9999</v>
      </c>
      <c r="FH491">
        <v>9999</v>
      </c>
      <c r="FI491">
        <v>6419.8</v>
      </c>
      <c r="FJ491">
        <v>1.8681300000000001</v>
      </c>
      <c r="FK491">
        <v>1.86399</v>
      </c>
      <c r="FL491">
        <v>1.87134</v>
      </c>
      <c r="FM491">
        <v>1.8625400000000001</v>
      </c>
      <c r="FN491">
        <v>1.86188</v>
      </c>
      <c r="FO491">
        <v>1.86825</v>
      </c>
      <c r="FP491">
        <v>1.8583700000000001</v>
      </c>
      <c r="FQ491">
        <v>1.86453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3.71</v>
      </c>
      <c r="GF491">
        <v>0.3584</v>
      </c>
      <c r="GG491">
        <v>2.1444526195071201</v>
      </c>
      <c r="GH491">
        <v>5.2457919015285598E-3</v>
      </c>
      <c r="GI491">
        <v>-2.61795653493914E-6</v>
      </c>
      <c r="GJ491">
        <v>1.0331707357916401E-9</v>
      </c>
      <c r="GK491">
        <v>-3.2587959473820101E-2</v>
      </c>
      <c r="GL491">
        <v>-1.24659139965973E-2</v>
      </c>
      <c r="GM491">
        <v>1.5644569712257601E-3</v>
      </c>
      <c r="GN491">
        <v>-1.32223106024955E-5</v>
      </c>
      <c r="GO491">
        <v>14</v>
      </c>
      <c r="GP491">
        <v>2225</v>
      </c>
      <c r="GQ491">
        <v>3</v>
      </c>
      <c r="GR491">
        <v>45</v>
      </c>
      <c r="GS491">
        <v>3214.8</v>
      </c>
      <c r="GT491">
        <v>3214.8</v>
      </c>
      <c r="GU491">
        <v>1.18408</v>
      </c>
      <c r="GV491">
        <v>2.4304199999999998</v>
      </c>
      <c r="GW491">
        <v>1.9982899999999999</v>
      </c>
      <c r="GX491">
        <v>2.7160600000000001</v>
      </c>
      <c r="GY491">
        <v>2.0935100000000002</v>
      </c>
      <c r="GZ491">
        <v>2.4182100000000002</v>
      </c>
      <c r="HA491">
        <v>46.0657</v>
      </c>
      <c r="HB491">
        <v>13.685499999999999</v>
      </c>
      <c r="HC491">
        <v>18</v>
      </c>
      <c r="HD491">
        <v>427.73099999999999</v>
      </c>
      <c r="HE491">
        <v>605.63900000000001</v>
      </c>
      <c r="HF491">
        <v>24.376300000000001</v>
      </c>
      <c r="HG491">
        <v>30.8184</v>
      </c>
      <c r="HH491">
        <v>30.0078</v>
      </c>
      <c r="HI491">
        <v>30.610700000000001</v>
      </c>
      <c r="HJ491">
        <v>30.596800000000002</v>
      </c>
      <c r="HK491">
        <v>23.7364</v>
      </c>
      <c r="HL491">
        <v>65.397300000000001</v>
      </c>
      <c r="HM491">
        <v>0</v>
      </c>
      <c r="HN491">
        <v>24.0169</v>
      </c>
      <c r="HO491">
        <v>352.63499999999999</v>
      </c>
      <c r="HP491">
        <v>11.1553</v>
      </c>
      <c r="HQ491">
        <v>95.518500000000003</v>
      </c>
      <c r="HR491">
        <v>99.7059</v>
      </c>
    </row>
    <row r="492" spans="1:226" x14ac:dyDescent="0.2">
      <c r="A492">
        <v>476</v>
      </c>
      <c r="B492">
        <v>1657491011.5999999</v>
      </c>
      <c r="C492">
        <v>4542.0999999046298</v>
      </c>
      <c r="D492" t="s">
        <v>1315</v>
      </c>
      <c r="E492" t="s">
        <v>1316</v>
      </c>
      <c r="F492">
        <v>5</v>
      </c>
      <c r="G492" t="s">
        <v>1306</v>
      </c>
      <c r="H492" t="s">
        <v>354</v>
      </c>
      <c r="I492">
        <v>1657491009.0999999</v>
      </c>
      <c r="J492">
        <f t="shared" si="238"/>
        <v>1.088058733407914E-2</v>
      </c>
      <c r="K492">
        <f t="shared" si="239"/>
        <v>10.88058733407914</v>
      </c>
      <c r="L492">
        <f t="shared" si="240"/>
        <v>26.846640792789962</v>
      </c>
      <c r="M492">
        <f t="shared" si="241"/>
        <v>348.88133333333298</v>
      </c>
      <c r="N492">
        <f t="shared" si="242"/>
        <v>255.48349401717971</v>
      </c>
      <c r="O492">
        <f t="shared" si="243"/>
        <v>18.445524818541628</v>
      </c>
      <c r="P492">
        <f t="shared" si="244"/>
        <v>25.188708638426377</v>
      </c>
      <c r="Q492">
        <f t="shared" si="245"/>
        <v>0.57455690518358338</v>
      </c>
      <c r="R492">
        <f t="shared" si="246"/>
        <v>2.3990540398107703</v>
      </c>
      <c r="S492">
        <f t="shared" si="247"/>
        <v>0.50766146651634336</v>
      </c>
      <c r="T492">
        <f t="shared" si="248"/>
        <v>0.32264732413777186</v>
      </c>
      <c r="U492">
        <f t="shared" si="249"/>
        <v>321.51209699999981</v>
      </c>
      <c r="V492">
        <f t="shared" si="250"/>
        <v>25.429863315993622</v>
      </c>
      <c r="W492">
        <f t="shared" si="251"/>
        <v>25.120611111111099</v>
      </c>
      <c r="X492">
        <f t="shared" si="252"/>
        <v>3.2026137405188884</v>
      </c>
      <c r="Y492">
        <f t="shared" si="253"/>
        <v>48.986186513628141</v>
      </c>
      <c r="Z492">
        <f t="shared" si="254"/>
        <v>1.7078226063087869</v>
      </c>
      <c r="AA492">
        <f t="shared" si="255"/>
        <v>3.4863350831232069</v>
      </c>
      <c r="AB492">
        <f t="shared" si="256"/>
        <v>1.4947911342101015</v>
      </c>
      <c r="AC492">
        <f t="shared" si="257"/>
        <v>-479.83390143289006</v>
      </c>
      <c r="AD492">
        <f t="shared" si="258"/>
        <v>185.30657931762454</v>
      </c>
      <c r="AE492">
        <f t="shared" si="259"/>
        <v>16.476596974957516</v>
      </c>
      <c r="AF492">
        <f t="shared" si="260"/>
        <v>43.461371859691781</v>
      </c>
      <c r="AG492">
        <f t="shared" si="261"/>
        <v>11.78622838013974</v>
      </c>
      <c r="AH492">
        <f t="shared" si="262"/>
        <v>10.824143487538507</v>
      </c>
      <c r="AI492">
        <f t="shared" si="263"/>
        <v>26.846640792789962</v>
      </c>
      <c r="AJ492">
        <v>373.70314138796601</v>
      </c>
      <c r="AK492">
        <v>351.73394545454499</v>
      </c>
      <c r="AL492">
        <v>-2.7491356205444299</v>
      </c>
      <c r="AM492">
        <v>66.568607985096094</v>
      </c>
      <c r="AN492">
        <f t="shared" si="264"/>
        <v>10.88058733407914</v>
      </c>
      <c r="AO492">
        <v>10.9337183854228</v>
      </c>
      <c r="AP492">
        <v>23.669956969697001</v>
      </c>
      <c r="AQ492">
        <v>2.2037580780229801E-3</v>
      </c>
      <c r="AR492">
        <v>77.6826224575981</v>
      </c>
      <c r="AS492">
        <v>16</v>
      </c>
      <c r="AT492">
        <v>3</v>
      </c>
      <c r="AU492">
        <f t="shared" si="265"/>
        <v>1</v>
      </c>
      <c r="AV492">
        <f t="shared" si="266"/>
        <v>0</v>
      </c>
      <c r="AW492">
        <f t="shared" si="267"/>
        <v>38315.082897469976</v>
      </c>
      <c r="AX492">
        <f t="shared" si="268"/>
        <v>1999.9711111111101</v>
      </c>
      <c r="AY492">
        <f t="shared" si="269"/>
        <v>1681.176099999999</v>
      </c>
      <c r="AZ492">
        <f t="shared" si="270"/>
        <v>0.84060019200277336</v>
      </c>
      <c r="BA492">
        <f t="shared" si="271"/>
        <v>0.16075837056535261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1657491009.0999999</v>
      </c>
      <c r="BH492">
        <v>348.88133333333298</v>
      </c>
      <c r="BI492">
        <v>367.55422222222199</v>
      </c>
      <c r="BJ492">
        <v>23.654544444444401</v>
      </c>
      <c r="BK492">
        <v>10.974311111111099</v>
      </c>
      <c r="BL492">
        <v>345.19555555555598</v>
      </c>
      <c r="BM492">
        <v>23.295644444444399</v>
      </c>
      <c r="BN492">
        <v>500.058777777778</v>
      </c>
      <c r="BO492">
        <v>72.173855555555605</v>
      </c>
      <c r="BP492">
        <v>2.46435666666667E-2</v>
      </c>
      <c r="BQ492">
        <v>26.553344444444399</v>
      </c>
      <c r="BR492">
        <v>25.120611111111099</v>
      </c>
      <c r="BS492">
        <v>999.9</v>
      </c>
      <c r="BT492">
        <v>0</v>
      </c>
      <c r="BU492">
        <v>0</v>
      </c>
      <c r="BV492">
        <v>10025.8388888889</v>
      </c>
      <c r="BW492">
        <v>0</v>
      </c>
      <c r="BX492">
        <v>1132.6911111111101</v>
      </c>
      <c r="BY492">
        <v>-18.673111111111101</v>
      </c>
      <c r="BZ492">
        <v>357.333666666667</v>
      </c>
      <c r="CA492">
        <v>371.632555555556</v>
      </c>
      <c r="CB492">
        <v>12.680211111111101</v>
      </c>
      <c r="CC492">
        <v>367.55422222222199</v>
      </c>
      <c r="CD492">
        <v>10.974311111111099</v>
      </c>
      <c r="CE492">
        <v>1.7072411111111101</v>
      </c>
      <c r="CF492">
        <v>0.792058222222222</v>
      </c>
      <c r="CG492">
        <v>14.962400000000001</v>
      </c>
      <c r="CH492">
        <v>3.5656611111111101</v>
      </c>
      <c r="CI492">
        <v>1999.9711111111101</v>
      </c>
      <c r="CJ492">
        <v>0.97999433333333297</v>
      </c>
      <c r="CK492">
        <v>2.0005822222222198E-2</v>
      </c>
      <c r="CL492">
        <v>0</v>
      </c>
      <c r="CM492">
        <v>2.4933000000000001</v>
      </c>
      <c r="CN492">
        <v>0</v>
      </c>
      <c r="CO492">
        <v>14962.9777777778</v>
      </c>
      <c r="CP492">
        <v>16705.144444444399</v>
      </c>
      <c r="CQ492">
        <v>47.625</v>
      </c>
      <c r="CR492">
        <v>50</v>
      </c>
      <c r="CS492">
        <v>48.875</v>
      </c>
      <c r="CT492">
        <v>47.645666666666699</v>
      </c>
      <c r="CU492">
        <v>46.784444444444397</v>
      </c>
      <c r="CV492">
        <v>1959.95888888889</v>
      </c>
      <c r="CW492">
        <v>40.012222222222199</v>
      </c>
      <c r="CX492">
        <v>0</v>
      </c>
      <c r="CY492">
        <v>1651557796.2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3.5000000000000003E-2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-26.675844999999999</v>
      </c>
      <c r="DO492">
        <v>63.449425891182202</v>
      </c>
      <c r="DP492">
        <v>6.1701468390124203</v>
      </c>
      <c r="DQ492">
        <v>0</v>
      </c>
      <c r="DR492">
        <v>12.828665000000001</v>
      </c>
      <c r="DS492">
        <v>-0.75364953095686005</v>
      </c>
      <c r="DT492">
        <v>7.6646991297767295E-2</v>
      </c>
      <c r="DU492">
        <v>0</v>
      </c>
      <c r="DV492">
        <v>0</v>
      </c>
      <c r="DW492">
        <v>2</v>
      </c>
      <c r="DX492" t="s">
        <v>357</v>
      </c>
      <c r="DY492">
        <v>2.8321399999999999</v>
      </c>
      <c r="DZ492">
        <v>2.6413500000000001</v>
      </c>
      <c r="EA492">
        <v>6.1438300000000001E-2</v>
      </c>
      <c r="EB492">
        <v>6.43904E-2</v>
      </c>
      <c r="EC492">
        <v>8.1025600000000003E-2</v>
      </c>
      <c r="ED492">
        <v>4.6534499999999999E-2</v>
      </c>
      <c r="EE492">
        <v>26137.599999999999</v>
      </c>
      <c r="EF492">
        <v>22806.799999999999</v>
      </c>
      <c r="EG492">
        <v>24948.9</v>
      </c>
      <c r="EH492">
        <v>23757.7</v>
      </c>
      <c r="EI492">
        <v>39172.199999999997</v>
      </c>
      <c r="EJ492">
        <v>37529.5</v>
      </c>
      <c r="EK492">
        <v>45142.8</v>
      </c>
      <c r="EL492">
        <v>42422.8</v>
      </c>
      <c r="EM492">
        <v>1.75082</v>
      </c>
      <c r="EN492">
        <v>2.0295299999999998</v>
      </c>
      <c r="EO492">
        <v>-2.7134999999999999E-2</v>
      </c>
      <c r="EP492">
        <v>0</v>
      </c>
      <c r="EQ492">
        <v>25.571000000000002</v>
      </c>
      <c r="ER492">
        <v>999.9</v>
      </c>
      <c r="ES492">
        <v>25.302</v>
      </c>
      <c r="ET492">
        <v>41.402000000000001</v>
      </c>
      <c r="EU492">
        <v>28.003499999999999</v>
      </c>
      <c r="EV492">
        <v>51.743400000000001</v>
      </c>
      <c r="EW492">
        <v>31.1218</v>
      </c>
      <c r="EX492">
        <v>2</v>
      </c>
      <c r="EY492">
        <v>0.26063799999999998</v>
      </c>
      <c r="EZ492">
        <v>4.2634999999999996</v>
      </c>
      <c r="FA492">
        <v>20.190300000000001</v>
      </c>
      <c r="FB492">
        <v>5.2333100000000004</v>
      </c>
      <c r="FC492">
        <v>11.992000000000001</v>
      </c>
      <c r="FD492">
        <v>4.9555499999999997</v>
      </c>
      <c r="FE492">
        <v>3.3039299999999998</v>
      </c>
      <c r="FF492">
        <v>351</v>
      </c>
      <c r="FG492">
        <v>9999</v>
      </c>
      <c r="FH492">
        <v>9999</v>
      </c>
      <c r="FI492">
        <v>6419.8</v>
      </c>
      <c r="FJ492">
        <v>1.8681300000000001</v>
      </c>
      <c r="FK492">
        <v>1.8640099999999999</v>
      </c>
      <c r="FL492">
        <v>1.87134</v>
      </c>
      <c r="FM492">
        <v>1.8626100000000001</v>
      </c>
      <c r="FN492">
        <v>1.86188</v>
      </c>
      <c r="FO492">
        <v>1.86825</v>
      </c>
      <c r="FP492">
        <v>1.8583700000000001</v>
      </c>
      <c r="FQ492">
        <v>1.86456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3.6589999999999998</v>
      </c>
      <c r="GF492">
        <v>0.35959999999999998</v>
      </c>
      <c r="GG492">
        <v>2.1444526195071201</v>
      </c>
      <c r="GH492">
        <v>5.2457919015285598E-3</v>
      </c>
      <c r="GI492">
        <v>-2.61795653493914E-6</v>
      </c>
      <c r="GJ492">
        <v>1.0331707357916401E-9</v>
      </c>
      <c r="GK492">
        <v>-3.2587959473820101E-2</v>
      </c>
      <c r="GL492">
        <v>-1.24659139965973E-2</v>
      </c>
      <c r="GM492">
        <v>1.5644569712257601E-3</v>
      </c>
      <c r="GN492">
        <v>-1.32223106024955E-5</v>
      </c>
      <c r="GO492">
        <v>14</v>
      </c>
      <c r="GP492">
        <v>2225</v>
      </c>
      <c r="GQ492">
        <v>3</v>
      </c>
      <c r="GR492">
        <v>45</v>
      </c>
      <c r="GS492">
        <v>3214.9</v>
      </c>
      <c r="GT492">
        <v>3214.9</v>
      </c>
      <c r="GU492">
        <v>1.1413599999999999</v>
      </c>
      <c r="GV492">
        <v>2.4316399999999998</v>
      </c>
      <c r="GW492">
        <v>1.9982899999999999</v>
      </c>
      <c r="GX492">
        <v>2.7148400000000001</v>
      </c>
      <c r="GY492">
        <v>2.0935100000000002</v>
      </c>
      <c r="GZ492">
        <v>2.4194300000000002</v>
      </c>
      <c r="HA492">
        <v>46.0657</v>
      </c>
      <c r="HB492">
        <v>13.720499999999999</v>
      </c>
      <c r="HC492">
        <v>18</v>
      </c>
      <c r="HD492">
        <v>427.666</v>
      </c>
      <c r="HE492">
        <v>605.51599999999996</v>
      </c>
      <c r="HF492">
        <v>23.995200000000001</v>
      </c>
      <c r="HG492">
        <v>30.824400000000001</v>
      </c>
      <c r="HH492">
        <v>30.002500000000001</v>
      </c>
      <c r="HI492">
        <v>30.616</v>
      </c>
      <c r="HJ492">
        <v>30.6022</v>
      </c>
      <c r="HK492">
        <v>22.894100000000002</v>
      </c>
      <c r="HL492">
        <v>65.125699999999995</v>
      </c>
      <c r="HM492">
        <v>0</v>
      </c>
      <c r="HN492">
        <v>23.896599999999999</v>
      </c>
      <c r="HO492">
        <v>332.5</v>
      </c>
      <c r="HP492">
        <v>11.2515</v>
      </c>
      <c r="HQ492">
        <v>95.512799999999999</v>
      </c>
      <c r="HR492">
        <v>99.702799999999996</v>
      </c>
    </row>
    <row r="493" spans="1:226" x14ac:dyDescent="0.2">
      <c r="A493">
        <v>477</v>
      </c>
      <c r="B493">
        <v>1657491016.5999999</v>
      </c>
      <c r="C493">
        <v>4547.0999999046298</v>
      </c>
      <c r="D493" t="s">
        <v>1317</v>
      </c>
      <c r="E493" t="s">
        <v>1318</v>
      </c>
      <c r="F493">
        <v>5</v>
      </c>
      <c r="G493" t="s">
        <v>1306</v>
      </c>
      <c r="H493" t="s">
        <v>354</v>
      </c>
      <c r="I493">
        <v>1657491013.8</v>
      </c>
      <c r="J493">
        <f t="shared" si="238"/>
        <v>1.0839556042342401E-2</v>
      </c>
      <c r="K493">
        <f t="shared" si="239"/>
        <v>10.8395560423424</v>
      </c>
      <c r="L493">
        <f t="shared" si="240"/>
        <v>25.893600502962304</v>
      </c>
      <c r="M493">
        <f t="shared" si="241"/>
        <v>335.79469999999998</v>
      </c>
      <c r="N493">
        <f t="shared" si="242"/>
        <v>245.3985155384803</v>
      </c>
      <c r="O493">
        <f t="shared" si="243"/>
        <v>17.717321354867284</v>
      </c>
      <c r="P493">
        <f t="shared" si="244"/>
        <v>24.243759568416564</v>
      </c>
      <c r="Q493">
        <f t="shared" si="245"/>
        <v>0.57193891052957491</v>
      </c>
      <c r="R493">
        <f t="shared" si="246"/>
        <v>2.3966003016214157</v>
      </c>
      <c r="S493">
        <f t="shared" si="247"/>
        <v>0.50555467686329503</v>
      </c>
      <c r="T493">
        <f t="shared" si="248"/>
        <v>0.32129164401795063</v>
      </c>
      <c r="U493">
        <f t="shared" si="249"/>
        <v>321.51450420000003</v>
      </c>
      <c r="V493">
        <f t="shared" si="250"/>
        <v>25.453823927053627</v>
      </c>
      <c r="W493">
        <f t="shared" si="251"/>
        <v>25.139900000000001</v>
      </c>
      <c r="X493">
        <f t="shared" si="252"/>
        <v>3.2062952111838694</v>
      </c>
      <c r="Y493">
        <f t="shared" si="253"/>
        <v>49.04270834549925</v>
      </c>
      <c r="Z493">
        <f t="shared" si="254"/>
        <v>1.7110162584410999</v>
      </c>
      <c r="AA493">
        <f t="shared" si="255"/>
        <v>3.4888290556614896</v>
      </c>
      <c r="AB493">
        <f t="shared" si="256"/>
        <v>1.4952789527427695</v>
      </c>
      <c r="AC493">
        <f t="shared" si="257"/>
        <v>-478.02442146729987</v>
      </c>
      <c r="AD493">
        <f t="shared" si="258"/>
        <v>184.19279873091205</v>
      </c>
      <c r="AE493">
        <f t="shared" si="259"/>
        <v>16.396917951240646</v>
      </c>
      <c r="AF493">
        <f t="shared" si="260"/>
        <v>44.079799414852857</v>
      </c>
      <c r="AG493">
        <f t="shared" si="261"/>
        <v>10.429884345785055</v>
      </c>
      <c r="AH493">
        <f t="shared" si="262"/>
        <v>10.76095724713625</v>
      </c>
      <c r="AI493">
        <f t="shared" si="263"/>
        <v>25.893600502962304</v>
      </c>
      <c r="AJ493">
        <v>357.66746112187798</v>
      </c>
      <c r="AK493">
        <v>337.35183030303</v>
      </c>
      <c r="AL493">
        <v>-2.8799051472160002</v>
      </c>
      <c r="AM493">
        <v>66.568607985096094</v>
      </c>
      <c r="AN493">
        <f t="shared" si="264"/>
        <v>10.8395560423424</v>
      </c>
      <c r="AO493">
        <v>11.0794757375355</v>
      </c>
      <c r="AP493">
        <v>23.7258412121212</v>
      </c>
      <c r="AQ493">
        <v>1.1692865224746E-2</v>
      </c>
      <c r="AR493">
        <v>77.6826224575981</v>
      </c>
      <c r="AS493">
        <v>16</v>
      </c>
      <c r="AT493">
        <v>3</v>
      </c>
      <c r="AU493">
        <f t="shared" si="265"/>
        <v>1</v>
      </c>
      <c r="AV493">
        <f t="shared" si="266"/>
        <v>0</v>
      </c>
      <c r="AW493">
        <f t="shared" si="267"/>
        <v>38253.779189607361</v>
      </c>
      <c r="AX493">
        <f t="shared" si="268"/>
        <v>1999.9870000000001</v>
      </c>
      <c r="AY493">
        <f t="shared" si="269"/>
        <v>1681.18938</v>
      </c>
      <c r="AZ493">
        <f t="shared" si="270"/>
        <v>0.84060015390100029</v>
      </c>
      <c r="BA493">
        <f t="shared" si="271"/>
        <v>0.16075829702893069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1657491013.8</v>
      </c>
      <c r="BH493">
        <v>335.79469999999998</v>
      </c>
      <c r="BI493">
        <v>352.64690000000002</v>
      </c>
      <c r="BJ493">
        <v>23.698889999999999</v>
      </c>
      <c r="BK493">
        <v>11.09164</v>
      </c>
      <c r="BL493">
        <v>332.15870000000001</v>
      </c>
      <c r="BM493">
        <v>23.338360000000002</v>
      </c>
      <c r="BN493">
        <v>499.99489999999997</v>
      </c>
      <c r="BO493">
        <v>72.173199999999994</v>
      </c>
      <c r="BP493">
        <v>2.496027E-2</v>
      </c>
      <c r="BQ493">
        <v>26.565480000000001</v>
      </c>
      <c r="BR493">
        <v>25.139900000000001</v>
      </c>
      <c r="BS493">
        <v>999.9</v>
      </c>
      <c r="BT493">
        <v>0</v>
      </c>
      <c r="BU493">
        <v>0</v>
      </c>
      <c r="BV493">
        <v>10009.625</v>
      </c>
      <c r="BW493">
        <v>0</v>
      </c>
      <c r="BX493">
        <v>1108.0440000000001</v>
      </c>
      <c r="BY493">
        <v>-16.85211</v>
      </c>
      <c r="BZ493">
        <v>343.94569999999999</v>
      </c>
      <c r="CA493">
        <v>356.60219999999998</v>
      </c>
      <c r="CB493">
        <v>12.60726</v>
      </c>
      <c r="CC493">
        <v>352.64690000000002</v>
      </c>
      <c r="CD493">
        <v>11.09164</v>
      </c>
      <c r="CE493">
        <v>1.7104239999999999</v>
      </c>
      <c r="CF493">
        <v>0.8005179</v>
      </c>
      <c r="CG493">
        <v>14.991350000000001</v>
      </c>
      <c r="CH493">
        <v>3.716459</v>
      </c>
      <c r="CI493">
        <v>1999.9870000000001</v>
      </c>
      <c r="CJ493">
        <v>0.97999539999999996</v>
      </c>
      <c r="CK493">
        <v>2.000472E-2</v>
      </c>
      <c r="CL493">
        <v>0</v>
      </c>
      <c r="CM493">
        <v>2.60473</v>
      </c>
      <c r="CN493">
        <v>0</v>
      </c>
      <c r="CO493">
        <v>14816.7</v>
      </c>
      <c r="CP493">
        <v>16705.28</v>
      </c>
      <c r="CQ493">
        <v>47.668399999999998</v>
      </c>
      <c r="CR493">
        <v>50.0124</v>
      </c>
      <c r="CS493">
        <v>48.875</v>
      </c>
      <c r="CT493">
        <v>47.649799999999999</v>
      </c>
      <c r="CU493">
        <v>46.811999999999998</v>
      </c>
      <c r="CV493">
        <v>1959.9770000000001</v>
      </c>
      <c r="CW493">
        <v>40.01</v>
      </c>
      <c r="CX493">
        <v>0</v>
      </c>
      <c r="CY493">
        <v>1651557801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3.5000000000000003E-2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-22.106137499999999</v>
      </c>
      <c r="DO493">
        <v>45.414948968105101</v>
      </c>
      <c r="DP493">
        <v>4.4525111720627697</v>
      </c>
      <c r="DQ493">
        <v>0</v>
      </c>
      <c r="DR493">
        <v>12.75625</v>
      </c>
      <c r="DS493">
        <v>-1.0594446529080901</v>
      </c>
      <c r="DT493">
        <v>0.10378784370050299</v>
      </c>
      <c r="DU493">
        <v>0</v>
      </c>
      <c r="DV493">
        <v>0</v>
      </c>
      <c r="DW493">
        <v>2</v>
      </c>
      <c r="DX493" t="s">
        <v>357</v>
      </c>
      <c r="DY493">
        <v>2.83216</v>
      </c>
      <c r="DZ493">
        <v>2.64147</v>
      </c>
      <c r="EA493">
        <v>5.93751E-2</v>
      </c>
      <c r="EB493">
        <v>6.2166699999999998E-2</v>
      </c>
      <c r="EC493">
        <v>8.1155500000000005E-2</v>
      </c>
      <c r="ED493">
        <v>4.6800000000000001E-2</v>
      </c>
      <c r="EE493">
        <v>26194.5</v>
      </c>
      <c r="EF493">
        <v>22860.2</v>
      </c>
      <c r="EG493">
        <v>24948.400000000001</v>
      </c>
      <c r="EH493">
        <v>23757</v>
      </c>
      <c r="EI493">
        <v>39165.699999999997</v>
      </c>
      <c r="EJ493">
        <v>37517.699999999997</v>
      </c>
      <c r="EK493">
        <v>45141.8</v>
      </c>
      <c r="EL493">
        <v>42421.4</v>
      </c>
      <c r="EM493">
        <v>1.7508999999999999</v>
      </c>
      <c r="EN493">
        <v>2.0293999999999999</v>
      </c>
      <c r="EO493">
        <v>-2.63229E-2</v>
      </c>
      <c r="EP493">
        <v>0</v>
      </c>
      <c r="EQ493">
        <v>25.584800000000001</v>
      </c>
      <c r="ER493">
        <v>999.9</v>
      </c>
      <c r="ES493">
        <v>25.302</v>
      </c>
      <c r="ET493">
        <v>41.402000000000001</v>
      </c>
      <c r="EU493">
        <v>28.002600000000001</v>
      </c>
      <c r="EV493">
        <v>51.513300000000001</v>
      </c>
      <c r="EW493">
        <v>31.069700000000001</v>
      </c>
      <c r="EX493">
        <v>2</v>
      </c>
      <c r="EY493">
        <v>0.25907000000000002</v>
      </c>
      <c r="EZ493">
        <v>3.9461400000000002</v>
      </c>
      <c r="FA493">
        <v>20.198599999999999</v>
      </c>
      <c r="FB493">
        <v>5.2337600000000002</v>
      </c>
      <c r="FC493">
        <v>11.992000000000001</v>
      </c>
      <c r="FD493">
        <v>4.9555999999999996</v>
      </c>
      <c r="FE493">
        <v>3.3039499999999999</v>
      </c>
      <c r="FF493">
        <v>351</v>
      </c>
      <c r="FG493">
        <v>9999</v>
      </c>
      <c r="FH493">
        <v>9999</v>
      </c>
      <c r="FI493">
        <v>6420.1</v>
      </c>
      <c r="FJ493">
        <v>1.86819</v>
      </c>
      <c r="FK493">
        <v>1.8640099999999999</v>
      </c>
      <c r="FL493">
        <v>1.8713599999999999</v>
      </c>
      <c r="FM493">
        <v>1.8626199999999999</v>
      </c>
      <c r="FN493">
        <v>1.86188</v>
      </c>
      <c r="FO493">
        <v>1.86829</v>
      </c>
      <c r="FP493">
        <v>1.8584099999999999</v>
      </c>
      <c r="FQ493">
        <v>1.8646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3.605</v>
      </c>
      <c r="GF493">
        <v>0.36170000000000002</v>
      </c>
      <c r="GG493">
        <v>2.1444526195071201</v>
      </c>
      <c r="GH493">
        <v>5.2457919015285598E-3</v>
      </c>
      <c r="GI493">
        <v>-2.61795653493914E-6</v>
      </c>
      <c r="GJ493">
        <v>1.0331707357916401E-9</v>
      </c>
      <c r="GK493">
        <v>-3.2587959473820101E-2</v>
      </c>
      <c r="GL493">
        <v>-1.24659139965973E-2</v>
      </c>
      <c r="GM493">
        <v>1.5644569712257601E-3</v>
      </c>
      <c r="GN493">
        <v>-1.32223106024955E-5</v>
      </c>
      <c r="GO493">
        <v>14</v>
      </c>
      <c r="GP493">
        <v>2225</v>
      </c>
      <c r="GQ493">
        <v>3</v>
      </c>
      <c r="GR493">
        <v>45</v>
      </c>
      <c r="GS493">
        <v>3214.9</v>
      </c>
      <c r="GT493">
        <v>3214.9</v>
      </c>
      <c r="GU493">
        <v>1.09985</v>
      </c>
      <c r="GV493">
        <v>2.4365199999999998</v>
      </c>
      <c r="GW493">
        <v>1.9982899999999999</v>
      </c>
      <c r="GX493">
        <v>2.7148400000000001</v>
      </c>
      <c r="GY493">
        <v>2.0935100000000002</v>
      </c>
      <c r="GZ493">
        <v>2.4035600000000001</v>
      </c>
      <c r="HA493">
        <v>46.0657</v>
      </c>
      <c r="HB493">
        <v>13.7118</v>
      </c>
      <c r="HC493">
        <v>18</v>
      </c>
      <c r="HD493">
        <v>427.73099999999999</v>
      </c>
      <c r="HE493">
        <v>605.46600000000001</v>
      </c>
      <c r="HF493">
        <v>23.829899999999999</v>
      </c>
      <c r="HG493">
        <v>30.829799999999999</v>
      </c>
      <c r="HH493">
        <v>30</v>
      </c>
      <c r="HI493">
        <v>30.619299999999999</v>
      </c>
      <c r="HJ493">
        <v>30.6068</v>
      </c>
      <c r="HK493">
        <v>22.065100000000001</v>
      </c>
      <c r="HL493">
        <v>64.852900000000005</v>
      </c>
      <c r="HM493">
        <v>0</v>
      </c>
      <c r="HN493">
        <v>23.756599999999999</v>
      </c>
      <c r="HO493">
        <v>318.822</v>
      </c>
      <c r="HP493">
        <v>11.3201</v>
      </c>
      <c r="HQ493">
        <v>95.510800000000003</v>
      </c>
      <c r="HR493">
        <v>99.6995</v>
      </c>
    </row>
    <row r="494" spans="1:226" x14ac:dyDescent="0.2">
      <c r="A494">
        <v>478</v>
      </c>
      <c r="B494">
        <v>1657491021.5999999</v>
      </c>
      <c r="C494">
        <v>4552.0999999046298</v>
      </c>
      <c r="D494" t="s">
        <v>1319</v>
      </c>
      <c r="E494" t="s">
        <v>1320</v>
      </c>
      <c r="F494">
        <v>5</v>
      </c>
      <c r="G494" t="s">
        <v>1306</v>
      </c>
      <c r="H494" t="s">
        <v>354</v>
      </c>
      <c r="I494">
        <v>1657491019.0999999</v>
      </c>
      <c r="J494">
        <f t="shared" si="238"/>
        <v>1.0786492891670385E-2</v>
      </c>
      <c r="K494">
        <f t="shared" si="239"/>
        <v>10.786492891670385</v>
      </c>
      <c r="L494">
        <f t="shared" si="240"/>
        <v>24.412496011299808</v>
      </c>
      <c r="M494">
        <f t="shared" si="241"/>
        <v>320.982666666667</v>
      </c>
      <c r="N494">
        <f t="shared" si="242"/>
        <v>235.22488799545567</v>
      </c>
      <c r="O494">
        <f t="shared" si="243"/>
        <v>16.983022160789996</v>
      </c>
      <c r="P494">
        <f t="shared" si="244"/>
        <v>23.174655486858118</v>
      </c>
      <c r="Q494">
        <f t="shared" si="245"/>
        <v>0.56880322227403635</v>
      </c>
      <c r="R494">
        <f t="shared" si="246"/>
        <v>2.3922085052127517</v>
      </c>
      <c r="S494">
        <f t="shared" si="247"/>
        <v>0.50299456945778398</v>
      </c>
      <c r="T494">
        <f t="shared" si="248"/>
        <v>0.31964751015443682</v>
      </c>
      <c r="U494">
        <f t="shared" si="249"/>
        <v>321.52172166666634</v>
      </c>
      <c r="V494">
        <f t="shared" si="250"/>
        <v>25.480504682799882</v>
      </c>
      <c r="W494">
        <f t="shared" si="251"/>
        <v>25.158799999999999</v>
      </c>
      <c r="X494">
        <f t="shared" si="252"/>
        <v>3.2099060449106087</v>
      </c>
      <c r="Y494">
        <f t="shared" si="253"/>
        <v>49.106254086235829</v>
      </c>
      <c r="Z494">
        <f t="shared" si="254"/>
        <v>1.7144290919365213</v>
      </c>
      <c r="AA494">
        <f t="shared" si="255"/>
        <v>3.4912642469649602</v>
      </c>
      <c r="AB494">
        <f t="shared" si="256"/>
        <v>1.4954769529740874</v>
      </c>
      <c r="AC494">
        <f t="shared" si="257"/>
        <v>-475.68433652266395</v>
      </c>
      <c r="AD494">
        <f t="shared" si="258"/>
        <v>182.94503065960976</v>
      </c>
      <c r="AE494">
        <f t="shared" si="259"/>
        <v>16.318256643867304</v>
      </c>
      <c r="AF494">
        <f t="shared" si="260"/>
        <v>45.10067244747944</v>
      </c>
      <c r="AG494">
        <f t="shared" si="261"/>
        <v>9.0474066603583214</v>
      </c>
      <c r="AH494">
        <f t="shared" si="262"/>
        <v>10.722510282248301</v>
      </c>
      <c r="AI494">
        <f t="shared" si="263"/>
        <v>24.412496011299808</v>
      </c>
      <c r="AJ494">
        <v>341.70482011424099</v>
      </c>
      <c r="AK494">
        <v>323.08135151515103</v>
      </c>
      <c r="AL494">
        <v>-2.85280664606075</v>
      </c>
      <c r="AM494">
        <v>66.568607985096094</v>
      </c>
      <c r="AN494">
        <f t="shared" si="264"/>
        <v>10.786492891670385</v>
      </c>
      <c r="AO494">
        <v>11.1613529422852</v>
      </c>
      <c r="AP494">
        <v>23.761755757575798</v>
      </c>
      <c r="AQ494">
        <v>7.6121061391634997E-3</v>
      </c>
      <c r="AR494">
        <v>77.6826224575981</v>
      </c>
      <c r="AS494">
        <v>16</v>
      </c>
      <c r="AT494">
        <v>3</v>
      </c>
      <c r="AU494">
        <f t="shared" si="265"/>
        <v>1</v>
      </c>
      <c r="AV494">
        <f t="shared" si="266"/>
        <v>0</v>
      </c>
      <c r="AW494">
        <f t="shared" si="267"/>
        <v>38145.399697796965</v>
      </c>
      <c r="AX494">
        <f t="shared" si="268"/>
        <v>2000.0322222222201</v>
      </c>
      <c r="AY494">
        <f t="shared" si="269"/>
        <v>1681.2273666666649</v>
      </c>
      <c r="AZ494">
        <f t="shared" si="270"/>
        <v>0.84060014033107244</v>
      </c>
      <c r="BA494">
        <f t="shared" si="271"/>
        <v>0.16075827083896982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1657491019.0999999</v>
      </c>
      <c r="BH494">
        <v>320.982666666667</v>
      </c>
      <c r="BI494">
        <v>335.967777777778</v>
      </c>
      <c r="BJ494">
        <v>23.7458555555556</v>
      </c>
      <c r="BK494">
        <v>11.185944444444401</v>
      </c>
      <c r="BL494">
        <v>317.404</v>
      </c>
      <c r="BM494">
        <v>23.383555555555599</v>
      </c>
      <c r="BN494">
        <v>500.06222222222198</v>
      </c>
      <c r="BO494">
        <v>72.174077777777796</v>
      </c>
      <c r="BP494">
        <v>2.5009255555555599E-2</v>
      </c>
      <c r="BQ494">
        <v>26.5773222222222</v>
      </c>
      <c r="BR494">
        <v>25.158799999999999</v>
      </c>
      <c r="BS494">
        <v>999.9</v>
      </c>
      <c r="BT494">
        <v>0</v>
      </c>
      <c r="BU494">
        <v>0</v>
      </c>
      <c r="BV494">
        <v>9980.3477777777807</v>
      </c>
      <c r="BW494">
        <v>0</v>
      </c>
      <c r="BX494">
        <v>1065.08111111111</v>
      </c>
      <c r="BY494">
        <v>-14.984866666666701</v>
      </c>
      <c r="BZ494">
        <v>328.79033333333302</v>
      </c>
      <c r="CA494">
        <v>339.76844444444401</v>
      </c>
      <c r="CB494">
        <v>12.559888888888899</v>
      </c>
      <c r="CC494">
        <v>335.967777777778</v>
      </c>
      <c r="CD494">
        <v>11.185944444444401</v>
      </c>
      <c r="CE494">
        <v>1.71383555555556</v>
      </c>
      <c r="CF494">
        <v>0.80733533333333296</v>
      </c>
      <c r="CG494">
        <v>15.022311111111099</v>
      </c>
      <c r="CH494">
        <v>3.8369033333333298</v>
      </c>
      <c r="CI494">
        <v>2000.0322222222201</v>
      </c>
      <c r="CJ494">
        <v>0.97999599999999998</v>
      </c>
      <c r="CK494">
        <v>2.00041E-2</v>
      </c>
      <c r="CL494">
        <v>0</v>
      </c>
      <c r="CM494">
        <v>2.3901333333333299</v>
      </c>
      <c r="CN494">
        <v>0</v>
      </c>
      <c r="CO494">
        <v>14644.266666666699</v>
      </c>
      <c r="CP494">
        <v>16705.666666666701</v>
      </c>
      <c r="CQ494">
        <v>47.686999999999998</v>
      </c>
      <c r="CR494">
        <v>50</v>
      </c>
      <c r="CS494">
        <v>48.875</v>
      </c>
      <c r="CT494">
        <v>47.686999999999998</v>
      </c>
      <c r="CU494">
        <v>46.811999999999998</v>
      </c>
      <c r="CV494">
        <v>1960.0222222222201</v>
      </c>
      <c r="CW494">
        <v>40.01</v>
      </c>
      <c r="CX494">
        <v>0</v>
      </c>
      <c r="CY494">
        <v>1651557806.4000001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3.5000000000000003E-2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-18.846475000000002</v>
      </c>
      <c r="DO494">
        <v>31.295146716698</v>
      </c>
      <c r="DP494">
        <v>3.0763430145019601</v>
      </c>
      <c r="DQ494">
        <v>0</v>
      </c>
      <c r="DR494">
        <v>12.680835</v>
      </c>
      <c r="DS494">
        <v>-0.98578536585371301</v>
      </c>
      <c r="DT494">
        <v>9.7646219972920598E-2</v>
      </c>
      <c r="DU494">
        <v>0</v>
      </c>
      <c r="DV494">
        <v>0</v>
      </c>
      <c r="DW494">
        <v>2</v>
      </c>
      <c r="DX494" t="s">
        <v>357</v>
      </c>
      <c r="DY494">
        <v>2.8321200000000002</v>
      </c>
      <c r="DZ494">
        <v>2.64106</v>
      </c>
      <c r="EA494">
        <v>5.7291500000000002E-2</v>
      </c>
      <c r="EB494">
        <v>5.9878399999999998E-2</v>
      </c>
      <c r="EC494">
        <v>8.1245700000000004E-2</v>
      </c>
      <c r="ED494">
        <v>4.7123499999999999E-2</v>
      </c>
      <c r="EE494">
        <v>26253</v>
      </c>
      <c r="EF494">
        <v>22916.2</v>
      </c>
      <c r="EG494">
        <v>24948.9</v>
      </c>
      <c r="EH494">
        <v>23757.200000000001</v>
      </c>
      <c r="EI494">
        <v>39162.1</v>
      </c>
      <c r="EJ494">
        <v>37505.599999999999</v>
      </c>
      <c r="EK494">
        <v>45142.2</v>
      </c>
      <c r="EL494">
        <v>42422.2</v>
      </c>
      <c r="EM494">
        <v>1.75058</v>
      </c>
      <c r="EN494">
        <v>2.0291800000000002</v>
      </c>
      <c r="EO494">
        <v>-2.63304E-2</v>
      </c>
      <c r="EP494">
        <v>0</v>
      </c>
      <c r="EQ494">
        <v>25.597000000000001</v>
      </c>
      <c r="ER494">
        <v>999.9</v>
      </c>
      <c r="ES494">
        <v>25.302</v>
      </c>
      <c r="ET494">
        <v>41.402000000000001</v>
      </c>
      <c r="EU494">
        <v>27.999300000000002</v>
      </c>
      <c r="EV494">
        <v>51.2834</v>
      </c>
      <c r="EW494">
        <v>31.0457</v>
      </c>
      <c r="EX494">
        <v>2</v>
      </c>
      <c r="EY494">
        <v>0.258351</v>
      </c>
      <c r="EZ494">
        <v>3.9182700000000001</v>
      </c>
      <c r="FA494">
        <v>20.199300000000001</v>
      </c>
      <c r="FB494">
        <v>5.2330100000000002</v>
      </c>
      <c r="FC494">
        <v>11.992000000000001</v>
      </c>
      <c r="FD494">
        <v>4.9555499999999997</v>
      </c>
      <c r="FE494">
        <v>3.3039000000000001</v>
      </c>
      <c r="FF494">
        <v>351</v>
      </c>
      <c r="FG494">
        <v>9999</v>
      </c>
      <c r="FH494">
        <v>9999</v>
      </c>
      <c r="FI494">
        <v>6420.1</v>
      </c>
      <c r="FJ494">
        <v>1.8681700000000001</v>
      </c>
      <c r="FK494">
        <v>1.8640099999999999</v>
      </c>
      <c r="FL494">
        <v>1.87134</v>
      </c>
      <c r="FM494">
        <v>1.8626100000000001</v>
      </c>
      <c r="FN494">
        <v>1.86188</v>
      </c>
      <c r="FO494">
        <v>1.86829</v>
      </c>
      <c r="FP494">
        <v>1.8583799999999999</v>
      </c>
      <c r="FQ494">
        <v>1.8645799999999999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3.5510000000000002</v>
      </c>
      <c r="GF494">
        <v>0.36309999999999998</v>
      </c>
      <c r="GG494">
        <v>2.1444526195071201</v>
      </c>
      <c r="GH494">
        <v>5.2457919015285598E-3</v>
      </c>
      <c r="GI494">
        <v>-2.61795653493914E-6</v>
      </c>
      <c r="GJ494">
        <v>1.0331707357916401E-9</v>
      </c>
      <c r="GK494">
        <v>-3.2587959473820101E-2</v>
      </c>
      <c r="GL494">
        <v>-1.24659139965973E-2</v>
      </c>
      <c r="GM494">
        <v>1.5644569712257601E-3</v>
      </c>
      <c r="GN494">
        <v>-1.32223106024955E-5</v>
      </c>
      <c r="GO494">
        <v>14</v>
      </c>
      <c r="GP494">
        <v>2225</v>
      </c>
      <c r="GQ494">
        <v>3</v>
      </c>
      <c r="GR494">
        <v>45</v>
      </c>
      <c r="GS494">
        <v>3215</v>
      </c>
      <c r="GT494">
        <v>3215</v>
      </c>
      <c r="GU494">
        <v>1.0546899999999999</v>
      </c>
      <c r="GV494">
        <v>2.4365199999999998</v>
      </c>
      <c r="GW494">
        <v>1.9982899999999999</v>
      </c>
      <c r="GX494">
        <v>2.7148400000000001</v>
      </c>
      <c r="GY494">
        <v>2.0935100000000002</v>
      </c>
      <c r="GZ494">
        <v>2.4218799999999998</v>
      </c>
      <c r="HA494">
        <v>46.0657</v>
      </c>
      <c r="HB494">
        <v>13.720499999999999</v>
      </c>
      <c r="HC494">
        <v>18</v>
      </c>
      <c r="HD494">
        <v>427.57499999999999</v>
      </c>
      <c r="HE494">
        <v>605.33000000000004</v>
      </c>
      <c r="HF494">
        <v>23.709</v>
      </c>
      <c r="HG494">
        <v>30.834099999999999</v>
      </c>
      <c r="HH494">
        <v>29.9998</v>
      </c>
      <c r="HI494">
        <v>30.623899999999999</v>
      </c>
      <c r="HJ494">
        <v>30.610800000000001</v>
      </c>
      <c r="HK494">
        <v>21.172499999999999</v>
      </c>
      <c r="HL494">
        <v>64.531899999999993</v>
      </c>
      <c r="HM494">
        <v>0</v>
      </c>
      <c r="HN494">
        <v>23.598400000000002</v>
      </c>
      <c r="HO494">
        <v>298.666</v>
      </c>
      <c r="HP494">
        <v>11.384499999999999</v>
      </c>
      <c r="HQ494">
        <v>95.512100000000004</v>
      </c>
      <c r="HR494">
        <v>99.701099999999997</v>
      </c>
    </row>
    <row r="495" spans="1:226" x14ac:dyDescent="0.2">
      <c r="A495">
        <v>479</v>
      </c>
      <c r="B495">
        <v>1657491026.5999999</v>
      </c>
      <c r="C495">
        <v>4557.0999999046298</v>
      </c>
      <c r="D495" t="s">
        <v>1321</v>
      </c>
      <c r="E495" t="s">
        <v>1322</v>
      </c>
      <c r="F495">
        <v>5</v>
      </c>
      <c r="G495" t="s">
        <v>1306</v>
      </c>
      <c r="H495" t="s">
        <v>354</v>
      </c>
      <c r="I495">
        <v>1657491023.8</v>
      </c>
      <c r="J495">
        <f t="shared" si="238"/>
        <v>1.0712537421797634E-2</v>
      </c>
      <c r="K495">
        <f t="shared" si="239"/>
        <v>10.712537421797634</v>
      </c>
      <c r="L495">
        <f t="shared" si="240"/>
        <v>23.571070035969917</v>
      </c>
      <c r="M495">
        <f t="shared" si="241"/>
        <v>307.66849999999999</v>
      </c>
      <c r="N495">
        <f t="shared" si="242"/>
        <v>224.38295170722492</v>
      </c>
      <c r="O495">
        <f t="shared" si="243"/>
        <v>16.200370738540439</v>
      </c>
      <c r="P495">
        <f t="shared" si="244"/>
        <v>22.213558234469634</v>
      </c>
      <c r="Q495">
        <f t="shared" si="245"/>
        <v>0.56411023201004618</v>
      </c>
      <c r="R495">
        <f t="shared" si="246"/>
        <v>2.3891959735759429</v>
      </c>
      <c r="S495">
        <f t="shared" si="247"/>
        <v>0.49924537178024109</v>
      </c>
      <c r="T495">
        <f t="shared" si="248"/>
        <v>0.31723247455200609</v>
      </c>
      <c r="U495">
        <f t="shared" si="249"/>
        <v>321.50748179999999</v>
      </c>
      <c r="V495">
        <f t="shared" si="250"/>
        <v>25.517836833544369</v>
      </c>
      <c r="W495">
        <f t="shared" si="251"/>
        <v>25.175460000000001</v>
      </c>
      <c r="X495">
        <f t="shared" si="252"/>
        <v>3.2130918739478562</v>
      </c>
      <c r="Y495">
        <f t="shared" si="253"/>
        <v>49.128309978102827</v>
      </c>
      <c r="Z495">
        <f t="shared" si="254"/>
        <v>1.7167618505893658</v>
      </c>
      <c r="AA495">
        <f t="shared" si="255"/>
        <v>3.4944451607526301</v>
      </c>
      <c r="AB495">
        <f t="shared" si="256"/>
        <v>1.4963300233584904</v>
      </c>
      <c r="AC495">
        <f t="shared" si="257"/>
        <v>-472.42290030127566</v>
      </c>
      <c r="AD495">
        <f t="shared" si="258"/>
        <v>182.55979235162778</v>
      </c>
      <c r="AE495">
        <f t="shared" si="259"/>
        <v>16.307054840087279</v>
      </c>
      <c r="AF495">
        <f t="shared" si="260"/>
        <v>47.9514286904394</v>
      </c>
      <c r="AG495">
        <f t="shared" si="261"/>
        <v>7.587226781964822</v>
      </c>
      <c r="AH495">
        <f t="shared" si="262"/>
        <v>10.67647368851606</v>
      </c>
      <c r="AI495">
        <f t="shared" si="263"/>
        <v>23.571070035969917</v>
      </c>
      <c r="AJ495">
        <v>325.48190803323001</v>
      </c>
      <c r="AK495">
        <v>308.30897575757598</v>
      </c>
      <c r="AL495">
        <v>-2.9652025782087899</v>
      </c>
      <c r="AM495">
        <v>66.568607985096094</v>
      </c>
      <c r="AN495">
        <f t="shared" si="264"/>
        <v>10.712537421797634</v>
      </c>
      <c r="AO495">
        <v>11.262295744626501</v>
      </c>
      <c r="AP495">
        <v>23.786712121212101</v>
      </c>
      <c r="AQ495">
        <v>5.3198235673952501E-3</v>
      </c>
      <c r="AR495">
        <v>77.6826224575981</v>
      </c>
      <c r="AS495">
        <v>16</v>
      </c>
      <c r="AT495">
        <v>3</v>
      </c>
      <c r="AU495">
        <f t="shared" si="265"/>
        <v>1</v>
      </c>
      <c r="AV495">
        <f t="shared" si="266"/>
        <v>0</v>
      </c>
      <c r="AW495">
        <f t="shared" si="267"/>
        <v>38070.157016665784</v>
      </c>
      <c r="AX495">
        <f t="shared" si="268"/>
        <v>1999.943</v>
      </c>
      <c r="AY495">
        <f t="shared" si="269"/>
        <v>1681.1524199999999</v>
      </c>
      <c r="AZ495">
        <f t="shared" si="270"/>
        <v>0.84060016710476249</v>
      </c>
      <c r="BA495">
        <f t="shared" si="271"/>
        <v>0.1607583225121916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1657491023.8</v>
      </c>
      <c r="BH495">
        <v>307.66849999999999</v>
      </c>
      <c r="BI495">
        <v>320.714</v>
      </c>
      <c r="BJ495">
        <v>23.777979999999999</v>
      </c>
      <c r="BK495">
        <v>11.27176</v>
      </c>
      <c r="BL495">
        <v>304.142</v>
      </c>
      <c r="BM495">
        <v>23.414470000000001</v>
      </c>
      <c r="BN495">
        <v>500.03640000000001</v>
      </c>
      <c r="BO495">
        <v>72.174940000000007</v>
      </c>
      <c r="BP495">
        <v>2.471071E-2</v>
      </c>
      <c r="BQ495">
        <v>26.592780000000001</v>
      </c>
      <c r="BR495">
        <v>25.175460000000001</v>
      </c>
      <c r="BS495">
        <v>999.9</v>
      </c>
      <c r="BT495">
        <v>0</v>
      </c>
      <c r="BU495">
        <v>0</v>
      </c>
      <c r="BV495">
        <v>9960.25</v>
      </c>
      <c r="BW495">
        <v>0</v>
      </c>
      <c r="BX495">
        <v>1046.173</v>
      </c>
      <c r="BY495">
        <v>-13.045489999999999</v>
      </c>
      <c r="BZ495">
        <v>315.1626</v>
      </c>
      <c r="CA495">
        <v>324.37029999999999</v>
      </c>
      <c r="CB495">
        <v>12.506209999999999</v>
      </c>
      <c r="CC495">
        <v>320.714</v>
      </c>
      <c r="CD495">
        <v>11.27176</v>
      </c>
      <c r="CE495">
        <v>1.7161729999999999</v>
      </c>
      <c r="CF495">
        <v>0.81353730000000002</v>
      </c>
      <c r="CG495">
        <v>15.04349</v>
      </c>
      <c r="CH495">
        <v>3.9457070000000001</v>
      </c>
      <c r="CI495">
        <v>1999.943</v>
      </c>
      <c r="CJ495">
        <v>0.97999539999999996</v>
      </c>
      <c r="CK495">
        <v>2.000472E-2</v>
      </c>
      <c r="CL495">
        <v>0</v>
      </c>
      <c r="CM495">
        <v>2.56264</v>
      </c>
      <c r="CN495">
        <v>0</v>
      </c>
      <c r="CO495">
        <v>14538.18</v>
      </c>
      <c r="CP495">
        <v>16704.91</v>
      </c>
      <c r="CQ495">
        <v>47.686999999999998</v>
      </c>
      <c r="CR495">
        <v>50.0124</v>
      </c>
      <c r="CS495">
        <v>48.875</v>
      </c>
      <c r="CT495">
        <v>47.686999999999998</v>
      </c>
      <c r="CU495">
        <v>46.811999999999998</v>
      </c>
      <c r="CV495">
        <v>1959.933</v>
      </c>
      <c r="CW495">
        <v>40.01</v>
      </c>
      <c r="CX495">
        <v>0</v>
      </c>
      <c r="CY495">
        <v>1651557811.2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3.5000000000000003E-2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-16.398757499999999</v>
      </c>
      <c r="DO495">
        <v>24.005890806754199</v>
      </c>
      <c r="DP495">
        <v>2.3328701288206699</v>
      </c>
      <c r="DQ495">
        <v>0</v>
      </c>
      <c r="DR495">
        <v>12.60514</v>
      </c>
      <c r="DS495">
        <v>-0.774020262664179</v>
      </c>
      <c r="DT495">
        <v>7.7070155702450696E-2</v>
      </c>
      <c r="DU495">
        <v>0</v>
      </c>
      <c r="DV495">
        <v>0</v>
      </c>
      <c r="DW495">
        <v>2</v>
      </c>
      <c r="DX495" t="s">
        <v>357</v>
      </c>
      <c r="DY495">
        <v>2.83189</v>
      </c>
      <c r="DZ495">
        <v>2.6406499999999999</v>
      </c>
      <c r="EA495">
        <v>5.5094200000000003E-2</v>
      </c>
      <c r="EB495">
        <v>5.7373500000000001E-2</v>
      </c>
      <c r="EC495">
        <v>8.1299099999999999E-2</v>
      </c>
      <c r="ED495">
        <v>4.73535E-2</v>
      </c>
      <c r="EE495">
        <v>26314</v>
      </c>
      <c r="EF495">
        <v>22978.1</v>
      </c>
      <c r="EG495">
        <v>24948.799999999999</v>
      </c>
      <c r="EH495">
        <v>23758.1</v>
      </c>
      <c r="EI495">
        <v>39159.9</v>
      </c>
      <c r="EJ495">
        <v>37497.800000000003</v>
      </c>
      <c r="EK495">
        <v>45142.3</v>
      </c>
      <c r="EL495">
        <v>42423.7</v>
      </c>
      <c r="EM495">
        <v>1.75058</v>
      </c>
      <c r="EN495">
        <v>2.0295000000000001</v>
      </c>
      <c r="EO495">
        <v>-2.5793900000000002E-2</v>
      </c>
      <c r="EP495">
        <v>0</v>
      </c>
      <c r="EQ495">
        <v>25.607099999999999</v>
      </c>
      <c r="ER495">
        <v>999.9</v>
      </c>
      <c r="ES495">
        <v>25.277999999999999</v>
      </c>
      <c r="ET495">
        <v>41.411999999999999</v>
      </c>
      <c r="EU495">
        <v>27.988800000000001</v>
      </c>
      <c r="EV495">
        <v>52.013399999999997</v>
      </c>
      <c r="EW495">
        <v>31.0777</v>
      </c>
      <c r="EX495">
        <v>2</v>
      </c>
      <c r="EY495">
        <v>0.25833800000000001</v>
      </c>
      <c r="EZ495">
        <v>4.0754400000000004</v>
      </c>
      <c r="FA495">
        <v>20.195699999999999</v>
      </c>
      <c r="FB495">
        <v>5.2337600000000002</v>
      </c>
      <c r="FC495">
        <v>11.992000000000001</v>
      </c>
      <c r="FD495">
        <v>4.9550999999999998</v>
      </c>
      <c r="FE495">
        <v>3.3039000000000001</v>
      </c>
      <c r="FF495">
        <v>351</v>
      </c>
      <c r="FG495">
        <v>9999</v>
      </c>
      <c r="FH495">
        <v>9999</v>
      </c>
      <c r="FI495">
        <v>6420.1</v>
      </c>
      <c r="FJ495">
        <v>1.86819</v>
      </c>
      <c r="FK495">
        <v>1.8640099999999999</v>
      </c>
      <c r="FL495">
        <v>1.8713599999999999</v>
      </c>
      <c r="FM495">
        <v>1.86263</v>
      </c>
      <c r="FN495">
        <v>1.86188</v>
      </c>
      <c r="FO495">
        <v>1.86829</v>
      </c>
      <c r="FP495">
        <v>1.8583799999999999</v>
      </c>
      <c r="FQ495">
        <v>1.8646199999999999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3.4950000000000001</v>
      </c>
      <c r="GF495">
        <v>0.36380000000000001</v>
      </c>
      <c r="GG495">
        <v>2.1444526195071201</v>
      </c>
      <c r="GH495">
        <v>5.2457919015285598E-3</v>
      </c>
      <c r="GI495">
        <v>-2.61795653493914E-6</v>
      </c>
      <c r="GJ495">
        <v>1.0331707357916401E-9</v>
      </c>
      <c r="GK495">
        <v>-3.2587959473820101E-2</v>
      </c>
      <c r="GL495">
        <v>-1.24659139965973E-2</v>
      </c>
      <c r="GM495">
        <v>1.5644569712257601E-3</v>
      </c>
      <c r="GN495">
        <v>-1.32223106024955E-5</v>
      </c>
      <c r="GO495">
        <v>14</v>
      </c>
      <c r="GP495">
        <v>2225</v>
      </c>
      <c r="GQ495">
        <v>3</v>
      </c>
      <c r="GR495">
        <v>45</v>
      </c>
      <c r="GS495">
        <v>3215.1</v>
      </c>
      <c r="GT495">
        <v>3215.1</v>
      </c>
      <c r="GU495">
        <v>1.01196</v>
      </c>
      <c r="GV495">
        <v>2.4426299999999999</v>
      </c>
      <c r="GW495">
        <v>1.9982899999999999</v>
      </c>
      <c r="GX495">
        <v>2.7160600000000001</v>
      </c>
      <c r="GY495">
        <v>2.0935100000000002</v>
      </c>
      <c r="GZ495">
        <v>2.3767100000000001</v>
      </c>
      <c r="HA495">
        <v>46.0657</v>
      </c>
      <c r="HB495">
        <v>13.6767</v>
      </c>
      <c r="HC495">
        <v>18</v>
      </c>
      <c r="HD495">
        <v>427.59699999999998</v>
      </c>
      <c r="HE495">
        <v>605.62800000000004</v>
      </c>
      <c r="HF495">
        <v>23.578800000000001</v>
      </c>
      <c r="HG495">
        <v>30.838799999999999</v>
      </c>
      <c r="HH495">
        <v>30.0002</v>
      </c>
      <c r="HI495">
        <v>30.627199999999998</v>
      </c>
      <c r="HJ495">
        <v>30.614799999999999</v>
      </c>
      <c r="HK495">
        <v>20.302900000000001</v>
      </c>
      <c r="HL495">
        <v>63.930700000000002</v>
      </c>
      <c r="HM495">
        <v>0</v>
      </c>
      <c r="HN495">
        <v>23.422699999999999</v>
      </c>
      <c r="HO495">
        <v>285.27</v>
      </c>
      <c r="HP495">
        <v>11.558299999999999</v>
      </c>
      <c r="HQ495">
        <v>95.512</v>
      </c>
      <c r="HR495">
        <v>99.704700000000003</v>
      </c>
    </row>
    <row r="496" spans="1:226" x14ac:dyDescent="0.2">
      <c r="A496">
        <v>480</v>
      </c>
      <c r="B496">
        <v>1657491031.5999999</v>
      </c>
      <c r="C496">
        <v>4562.0999999046298</v>
      </c>
      <c r="D496" t="s">
        <v>1323</v>
      </c>
      <c r="E496" t="s">
        <v>1324</v>
      </c>
      <c r="F496">
        <v>5</v>
      </c>
      <c r="G496" t="s">
        <v>1306</v>
      </c>
      <c r="H496" t="s">
        <v>354</v>
      </c>
      <c r="I496">
        <v>1657491029.0999999</v>
      </c>
      <c r="J496">
        <f t="shared" si="238"/>
        <v>1.0689750252050746E-2</v>
      </c>
      <c r="K496">
        <f t="shared" si="239"/>
        <v>10.689750252050747</v>
      </c>
      <c r="L496">
        <f t="shared" si="240"/>
        <v>22.119975811576506</v>
      </c>
      <c r="M496">
        <f t="shared" si="241"/>
        <v>292.21044444444402</v>
      </c>
      <c r="N496">
        <f t="shared" si="242"/>
        <v>213.68926801596496</v>
      </c>
      <c r="O496">
        <f t="shared" si="243"/>
        <v>15.428105971788151</v>
      </c>
      <c r="P496">
        <f t="shared" si="244"/>
        <v>21.097239673334368</v>
      </c>
      <c r="Q496">
        <f t="shared" si="245"/>
        <v>0.56184287937175048</v>
      </c>
      <c r="R496">
        <f t="shared" si="246"/>
        <v>2.3937465098386705</v>
      </c>
      <c r="S496">
        <f t="shared" si="247"/>
        <v>0.49757410413730341</v>
      </c>
      <c r="T496">
        <f t="shared" si="248"/>
        <v>0.31614333521327725</v>
      </c>
      <c r="U496">
        <f t="shared" si="249"/>
        <v>321.51250033333264</v>
      </c>
      <c r="V496">
        <f t="shared" si="250"/>
        <v>25.536977380937785</v>
      </c>
      <c r="W496">
        <f t="shared" si="251"/>
        <v>25.195144444444399</v>
      </c>
      <c r="X496">
        <f t="shared" si="252"/>
        <v>3.2168596165538514</v>
      </c>
      <c r="Y496">
        <f t="shared" si="253"/>
        <v>49.156819451679823</v>
      </c>
      <c r="Z496">
        <f t="shared" si="254"/>
        <v>1.7187779637803027</v>
      </c>
      <c r="AA496">
        <f t="shared" si="255"/>
        <v>3.4965198785284048</v>
      </c>
      <c r="AB496">
        <f t="shared" si="256"/>
        <v>1.4980816527735488</v>
      </c>
      <c r="AC496">
        <f t="shared" si="257"/>
        <v>-471.41798611543788</v>
      </c>
      <c r="AD496">
        <f t="shared" si="258"/>
        <v>181.66745827731262</v>
      </c>
      <c r="AE496">
        <f t="shared" si="259"/>
        <v>16.198917147286721</v>
      </c>
      <c r="AF496">
        <f t="shared" si="260"/>
        <v>47.960889642494124</v>
      </c>
      <c r="AG496">
        <f t="shared" si="261"/>
        <v>6.090802768458726</v>
      </c>
      <c r="AH496">
        <f t="shared" si="262"/>
        <v>10.624370540530682</v>
      </c>
      <c r="AI496">
        <f t="shared" si="263"/>
        <v>22.119975811576506</v>
      </c>
      <c r="AJ496">
        <v>308.71445375029299</v>
      </c>
      <c r="AK496">
        <v>293.369636363636</v>
      </c>
      <c r="AL496">
        <v>-2.98408851765309</v>
      </c>
      <c r="AM496">
        <v>66.568607985096094</v>
      </c>
      <c r="AN496">
        <f t="shared" si="264"/>
        <v>10.689750252050747</v>
      </c>
      <c r="AO496">
        <v>11.3353236539864</v>
      </c>
      <c r="AP496">
        <v>23.819349696969699</v>
      </c>
      <c r="AQ496">
        <v>8.7855921983204608E-3</v>
      </c>
      <c r="AR496">
        <v>77.6826224575981</v>
      </c>
      <c r="AS496">
        <v>16</v>
      </c>
      <c r="AT496">
        <v>3</v>
      </c>
      <c r="AU496">
        <f t="shared" si="265"/>
        <v>1</v>
      </c>
      <c r="AV496">
        <f t="shared" si="266"/>
        <v>0</v>
      </c>
      <c r="AW496">
        <f t="shared" si="267"/>
        <v>38179.572647544417</v>
      </c>
      <c r="AX496">
        <f t="shared" si="268"/>
        <v>1999.97444444444</v>
      </c>
      <c r="AY496">
        <f t="shared" si="269"/>
        <v>1681.1788333333295</v>
      </c>
      <c r="AZ496">
        <f t="shared" si="270"/>
        <v>0.84060015766868124</v>
      </c>
      <c r="BA496">
        <f t="shared" si="271"/>
        <v>0.16075830430055496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1657491029.0999999</v>
      </c>
      <c r="BH496">
        <v>292.21044444444402</v>
      </c>
      <c r="BI496">
        <v>303.24611111111102</v>
      </c>
      <c r="BJ496">
        <v>23.806188888888901</v>
      </c>
      <c r="BK496">
        <v>11.359055555555599</v>
      </c>
      <c r="BL496">
        <v>288.74488888888902</v>
      </c>
      <c r="BM496">
        <v>23.4416333333333</v>
      </c>
      <c r="BN496">
        <v>499.943777777778</v>
      </c>
      <c r="BO496">
        <v>72.174066666666704</v>
      </c>
      <c r="BP496">
        <v>2.47204555555556E-2</v>
      </c>
      <c r="BQ496">
        <v>26.6028555555556</v>
      </c>
      <c r="BR496">
        <v>25.195144444444399</v>
      </c>
      <c r="BS496">
        <v>999.9</v>
      </c>
      <c r="BT496">
        <v>0</v>
      </c>
      <c r="BU496">
        <v>0</v>
      </c>
      <c r="BV496">
        <v>9990.5555555555493</v>
      </c>
      <c r="BW496">
        <v>0</v>
      </c>
      <c r="BX496">
        <v>1059.55</v>
      </c>
      <c r="BY496">
        <v>-11.035411111111101</v>
      </c>
      <c r="BZ496">
        <v>299.33666666666699</v>
      </c>
      <c r="CA496">
        <v>306.73</v>
      </c>
      <c r="CB496">
        <v>12.4471333333333</v>
      </c>
      <c r="CC496">
        <v>303.24611111111102</v>
      </c>
      <c r="CD496">
        <v>11.359055555555599</v>
      </c>
      <c r="CE496">
        <v>1.7181877777777801</v>
      </c>
      <c r="CF496">
        <v>0.81982900000000003</v>
      </c>
      <c r="CG496">
        <v>15.061722222222199</v>
      </c>
      <c r="CH496">
        <v>4.0553177777777796</v>
      </c>
      <c r="CI496">
        <v>1999.97444444444</v>
      </c>
      <c r="CJ496">
        <v>0.97999599999999998</v>
      </c>
      <c r="CK496">
        <v>2.00041E-2</v>
      </c>
      <c r="CL496">
        <v>0</v>
      </c>
      <c r="CM496">
        <v>2.46783333333333</v>
      </c>
      <c r="CN496">
        <v>0</v>
      </c>
      <c r="CO496">
        <v>14381.266666666699</v>
      </c>
      <c r="CP496">
        <v>16705.155555555601</v>
      </c>
      <c r="CQ496">
        <v>47.686999999999998</v>
      </c>
      <c r="CR496">
        <v>50</v>
      </c>
      <c r="CS496">
        <v>48.916333333333299</v>
      </c>
      <c r="CT496">
        <v>47.686999999999998</v>
      </c>
      <c r="CU496">
        <v>46.811999999999998</v>
      </c>
      <c r="CV496">
        <v>1959.96444444444</v>
      </c>
      <c r="CW496">
        <v>40.01</v>
      </c>
      <c r="CX496">
        <v>0</v>
      </c>
      <c r="CY496">
        <v>1651557816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3.5000000000000003E-2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-14.0142975</v>
      </c>
      <c r="DO496">
        <v>22.9341106941839</v>
      </c>
      <c r="DP496">
        <v>2.2136079179122401</v>
      </c>
      <c r="DQ496">
        <v>0</v>
      </c>
      <c r="DR496">
        <v>12.5312325</v>
      </c>
      <c r="DS496">
        <v>-0.62590806754222905</v>
      </c>
      <c r="DT496">
        <v>6.06317795693809E-2</v>
      </c>
      <c r="DU496">
        <v>0</v>
      </c>
      <c r="DV496">
        <v>0</v>
      </c>
      <c r="DW496">
        <v>2</v>
      </c>
      <c r="DX496" t="s">
        <v>357</v>
      </c>
      <c r="DY496">
        <v>2.83216</v>
      </c>
      <c r="DZ496">
        <v>2.6410900000000002</v>
      </c>
      <c r="EA496">
        <v>5.2841399999999997E-2</v>
      </c>
      <c r="EB496">
        <v>5.4946500000000002E-2</v>
      </c>
      <c r="EC496">
        <v>8.1373699999999993E-2</v>
      </c>
      <c r="ED496">
        <v>4.77046E-2</v>
      </c>
      <c r="EE496">
        <v>26377</v>
      </c>
      <c r="EF496">
        <v>23037.200000000001</v>
      </c>
      <c r="EG496">
        <v>24949.1</v>
      </c>
      <c r="EH496">
        <v>23758</v>
      </c>
      <c r="EI496">
        <v>39157.1</v>
      </c>
      <c r="EJ496">
        <v>37483.699999999997</v>
      </c>
      <c r="EK496">
        <v>45142.8</v>
      </c>
      <c r="EL496">
        <v>42423.5</v>
      </c>
      <c r="EM496">
        <v>1.75047</v>
      </c>
      <c r="EN496">
        <v>2.02935</v>
      </c>
      <c r="EO496">
        <v>-2.5458600000000001E-2</v>
      </c>
      <c r="EP496">
        <v>0</v>
      </c>
      <c r="EQ496">
        <v>25.615100000000002</v>
      </c>
      <c r="ER496">
        <v>999.9</v>
      </c>
      <c r="ES496">
        <v>25.277999999999999</v>
      </c>
      <c r="ET496">
        <v>41.421999999999997</v>
      </c>
      <c r="EU496">
        <v>28.005400000000002</v>
      </c>
      <c r="EV496">
        <v>51.573399999999999</v>
      </c>
      <c r="EW496">
        <v>31.073699999999999</v>
      </c>
      <c r="EX496">
        <v>2</v>
      </c>
      <c r="EY496">
        <v>0.259855</v>
      </c>
      <c r="EZ496">
        <v>4.3234599999999999</v>
      </c>
      <c r="FA496">
        <v>20.189699999999998</v>
      </c>
      <c r="FB496">
        <v>5.2330100000000002</v>
      </c>
      <c r="FC496">
        <v>11.992000000000001</v>
      </c>
      <c r="FD496">
        <v>4.9557000000000002</v>
      </c>
      <c r="FE496">
        <v>3.3039999999999998</v>
      </c>
      <c r="FF496">
        <v>351</v>
      </c>
      <c r="FG496">
        <v>9999</v>
      </c>
      <c r="FH496">
        <v>9999</v>
      </c>
      <c r="FI496">
        <v>6420.3</v>
      </c>
      <c r="FJ496">
        <v>1.8681300000000001</v>
      </c>
      <c r="FK496">
        <v>1.8640099999999999</v>
      </c>
      <c r="FL496">
        <v>1.87134</v>
      </c>
      <c r="FM496">
        <v>1.8625499999999999</v>
      </c>
      <c r="FN496">
        <v>1.86188</v>
      </c>
      <c r="FO496">
        <v>1.86825</v>
      </c>
      <c r="FP496">
        <v>1.8583700000000001</v>
      </c>
      <c r="FQ496">
        <v>1.8646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3.4369999999999998</v>
      </c>
      <c r="GF496">
        <v>0.36509999999999998</v>
      </c>
      <c r="GG496">
        <v>2.1444526195071201</v>
      </c>
      <c r="GH496">
        <v>5.2457919015285598E-3</v>
      </c>
      <c r="GI496">
        <v>-2.61795653493914E-6</v>
      </c>
      <c r="GJ496">
        <v>1.0331707357916401E-9</v>
      </c>
      <c r="GK496">
        <v>-3.2587959473820101E-2</v>
      </c>
      <c r="GL496">
        <v>-1.24659139965973E-2</v>
      </c>
      <c r="GM496">
        <v>1.5644569712257601E-3</v>
      </c>
      <c r="GN496">
        <v>-1.32223106024955E-5</v>
      </c>
      <c r="GO496">
        <v>14</v>
      </c>
      <c r="GP496">
        <v>2225</v>
      </c>
      <c r="GQ496">
        <v>3</v>
      </c>
      <c r="GR496">
        <v>45</v>
      </c>
      <c r="GS496">
        <v>3215.2</v>
      </c>
      <c r="GT496">
        <v>3215.2</v>
      </c>
      <c r="GU496">
        <v>0.96557599999999999</v>
      </c>
      <c r="GV496">
        <v>2.4450699999999999</v>
      </c>
      <c r="GW496">
        <v>1.9982899999999999</v>
      </c>
      <c r="GX496">
        <v>2.7148400000000001</v>
      </c>
      <c r="GY496">
        <v>2.0935100000000002</v>
      </c>
      <c r="GZ496">
        <v>2.4279799999999998</v>
      </c>
      <c r="HA496">
        <v>46.0657</v>
      </c>
      <c r="HB496">
        <v>13.685499999999999</v>
      </c>
      <c r="HC496">
        <v>18</v>
      </c>
      <c r="HD496">
        <v>427.56599999999997</v>
      </c>
      <c r="HE496">
        <v>605.54399999999998</v>
      </c>
      <c r="HF496">
        <v>23.4237</v>
      </c>
      <c r="HG496">
        <v>30.842199999999998</v>
      </c>
      <c r="HH496">
        <v>30.001000000000001</v>
      </c>
      <c r="HI496">
        <v>30.6312</v>
      </c>
      <c r="HJ496">
        <v>30.618099999999998</v>
      </c>
      <c r="HK496">
        <v>19.382300000000001</v>
      </c>
      <c r="HL496">
        <v>63.331499999999998</v>
      </c>
      <c r="HM496">
        <v>0</v>
      </c>
      <c r="HN496">
        <v>23.2287</v>
      </c>
      <c r="HO496">
        <v>265.14100000000002</v>
      </c>
      <c r="HP496">
        <v>11.661300000000001</v>
      </c>
      <c r="HQ496">
        <v>95.513099999999994</v>
      </c>
      <c r="HR496">
        <v>99.7042</v>
      </c>
    </row>
    <row r="497" spans="1:226" x14ac:dyDescent="0.2">
      <c r="A497">
        <v>481</v>
      </c>
      <c r="B497">
        <v>1657491036.5999999</v>
      </c>
      <c r="C497">
        <v>4567.0999999046298</v>
      </c>
      <c r="D497" t="s">
        <v>1325</v>
      </c>
      <c r="E497" t="s">
        <v>1326</v>
      </c>
      <c r="F497">
        <v>5</v>
      </c>
      <c r="G497" t="s">
        <v>1306</v>
      </c>
      <c r="H497" t="s">
        <v>354</v>
      </c>
      <c r="I497">
        <v>1657491033.8</v>
      </c>
      <c r="J497">
        <f t="shared" si="238"/>
        <v>1.0607087221437656E-2</v>
      </c>
      <c r="K497">
        <f t="shared" si="239"/>
        <v>10.607087221437656</v>
      </c>
      <c r="L497">
        <f t="shared" si="240"/>
        <v>20.778138750661036</v>
      </c>
      <c r="M497">
        <f t="shared" si="241"/>
        <v>278.56979999999999</v>
      </c>
      <c r="N497">
        <f t="shared" si="242"/>
        <v>204.15988830098297</v>
      </c>
      <c r="O497">
        <f t="shared" si="243"/>
        <v>14.740320897929172</v>
      </c>
      <c r="P497">
        <f t="shared" si="244"/>
        <v>20.112708126183762</v>
      </c>
      <c r="Q497">
        <f t="shared" si="245"/>
        <v>0.55706225309094215</v>
      </c>
      <c r="R497">
        <f t="shared" si="246"/>
        <v>2.38814943133535</v>
      </c>
      <c r="S497">
        <f t="shared" si="247"/>
        <v>0.49368661743690839</v>
      </c>
      <c r="T497">
        <f t="shared" si="248"/>
        <v>0.31364526810831184</v>
      </c>
      <c r="U497">
        <f t="shared" si="249"/>
        <v>321.51290820000003</v>
      </c>
      <c r="V497">
        <f t="shared" si="250"/>
        <v>25.567034442101232</v>
      </c>
      <c r="W497">
        <f t="shared" si="251"/>
        <v>25.207429999999999</v>
      </c>
      <c r="X497">
        <f t="shared" si="252"/>
        <v>3.2192131153258163</v>
      </c>
      <c r="Y497">
        <f t="shared" si="253"/>
        <v>49.202967933187644</v>
      </c>
      <c r="Z497">
        <f t="shared" si="254"/>
        <v>1.7210366522205072</v>
      </c>
      <c r="AA497">
        <f t="shared" si="255"/>
        <v>3.4978309734434929</v>
      </c>
      <c r="AB497">
        <f t="shared" si="256"/>
        <v>1.4981764631053092</v>
      </c>
      <c r="AC497">
        <f t="shared" si="257"/>
        <v>-467.77254646540064</v>
      </c>
      <c r="AD497">
        <f t="shared" si="258"/>
        <v>180.48033934174663</v>
      </c>
      <c r="AE497">
        <f t="shared" si="259"/>
        <v>16.132290327389935</v>
      </c>
      <c r="AF497">
        <f t="shared" si="260"/>
        <v>50.352991403735928</v>
      </c>
      <c r="AG497">
        <f t="shared" si="261"/>
        <v>4.7398391345136872</v>
      </c>
      <c r="AH497">
        <f t="shared" si="262"/>
        <v>10.540974959547992</v>
      </c>
      <c r="AI497">
        <f t="shared" si="263"/>
        <v>20.778138750661036</v>
      </c>
      <c r="AJ497">
        <v>292.21282673685499</v>
      </c>
      <c r="AK497">
        <v>278.482909090909</v>
      </c>
      <c r="AL497">
        <v>-2.9808430963647399</v>
      </c>
      <c r="AM497">
        <v>66.568607985096094</v>
      </c>
      <c r="AN497">
        <f t="shared" si="264"/>
        <v>10.607087221437656</v>
      </c>
      <c r="AO497">
        <v>11.469162390787</v>
      </c>
      <c r="AP497">
        <v>23.858086666666701</v>
      </c>
      <c r="AQ497">
        <v>7.8945598284761408E-3</v>
      </c>
      <c r="AR497">
        <v>77.6826224575981</v>
      </c>
      <c r="AS497">
        <v>16</v>
      </c>
      <c r="AT497">
        <v>3</v>
      </c>
      <c r="AU497">
        <f t="shared" si="265"/>
        <v>1</v>
      </c>
      <c r="AV497">
        <f t="shared" si="266"/>
        <v>0</v>
      </c>
      <c r="AW497">
        <f t="shared" si="267"/>
        <v>38042.612093406919</v>
      </c>
      <c r="AX497">
        <f t="shared" si="268"/>
        <v>1999.9770000000001</v>
      </c>
      <c r="AY497">
        <f t="shared" si="269"/>
        <v>1681.1809800000003</v>
      </c>
      <c r="AZ497">
        <f t="shared" si="270"/>
        <v>0.84060015690180445</v>
      </c>
      <c r="BA497">
        <f t="shared" si="271"/>
        <v>0.16075830282048245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1657491033.8</v>
      </c>
      <c r="BH497">
        <v>278.56979999999999</v>
      </c>
      <c r="BI497">
        <v>287.78100000000001</v>
      </c>
      <c r="BJ497">
        <v>23.837109999999999</v>
      </c>
      <c r="BK497">
        <v>11.489839999999999</v>
      </c>
      <c r="BL497">
        <v>275.15870000000001</v>
      </c>
      <c r="BM497">
        <v>23.471409999999999</v>
      </c>
      <c r="BN497">
        <v>500.0154</v>
      </c>
      <c r="BO497">
        <v>72.174949999999995</v>
      </c>
      <c r="BP497">
        <v>2.493716E-2</v>
      </c>
      <c r="BQ497">
        <v>26.609220000000001</v>
      </c>
      <c r="BR497">
        <v>25.207429999999999</v>
      </c>
      <c r="BS497">
        <v>999.9</v>
      </c>
      <c r="BT497">
        <v>0</v>
      </c>
      <c r="BU497">
        <v>0</v>
      </c>
      <c r="BV497">
        <v>9953.3119999999999</v>
      </c>
      <c r="BW497">
        <v>0</v>
      </c>
      <c r="BX497">
        <v>987.75070000000005</v>
      </c>
      <c r="BY497">
        <v>-9.2111640000000001</v>
      </c>
      <c r="BZ497">
        <v>285.3723</v>
      </c>
      <c r="CA497">
        <v>291.1259</v>
      </c>
      <c r="CB497">
        <v>12.34727</v>
      </c>
      <c r="CC497">
        <v>287.78100000000001</v>
      </c>
      <c r="CD497">
        <v>11.489839999999999</v>
      </c>
      <c r="CE497">
        <v>1.7204440000000001</v>
      </c>
      <c r="CF497">
        <v>0.82927879999999998</v>
      </c>
      <c r="CG497">
        <v>15.08211</v>
      </c>
      <c r="CH497">
        <v>4.2185170000000003</v>
      </c>
      <c r="CI497">
        <v>1999.9770000000001</v>
      </c>
      <c r="CJ497">
        <v>0.97999630000000004</v>
      </c>
      <c r="CK497">
        <v>2.000379E-2</v>
      </c>
      <c r="CL497">
        <v>0</v>
      </c>
      <c r="CM497">
        <v>2.46963</v>
      </c>
      <c r="CN497">
        <v>0</v>
      </c>
      <c r="CO497">
        <v>14247.77</v>
      </c>
      <c r="CP497">
        <v>16705.2</v>
      </c>
      <c r="CQ497">
        <v>47.686999999999998</v>
      </c>
      <c r="CR497">
        <v>50.024799999999999</v>
      </c>
      <c r="CS497">
        <v>48.918399999999998</v>
      </c>
      <c r="CT497">
        <v>47.686999999999998</v>
      </c>
      <c r="CU497">
        <v>46.843499999999999</v>
      </c>
      <c r="CV497">
        <v>1959.9670000000001</v>
      </c>
      <c r="CW497">
        <v>40.01</v>
      </c>
      <c r="CX497">
        <v>0</v>
      </c>
      <c r="CY497">
        <v>1651557821.4000001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3.5000000000000003E-2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-12.102731</v>
      </c>
      <c r="DO497">
        <v>23.524061763602301</v>
      </c>
      <c r="DP497">
        <v>2.2700219889780802</v>
      </c>
      <c r="DQ497">
        <v>0</v>
      </c>
      <c r="DR497">
        <v>12.466115</v>
      </c>
      <c r="DS497">
        <v>-0.843975984990604</v>
      </c>
      <c r="DT497">
        <v>8.2561975357909101E-2</v>
      </c>
      <c r="DU497">
        <v>0</v>
      </c>
      <c r="DV497">
        <v>0</v>
      </c>
      <c r="DW497">
        <v>2</v>
      </c>
      <c r="DX497" t="s">
        <v>357</v>
      </c>
      <c r="DY497">
        <v>2.83168</v>
      </c>
      <c r="DZ497">
        <v>2.6412399999999998</v>
      </c>
      <c r="EA497">
        <v>5.0536600000000001E-2</v>
      </c>
      <c r="EB497">
        <v>5.2317799999999998E-2</v>
      </c>
      <c r="EC497">
        <v>8.1471000000000002E-2</v>
      </c>
      <c r="ED497">
        <v>4.8112000000000002E-2</v>
      </c>
      <c r="EE497">
        <v>26441.3</v>
      </c>
      <c r="EF497">
        <v>23100.7</v>
      </c>
      <c r="EG497">
        <v>24949.200000000001</v>
      </c>
      <c r="EH497">
        <v>23757.5</v>
      </c>
      <c r="EI497">
        <v>39153</v>
      </c>
      <c r="EJ497">
        <v>37467.199999999997</v>
      </c>
      <c r="EK497">
        <v>45143</v>
      </c>
      <c r="EL497">
        <v>42423</v>
      </c>
      <c r="EM497">
        <v>1.7501199999999999</v>
      </c>
      <c r="EN497">
        <v>2.0295299999999998</v>
      </c>
      <c r="EO497">
        <v>-2.44826E-2</v>
      </c>
      <c r="EP497">
        <v>0</v>
      </c>
      <c r="EQ497">
        <v>25.621600000000001</v>
      </c>
      <c r="ER497">
        <v>999.9</v>
      </c>
      <c r="ES497">
        <v>25.277999999999999</v>
      </c>
      <c r="ET497">
        <v>41.421999999999997</v>
      </c>
      <c r="EU497">
        <v>28.004999999999999</v>
      </c>
      <c r="EV497">
        <v>52.213299999999997</v>
      </c>
      <c r="EW497">
        <v>31.113800000000001</v>
      </c>
      <c r="EX497">
        <v>2</v>
      </c>
      <c r="EY497">
        <v>0.26114100000000001</v>
      </c>
      <c r="EZ497">
        <v>4.62765</v>
      </c>
      <c r="FA497">
        <v>20.1816</v>
      </c>
      <c r="FB497">
        <v>5.2331599999999998</v>
      </c>
      <c r="FC497">
        <v>11.992000000000001</v>
      </c>
      <c r="FD497">
        <v>4.9558499999999999</v>
      </c>
      <c r="FE497">
        <v>3.3039999999999998</v>
      </c>
      <c r="FF497">
        <v>351</v>
      </c>
      <c r="FG497">
        <v>9999</v>
      </c>
      <c r="FH497">
        <v>9999</v>
      </c>
      <c r="FI497">
        <v>6420.3</v>
      </c>
      <c r="FJ497">
        <v>1.8681300000000001</v>
      </c>
      <c r="FK497">
        <v>1.8640099999999999</v>
      </c>
      <c r="FL497">
        <v>1.8713599999999999</v>
      </c>
      <c r="FM497">
        <v>1.86259</v>
      </c>
      <c r="FN497">
        <v>1.86188</v>
      </c>
      <c r="FO497">
        <v>1.8682799999999999</v>
      </c>
      <c r="FP497">
        <v>1.8583799999999999</v>
      </c>
      <c r="FQ497">
        <v>1.86459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3.3780000000000001</v>
      </c>
      <c r="GF497">
        <v>0.36670000000000003</v>
      </c>
      <c r="GG497">
        <v>2.1444526195071201</v>
      </c>
      <c r="GH497">
        <v>5.2457919015285598E-3</v>
      </c>
      <c r="GI497">
        <v>-2.61795653493914E-6</v>
      </c>
      <c r="GJ497">
        <v>1.0331707357916401E-9</v>
      </c>
      <c r="GK497">
        <v>-3.2587959473820101E-2</v>
      </c>
      <c r="GL497">
        <v>-1.24659139965973E-2</v>
      </c>
      <c r="GM497">
        <v>1.5644569712257601E-3</v>
      </c>
      <c r="GN497">
        <v>-1.32223106024955E-5</v>
      </c>
      <c r="GO497">
        <v>14</v>
      </c>
      <c r="GP497">
        <v>2225</v>
      </c>
      <c r="GQ497">
        <v>3</v>
      </c>
      <c r="GR497">
        <v>45</v>
      </c>
      <c r="GS497">
        <v>3215.3</v>
      </c>
      <c r="GT497">
        <v>3215.3</v>
      </c>
      <c r="GU497">
        <v>0.92163099999999998</v>
      </c>
      <c r="GV497">
        <v>2.4401899999999999</v>
      </c>
      <c r="GW497">
        <v>1.9982899999999999</v>
      </c>
      <c r="GX497">
        <v>2.7136200000000001</v>
      </c>
      <c r="GY497">
        <v>2.0935100000000002</v>
      </c>
      <c r="GZ497">
        <v>2.4121100000000002</v>
      </c>
      <c r="HA497">
        <v>46.0657</v>
      </c>
      <c r="HB497">
        <v>13.6592</v>
      </c>
      <c r="HC497">
        <v>18</v>
      </c>
      <c r="HD497">
        <v>427.38499999999999</v>
      </c>
      <c r="HE497">
        <v>605.72299999999996</v>
      </c>
      <c r="HF497">
        <v>23.240200000000002</v>
      </c>
      <c r="HG497">
        <v>30.8462</v>
      </c>
      <c r="HH497">
        <v>30.001300000000001</v>
      </c>
      <c r="HI497">
        <v>30.634499999999999</v>
      </c>
      <c r="HJ497">
        <v>30.6221</v>
      </c>
      <c r="HK497">
        <v>18.492799999999999</v>
      </c>
      <c r="HL497">
        <v>63.055900000000001</v>
      </c>
      <c r="HM497">
        <v>0</v>
      </c>
      <c r="HN497">
        <v>23.0213</v>
      </c>
      <c r="HO497">
        <v>251.745</v>
      </c>
      <c r="HP497">
        <v>11.7354</v>
      </c>
      <c r="HQ497">
        <v>95.513499999999993</v>
      </c>
      <c r="HR497">
        <v>99.702799999999996</v>
      </c>
    </row>
    <row r="498" spans="1:226" x14ac:dyDescent="0.2">
      <c r="A498">
        <v>482</v>
      </c>
      <c r="B498">
        <v>1657491041.5999999</v>
      </c>
      <c r="C498">
        <v>4572.0999999046298</v>
      </c>
      <c r="D498" t="s">
        <v>1327</v>
      </c>
      <c r="E498" t="s">
        <v>1328</v>
      </c>
      <c r="F498">
        <v>5</v>
      </c>
      <c r="G498" t="s">
        <v>1306</v>
      </c>
      <c r="H498" t="s">
        <v>354</v>
      </c>
      <c r="I498">
        <v>1657491039.0999999</v>
      </c>
      <c r="J498">
        <f t="shared" si="238"/>
        <v>1.0526186899844343E-2</v>
      </c>
      <c r="K498">
        <f t="shared" si="239"/>
        <v>10.526186899844342</v>
      </c>
      <c r="L498">
        <f t="shared" si="240"/>
        <v>19.476218479244043</v>
      </c>
      <c r="M498">
        <f t="shared" si="241"/>
        <v>262.949555555556</v>
      </c>
      <c r="N498">
        <f t="shared" si="242"/>
        <v>192.63643866764184</v>
      </c>
      <c r="O498">
        <f t="shared" si="243"/>
        <v>13.908179521691553</v>
      </c>
      <c r="P498">
        <f t="shared" si="244"/>
        <v>18.984724017481483</v>
      </c>
      <c r="Q498">
        <f t="shared" si="245"/>
        <v>0.55187301376724363</v>
      </c>
      <c r="R498">
        <f t="shared" si="246"/>
        <v>2.3949077523212492</v>
      </c>
      <c r="S498">
        <f t="shared" si="247"/>
        <v>0.48975681950933336</v>
      </c>
      <c r="T498">
        <f t="shared" si="248"/>
        <v>0.31109430372978181</v>
      </c>
      <c r="U498">
        <f t="shared" si="249"/>
        <v>321.51977099999999</v>
      </c>
      <c r="V498">
        <f t="shared" si="250"/>
        <v>25.596041101364182</v>
      </c>
      <c r="W498">
        <f t="shared" si="251"/>
        <v>25.2243888888889</v>
      </c>
      <c r="X498">
        <f t="shared" si="252"/>
        <v>3.2224643391620997</v>
      </c>
      <c r="Y498">
        <f t="shared" si="253"/>
        <v>49.281262493412626</v>
      </c>
      <c r="Z498">
        <f t="shared" si="254"/>
        <v>1.7238668751272868</v>
      </c>
      <c r="AA498">
        <f t="shared" si="255"/>
        <v>3.4980168686987558</v>
      </c>
      <c r="AB498">
        <f t="shared" si="256"/>
        <v>1.498597464034813</v>
      </c>
      <c r="AC498">
        <f t="shared" si="257"/>
        <v>-464.20484228313552</v>
      </c>
      <c r="AD498">
        <f t="shared" si="258"/>
        <v>178.9179432348605</v>
      </c>
      <c r="AE498">
        <f t="shared" si="259"/>
        <v>15.948932025602234</v>
      </c>
      <c r="AF498">
        <f t="shared" si="260"/>
        <v>52.181803977327206</v>
      </c>
      <c r="AG498">
        <f t="shared" si="261"/>
        <v>3.2653853852360344</v>
      </c>
      <c r="AH498">
        <f t="shared" si="262"/>
        <v>10.466367870957225</v>
      </c>
      <c r="AI498">
        <f t="shared" si="263"/>
        <v>19.476218479244043</v>
      </c>
      <c r="AJ498">
        <v>275.30909864553502</v>
      </c>
      <c r="AK498">
        <v>263.33904848484798</v>
      </c>
      <c r="AL498">
        <v>-3.0287293829224202</v>
      </c>
      <c r="AM498">
        <v>66.568607985096094</v>
      </c>
      <c r="AN498">
        <f t="shared" si="264"/>
        <v>10.526186899844342</v>
      </c>
      <c r="AO498">
        <v>11.5865135340492</v>
      </c>
      <c r="AP498">
        <v>23.890218787878801</v>
      </c>
      <c r="AQ498">
        <v>6.1409358676820496E-3</v>
      </c>
      <c r="AR498">
        <v>77.6826224575981</v>
      </c>
      <c r="AS498">
        <v>16</v>
      </c>
      <c r="AT498">
        <v>3</v>
      </c>
      <c r="AU498">
        <f t="shared" si="265"/>
        <v>1</v>
      </c>
      <c r="AV498">
        <f t="shared" si="266"/>
        <v>0</v>
      </c>
      <c r="AW498">
        <f t="shared" si="267"/>
        <v>38206.905407803759</v>
      </c>
      <c r="AX498">
        <f t="shared" si="268"/>
        <v>2000.02</v>
      </c>
      <c r="AY498">
        <f t="shared" si="269"/>
        <v>1681.2170999999998</v>
      </c>
      <c r="AZ498">
        <f t="shared" si="270"/>
        <v>0.84060014399855998</v>
      </c>
      <c r="BA498">
        <f t="shared" si="271"/>
        <v>0.16075827791722083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1657491039.0999999</v>
      </c>
      <c r="BH498">
        <v>262.949555555556</v>
      </c>
      <c r="BI498">
        <v>270.17155555555598</v>
      </c>
      <c r="BJ498">
        <v>23.876566666666701</v>
      </c>
      <c r="BK498">
        <v>11.615133333333301</v>
      </c>
      <c r="BL498">
        <v>259.60155555555599</v>
      </c>
      <c r="BM498">
        <v>23.509344444444402</v>
      </c>
      <c r="BN498">
        <v>499.931777777778</v>
      </c>
      <c r="BO498">
        <v>72.174066666666704</v>
      </c>
      <c r="BP498">
        <v>2.50438333333333E-2</v>
      </c>
      <c r="BQ498">
        <v>26.610122222222198</v>
      </c>
      <c r="BR498">
        <v>25.2243888888889</v>
      </c>
      <c r="BS498">
        <v>999.9</v>
      </c>
      <c r="BT498">
        <v>0</v>
      </c>
      <c r="BU498">
        <v>0</v>
      </c>
      <c r="BV498">
        <v>9998.2644444444395</v>
      </c>
      <c r="BW498">
        <v>0</v>
      </c>
      <c r="BX498">
        <v>967.26377777777805</v>
      </c>
      <c r="BY498">
        <v>-7.2219844444444403</v>
      </c>
      <c r="BZ498">
        <v>269.38144444444401</v>
      </c>
      <c r="CA498">
        <v>273.34633333333301</v>
      </c>
      <c r="CB498">
        <v>12.2614444444444</v>
      </c>
      <c r="CC498">
        <v>270.17155555555598</v>
      </c>
      <c r="CD498">
        <v>11.615133333333301</v>
      </c>
      <c r="CE498">
        <v>1.7232688888888901</v>
      </c>
      <c r="CF498">
        <v>0.83831166666666701</v>
      </c>
      <c r="CG498">
        <v>15.1076333333333</v>
      </c>
      <c r="CH498">
        <v>4.3730844444444399</v>
      </c>
      <c r="CI498">
        <v>2000.02</v>
      </c>
      <c r="CJ498">
        <v>0.97999666666666696</v>
      </c>
      <c r="CK498">
        <v>2.0003411111111102E-2</v>
      </c>
      <c r="CL498">
        <v>0</v>
      </c>
      <c r="CM498">
        <v>2.4563999999999999</v>
      </c>
      <c r="CN498">
        <v>0</v>
      </c>
      <c r="CO498">
        <v>14110.244444444401</v>
      </c>
      <c r="CP498">
        <v>16705.555555555598</v>
      </c>
      <c r="CQ498">
        <v>47.701000000000001</v>
      </c>
      <c r="CR498">
        <v>50.020666666666699</v>
      </c>
      <c r="CS498">
        <v>48.936999999999998</v>
      </c>
      <c r="CT498">
        <v>47.701000000000001</v>
      </c>
      <c r="CU498">
        <v>46.875</v>
      </c>
      <c r="CV498">
        <v>1960.01</v>
      </c>
      <c r="CW498">
        <v>40.01</v>
      </c>
      <c r="CX498">
        <v>0</v>
      </c>
      <c r="CY498">
        <v>1651557826.2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3.5000000000000003E-2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-10.157495750000001</v>
      </c>
      <c r="DO498">
        <v>22.9113738461539</v>
      </c>
      <c r="DP498">
        <v>2.2129229427771402</v>
      </c>
      <c r="DQ498">
        <v>0</v>
      </c>
      <c r="DR498">
        <v>12.391942500000001</v>
      </c>
      <c r="DS498">
        <v>-0.97846266416510697</v>
      </c>
      <c r="DT498">
        <v>9.5062342406181097E-2</v>
      </c>
      <c r="DU498">
        <v>0</v>
      </c>
      <c r="DV498">
        <v>0</v>
      </c>
      <c r="DW498">
        <v>2</v>
      </c>
      <c r="DX498" t="s">
        <v>357</v>
      </c>
      <c r="DY498">
        <v>2.8317700000000001</v>
      </c>
      <c r="DZ498">
        <v>2.6415600000000001</v>
      </c>
      <c r="EA498">
        <v>4.8158399999999997E-2</v>
      </c>
      <c r="EB498">
        <v>4.9763500000000002E-2</v>
      </c>
      <c r="EC498">
        <v>8.1545000000000006E-2</v>
      </c>
      <c r="ED498">
        <v>4.8453900000000001E-2</v>
      </c>
      <c r="EE498">
        <v>26506.9</v>
      </c>
      <c r="EF498">
        <v>23163</v>
      </c>
      <c r="EG498">
        <v>24948.6</v>
      </c>
      <c r="EH498">
        <v>23757.5</v>
      </c>
      <c r="EI498">
        <v>39149</v>
      </c>
      <c r="EJ498">
        <v>37453.4</v>
      </c>
      <c r="EK498">
        <v>45142.1</v>
      </c>
      <c r="EL498">
        <v>42422.8</v>
      </c>
      <c r="EM498">
        <v>1.7499499999999999</v>
      </c>
      <c r="EN498">
        <v>2.0292699999999999</v>
      </c>
      <c r="EO498">
        <v>-2.4825300000000002E-2</v>
      </c>
      <c r="EP498">
        <v>0</v>
      </c>
      <c r="EQ498">
        <v>25.627400000000002</v>
      </c>
      <c r="ER498">
        <v>999.9</v>
      </c>
      <c r="ES498">
        <v>25.253</v>
      </c>
      <c r="ET498">
        <v>41.442</v>
      </c>
      <c r="EU498">
        <v>28.003699999999998</v>
      </c>
      <c r="EV498">
        <v>51.863300000000002</v>
      </c>
      <c r="EW498">
        <v>31.177900000000001</v>
      </c>
      <c r="EX498">
        <v>2</v>
      </c>
      <c r="EY498">
        <v>0.26267000000000001</v>
      </c>
      <c r="EZ498">
        <v>4.9023899999999996</v>
      </c>
      <c r="FA498">
        <v>20.1737</v>
      </c>
      <c r="FB498">
        <v>5.2330100000000002</v>
      </c>
      <c r="FC498">
        <v>11.992000000000001</v>
      </c>
      <c r="FD498">
        <v>4.9556500000000003</v>
      </c>
      <c r="FE498">
        <v>3.3039000000000001</v>
      </c>
      <c r="FF498">
        <v>351</v>
      </c>
      <c r="FG498">
        <v>9999</v>
      </c>
      <c r="FH498">
        <v>9999</v>
      </c>
      <c r="FI498">
        <v>6420.6</v>
      </c>
      <c r="FJ498">
        <v>1.86815</v>
      </c>
      <c r="FK498">
        <v>1.8640000000000001</v>
      </c>
      <c r="FL498">
        <v>1.87134</v>
      </c>
      <c r="FM498">
        <v>1.8625799999999999</v>
      </c>
      <c r="FN498">
        <v>1.86188</v>
      </c>
      <c r="FO498">
        <v>1.8682700000000001</v>
      </c>
      <c r="FP498">
        <v>1.8583799999999999</v>
      </c>
      <c r="FQ498">
        <v>1.8646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3.3180000000000001</v>
      </c>
      <c r="GF498">
        <v>0.36780000000000002</v>
      </c>
      <c r="GG498">
        <v>2.1444526195071201</v>
      </c>
      <c r="GH498">
        <v>5.2457919015285598E-3</v>
      </c>
      <c r="GI498">
        <v>-2.61795653493914E-6</v>
      </c>
      <c r="GJ498">
        <v>1.0331707357916401E-9</v>
      </c>
      <c r="GK498">
        <v>-3.2587959473820101E-2</v>
      </c>
      <c r="GL498">
        <v>-1.24659139965973E-2</v>
      </c>
      <c r="GM498">
        <v>1.5644569712257601E-3</v>
      </c>
      <c r="GN498">
        <v>-1.32223106024955E-5</v>
      </c>
      <c r="GO498">
        <v>14</v>
      </c>
      <c r="GP498">
        <v>2225</v>
      </c>
      <c r="GQ498">
        <v>3</v>
      </c>
      <c r="GR498">
        <v>45</v>
      </c>
      <c r="GS498">
        <v>3215.4</v>
      </c>
      <c r="GT498">
        <v>3215.4</v>
      </c>
      <c r="GU498">
        <v>0.87524400000000002</v>
      </c>
      <c r="GV498">
        <v>2.4487299999999999</v>
      </c>
      <c r="GW498">
        <v>1.9982899999999999</v>
      </c>
      <c r="GX498">
        <v>2.7136200000000001</v>
      </c>
      <c r="GY498">
        <v>2.0935100000000002</v>
      </c>
      <c r="GZ498">
        <v>2.3962400000000001</v>
      </c>
      <c r="HA498">
        <v>46.0657</v>
      </c>
      <c r="HB498">
        <v>13.632899999999999</v>
      </c>
      <c r="HC498">
        <v>18</v>
      </c>
      <c r="HD498">
        <v>427.30700000000002</v>
      </c>
      <c r="HE498">
        <v>605.56700000000001</v>
      </c>
      <c r="HF498">
        <v>23.034099999999999</v>
      </c>
      <c r="HG498">
        <v>30.850200000000001</v>
      </c>
      <c r="HH498">
        <v>30.0016</v>
      </c>
      <c r="HI498">
        <v>30.637799999999999</v>
      </c>
      <c r="HJ498">
        <v>30.626100000000001</v>
      </c>
      <c r="HK498">
        <v>17.5535</v>
      </c>
      <c r="HL498">
        <v>62.784100000000002</v>
      </c>
      <c r="HM498">
        <v>0</v>
      </c>
      <c r="HN498">
        <v>22.7973</v>
      </c>
      <c r="HO498">
        <v>231.61500000000001</v>
      </c>
      <c r="HP498">
        <v>11.811400000000001</v>
      </c>
      <c r="HQ498">
        <v>95.511499999999998</v>
      </c>
      <c r="HR498">
        <v>99.702399999999997</v>
      </c>
    </row>
    <row r="499" spans="1:226" x14ac:dyDescent="0.2">
      <c r="A499">
        <v>483</v>
      </c>
      <c r="B499">
        <v>1657491046.5999999</v>
      </c>
      <c r="C499">
        <v>4577.0999999046298</v>
      </c>
      <c r="D499" t="s">
        <v>1329</v>
      </c>
      <c r="E499" t="s">
        <v>1330</v>
      </c>
      <c r="F499">
        <v>5</v>
      </c>
      <c r="G499" t="s">
        <v>1306</v>
      </c>
      <c r="H499" t="s">
        <v>354</v>
      </c>
      <c r="I499">
        <v>1657491043.8</v>
      </c>
      <c r="J499">
        <f t="shared" si="238"/>
        <v>1.0469480333535779E-2</v>
      </c>
      <c r="K499">
        <f t="shared" si="239"/>
        <v>10.469480333535779</v>
      </c>
      <c r="L499">
        <f t="shared" si="240"/>
        <v>18.132546288626411</v>
      </c>
      <c r="M499">
        <f t="shared" si="241"/>
        <v>249.2022</v>
      </c>
      <c r="N499">
        <f t="shared" si="242"/>
        <v>183.35626874899734</v>
      </c>
      <c r="O499">
        <f t="shared" si="243"/>
        <v>13.238169204156046</v>
      </c>
      <c r="P499">
        <f t="shared" si="244"/>
        <v>17.992190352455431</v>
      </c>
      <c r="Q499">
        <f t="shared" si="245"/>
        <v>0.54927741637854399</v>
      </c>
      <c r="R499">
        <f t="shared" si="246"/>
        <v>2.3944086943342979</v>
      </c>
      <c r="S499">
        <f t="shared" si="247"/>
        <v>0.4876980676276268</v>
      </c>
      <c r="T499">
        <f t="shared" si="248"/>
        <v>0.30976670983223153</v>
      </c>
      <c r="U499">
        <f t="shared" si="249"/>
        <v>321.5192922</v>
      </c>
      <c r="V499">
        <f t="shared" si="250"/>
        <v>25.605161197904341</v>
      </c>
      <c r="W499">
        <f t="shared" si="251"/>
        <v>25.225280000000001</v>
      </c>
      <c r="X499">
        <f t="shared" si="252"/>
        <v>3.2226352552350441</v>
      </c>
      <c r="Y499">
        <f t="shared" si="253"/>
        <v>49.362264553909533</v>
      </c>
      <c r="Z499">
        <f t="shared" si="254"/>
        <v>1.7258408595275481</v>
      </c>
      <c r="AA499">
        <f t="shared" si="255"/>
        <v>3.4962756978921057</v>
      </c>
      <c r="AB499">
        <f t="shared" si="256"/>
        <v>1.4967943957074961</v>
      </c>
      <c r="AC499">
        <f t="shared" si="257"/>
        <v>-461.70408270892784</v>
      </c>
      <c r="AD499">
        <f t="shared" si="258"/>
        <v>177.67455353483206</v>
      </c>
      <c r="AE499">
        <f t="shared" si="259"/>
        <v>15.840793852145463</v>
      </c>
      <c r="AF499">
        <f t="shared" si="260"/>
        <v>53.330556878049663</v>
      </c>
      <c r="AG499">
        <f t="shared" si="261"/>
        <v>2.041860705901871</v>
      </c>
      <c r="AH499">
        <f t="shared" si="262"/>
        <v>10.429558065491115</v>
      </c>
      <c r="AI499">
        <f t="shared" si="263"/>
        <v>18.132546288626411</v>
      </c>
      <c r="AJ499">
        <v>258.89451587096801</v>
      </c>
      <c r="AK499">
        <v>248.39495757575699</v>
      </c>
      <c r="AL499">
        <v>-2.9867177487913099</v>
      </c>
      <c r="AM499">
        <v>66.568607985096094</v>
      </c>
      <c r="AN499">
        <f t="shared" si="264"/>
        <v>10.469480333535779</v>
      </c>
      <c r="AO499">
        <v>11.6762262467058</v>
      </c>
      <c r="AP499">
        <v>23.9085151515151</v>
      </c>
      <c r="AQ499">
        <v>6.6236957076755403E-3</v>
      </c>
      <c r="AR499">
        <v>77.6826224575981</v>
      </c>
      <c r="AS499">
        <v>16</v>
      </c>
      <c r="AT499">
        <v>3</v>
      </c>
      <c r="AU499">
        <f t="shared" si="265"/>
        <v>1</v>
      </c>
      <c r="AV499">
        <f t="shared" si="266"/>
        <v>0</v>
      </c>
      <c r="AW499">
        <f t="shared" si="267"/>
        <v>38195.839656006217</v>
      </c>
      <c r="AX499">
        <f t="shared" si="268"/>
        <v>2000.0170000000001</v>
      </c>
      <c r="AY499">
        <f t="shared" si="269"/>
        <v>1681.2145800000001</v>
      </c>
      <c r="AZ499">
        <f t="shared" si="270"/>
        <v>0.84060014489876833</v>
      </c>
      <c r="BA499">
        <f t="shared" si="271"/>
        <v>0.16075827965462294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1657491043.8</v>
      </c>
      <c r="BH499">
        <v>249.2022</v>
      </c>
      <c r="BI499">
        <v>254.77090000000001</v>
      </c>
      <c r="BJ499">
        <v>23.903890000000001</v>
      </c>
      <c r="BK499">
        <v>11.688499999999999</v>
      </c>
      <c r="BL499">
        <v>245.91079999999999</v>
      </c>
      <c r="BM499">
        <v>23.53566</v>
      </c>
      <c r="BN499">
        <v>500.03730000000002</v>
      </c>
      <c r="BO499">
        <v>72.174139999999994</v>
      </c>
      <c r="BP499">
        <v>2.5023380000000001E-2</v>
      </c>
      <c r="BQ499">
        <v>26.601669999999999</v>
      </c>
      <c r="BR499">
        <v>25.225280000000001</v>
      </c>
      <c r="BS499">
        <v>999.9</v>
      </c>
      <c r="BT499">
        <v>0</v>
      </c>
      <c r="BU499">
        <v>0</v>
      </c>
      <c r="BV499">
        <v>9994.9410000000007</v>
      </c>
      <c r="BW499">
        <v>0</v>
      </c>
      <c r="BX499">
        <v>979.62450000000001</v>
      </c>
      <c r="BY499">
        <v>-5.5686439999999999</v>
      </c>
      <c r="BZ499">
        <v>255.30500000000001</v>
      </c>
      <c r="CA499">
        <v>257.78390000000002</v>
      </c>
      <c r="CB499">
        <v>12.215400000000001</v>
      </c>
      <c r="CC499">
        <v>254.77090000000001</v>
      </c>
      <c r="CD499">
        <v>11.688499999999999</v>
      </c>
      <c r="CE499">
        <v>1.7252430000000001</v>
      </c>
      <c r="CF499">
        <v>0.8436072</v>
      </c>
      <c r="CG499">
        <v>15.125439999999999</v>
      </c>
      <c r="CH499">
        <v>4.4630140000000003</v>
      </c>
      <c r="CI499">
        <v>2000.0170000000001</v>
      </c>
      <c r="CJ499">
        <v>0.97999630000000004</v>
      </c>
      <c r="CK499">
        <v>2.000379E-2</v>
      </c>
      <c r="CL499">
        <v>0</v>
      </c>
      <c r="CM499">
        <v>2.5567199999999999</v>
      </c>
      <c r="CN499">
        <v>0</v>
      </c>
      <c r="CO499">
        <v>14002.9</v>
      </c>
      <c r="CP499">
        <v>16705.53</v>
      </c>
      <c r="CQ499">
        <v>47.718499999999999</v>
      </c>
      <c r="CR499">
        <v>50.0124</v>
      </c>
      <c r="CS499">
        <v>48.936999999999998</v>
      </c>
      <c r="CT499">
        <v>47.731099999999998</v>
      </c>
      <c r="CU499">
        <v>46.875</v>
      </c>
      <c r="CV499">
        <v>1960.0070000000001</v>
      </c>
      <c r="CW499">
        <v>40.01</v>
      </c>
      <c r="CX499">
        <v>0</v>
      </c>
      <c r="CY499">
        <v>1651557831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3.5000000000000003E-2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-8.6608704999999997</v>
      </c>
      <c r="DO499">
        <v>22.048280375234501</v>
      </c>
      <c r="DP499">
        <v>2.1299341192534</v>
      </c>
      <c r="DQ499">
        <v>0</v>
      </c>
      <c r="DR499">
        <v>12.334032499999999</v>
      </c>
      <c r="DS499">
        <v>-0.961165103189495</v>
      </c>
      <c r="DT499">
        <v>9.3560748681004197E-2</v>
      </c>
      <c r="DU499">
        <v>0</v>
      </c>
      <c r="DV499">
        <v>0</v>
      </c>
      <c r="DW499">
        <v>2</v>
      </c>
      <c r="DX499" t="s">
        <v>357</v>
      </c>
      <c r="DY499">
        <v>2.8318099999999999</v>
      </c>
      <c r="DZ499">
        <v>2.6414300000000002</v>
      </c>
      <c r="EA499">
        <v>4.5753700000000001E-2</v>
      </c>
      <c r="EB499">
        <v>4.7025200000000003E-2</v>
      </c>
      <c r="EC499">
        <v>8.1566600000000003E-2</v>
      </c>
      <c r="ED499">
        <v>4.8675299999999998E-2</v>
      </c>
      <c r="EE499">
        <v>26573.8</v>
      </c>
      <c r="EF499">
        <v>23229.8</v>
      </c>
      <c r="EG499">
        <v>24948.6</v>
      </c>
      <c r="EH499">
        <v>23757.599999999999</v>
      </c>
      <c r="EI499">
        <v>39148</v>
      </c>
      <c r="EJ499">
        <v>37444.5</v>
      </c>
      <c r="EK499">
        <v>45142.2</v>
      </c>
      <c r="EL499">
        <v>42422.7</v>
      </c>
      <c r="EM499">
        <v>1.7498800000000001</v>
      </c>
      <c r="EN499">
        <v>2.0293999999999999</v>
      </c>
      <c r="EO499">
        <v>-2.4311200000000002E-2</v>
      </c>
      <c r="EP499">
        <v>0</v>
      </c>
      <c r="EQ499">
        <v>25.630400000000002</v>
      </c>
      <c r="ER499">
        <v>999.9</v>
      </c>
      <c r="ES499">
        <v>25.253</v>
      </c>
      <c r="ET499">
        <v>41.421999999999997</v>
      </c>
      <c r="EU499">
        <v>27.9757</v>
      </c>
      <c r="EV499">
        <v>52.2333</v>
      </c>
      <c r="EW499">
        <v>31.093800000000002</v>
      </c>
      <c r="EX499">
        <v>2</v>
      </c>
      <c r="EY499">
        <v>0.26449400000000001</v>
      </c>
      <c r="EZ499">
        <v>5.23062</v>
      </c>
      <c r="FA499">
        <v>20.164000000000001</v>
      </c>
      <c r="FB499">
        <v>5.2337600000000002</v>
      </c>
      <c r="FC499">
        <v>11.992000000000001</v>
      </c>
      <c r="FD499">
        <v>4.9557000000000002</v>
      </c>
      <c r="FE499">
        <v>3.3039299999999998</v>
      </c>
      <c r="FF499">
        <v>351</v>
      </c>
      <c r="FG499">
        <v>9999</v>
      </c>
      <c r="FH499">
        <v>9999</v>
      </c>
      <c r="FI499">
        <v>6420.6</v>
      </c>
      <c r="FJ499">
        <v>1.8681300000000001</v>
      </c>
      <c r="FK499">
        <v>1.86398</v>
      </c>
      <c r="FL499">
        <v>1.87134</v>
      </c>
      <c r="FM499">
        <v>1.8625100000000001</v>
      </c>
      <c r="FN499">
        <v>1.86188</v>
      </c>
      <c r="FO499">
        <v>1.8682099999999999</v>
      </c>
      <c r="FP499">
        <v>1.8583700000000001</v>
      </c>
      <c r="FQ499">
        <v>1.8645099999999999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3.258</v>
      </c>
      <c r="GF499">
        <v>0.36820000000000003</v>
      </c>
      <c r="GG499">
        <v>2.1444526195071201</v>
      </c>
      <c r="GH499">
        <v>5.2457919015285598E-3</v>
      </c>
      <c r="GI499">
        <v>-2.61795653493914E-6</v>
      </c>
      <c r="GJ499">
        <v>1.0331707357916401E-9</v>
      </c>
      <c r="GK499">
        <v>-3.2587959473820101E-2</v>
      </c>
      <c r="GL499">
        <v>-1.24659139965973E-2</v>
      </c>
      <c r="GM499">
        <v>1.5644569712257601E-3</v>
      </c>
      <c r="GN499">
        <v>-1.32223106024955E-5</v>
      </c>
      <c r="GO499">
        <v>14</v>
      </c>
      <c r="GP499">
        <v>2225</v>
      </c>
      <c r="GQ499">
        <v>3</v>
      </c>
      <c r="GR499">
        <v>45</v>
      </c>
      <c r="GS499">
        <v>3215.4</v>
      </c>
      <c r="GT499">
        <v>3215.4</v>
      </c>
      <c r="GU499">
        <v>0.83007799999999998</v>
      </c>
      <c r="GV499">
        <v>2.4523899999999998</v>
      </c>
      <c r="GW499">
        <v>1.9982899999999999</v>
      </c>
      <c r="GX499">
        <v>2.7148400000000001</v>
      </c>
      <c r="GY499">
        <v>2.0935100000000002</v>
      </c>
      <c r="GZ499">
        <v>2.4279799999999998</v>
      </c>
      <c r="HA499">
        <v>46.0657</v>
      </c>
      <c r="HB499">
        <v>13.632899999999999</v>
      </c>
      <c r="HC499">
        <v>18</v>
      </c>
      <c r="HD499">
        <v>427.286</v>
      </c>
      <c r="HE499">
        <v>605.69299999999998</v>
      </c>
      <c r="HF499">
        <v>22.812899999999999</v>
      </c>
      <c r="HG499">
        <v>30.852900000000002</v>
      </c>
      <c r="HH499">
        <v>30.001799999999999</v>
      </c>
      <c r="HI499">
        <v>30.641100000000002</v>
      </c>
      <c r="HJ499">
        <v>30.628699999999998</v>
      </c>
      <c r="HK499">
        <v>16.642800000000001</v>
      </c>
      <c r="HL499">
        <v>62.484499999999997</v>
      </c>
      <c r="HM499">
        <v>0</v>
      </c>
      <c r="HN499">
        <v>22.572299999999998</v>
      </c>
      <c r="HO499">
        <v>218.209</v>
      </c>
      <c r="HP499">
        <v>11.9131</v>
      </c>
      <c r="HQ499">
        <v>95.511499999999998</v>
      </c>
      <c r="HR499">
        <v>99.702399999999997</v>
      </c>
    </row>
    <row r="500" spans="1:226" x14ac:dyDescent="0.2">
      <c r="A500">
        <v>484</v>
      </c>
      <c r="B500">
        <v>1657491051.5999999</v>
      </c>
      <c r="C500">
        <v>4582.0999999046298</v>
      </c>
      <c r="D500" t="s">
        <v>1331</v>
      </c>
      <c r="E500" t="s">
        <v>1332</v>
      </c>
      <c r="F500">
        <v>5</v>
      </c>
      <c r="G500" t="s">
        <v>1306</v>
      </c>
      <c r="H500" t="s">
        <v>354</v>
      </c>
      <c r="I500">
        <v>1657491049.0999999</v>
      </c>
      <c r="J500">
        <f t="shared" si="238"/>
        <v>1.0300440574519077E-2</v>
      </c>
      <c r="K500">
        <f t="shared" si="239"/>
        <v>10.300440574519078</v>
      </c>
      <c r="L500">
        <f t="shared" si="240"/>
        <v>16.91543144299871</v>
      </c>
      <c r="M500">
        <f t="shared" si="241"/>
        <v>233.55822222222201</v>
      </c>
      <c r="N500">
        <f t="shared" si="242"/>
        <v>170.96173288992858</v>
      </c>
      <c r="O500">
        <f t="shared" si="243"/>
        <v>12.343508857794257</v>
      </c>
      <c r="P500">
        <f t="shared" si="244"/>
        <v>16.863001655854831</v>
      </c>
      <c r="Q500">
        <f t="shared" si="245"/>
        <v>0.53697072332572138</v>
      </c>
      <c r="R500">
        <f t="shared" si="246"/>
        <v>2.396617245226456</v>
      </c>
      <c r="S500">
        <f t="shared" si="247"/>
        <v>0.47800967902002472</v>
      </c>
      <c r="T500">
        <f t="shared" si="248"/>
        <v>0.30351220212308572</v>
      </c>
      <c r="U500">
        <f t="shared" si="249"/>
        <v>321.52225366666732</v>
      </c>
      <c r="V500">
        <f t="shared" si="250"/>
        <v>25.646169664863422</v>
      </c>
      <c r="W500">
        <f t="shared" si="251"/>
        <v>25.247666666666699</v>
      </c>
      <c r="X500">
        <f t="shared" si="252"/>
        <v>3.2269316418861327</v>
      </c>
      <c r="Y500">
        <f t="shared" si="253"/>
        <v>49.359989830511161</v>
      </c>
      <c r="Z500">
        <f t="shared" si="254"/>
        <v>1.7244612962751158</v>
      </c>
      <c r="AA500">
        <f t="shared" si="255"/>
        <v>3.4936419196933564</v>
      </c>
      <c r="AB500">
        <f t="shared" si="256"/>
        <v>1.5024703456110169</v>
      </c>
      <c r="AC500">
        <f t="shared" si="257"/>
        <v>-454.24942933629131</v>
      </c>
      <c r="AD500">
        <f t="shared" si="258"/>
        <v>173.2930981007255</v>
      </c>
      <c r="AE500">
        <f t="shared" si="259"/>
        <v>15.436661097657272</v>
      </c>
      <c r="AF500">
        <f t="shared" si="260"/>
        <v>56.002583528758805</v>
      </c>
      <c r="AG500">
        <f t="shared" si="261"/>
        <v>0.6944065858402112</v>
      </c>
      <c r="AH500">
        <f t="shared" si="262"/>
        <v>10.317293121451133</v>
      </c>
      <c r="AI500">
        <f t="shared" si="263"/>
        <v>16.91543144299871</v>
      </c>
      <c r="AJ500">
        <v>242.10623432908099</v>
      </c>
      <c r="AK500">
        <v>233.24018787878799</v>
      </c>
      <c r="AL500">
        <v>-3.0279092187485599</v>
      </c>
      <c r="AM500">
        <v>66.568607985096094</v>
      </c>
      <c r="AN500">
        <f t="shared" si="264"/>
        <v>10.300440574519078</v>
      </c>
      <c r="AO500">
        <v>11.769618315116301</v>
      </c>
      <c r="AP500">
        <v>23.8882139393939</v>
      </c>
      <c r="AQ500">
        <v>-1.1630871460423299E-2</v>
      </c>
      <c r="AR500">
        <v>77.6826224575981</v>
      </c>
      <c r="AS500">
        <v>17</v>
      </c>
      <c r="AT500">
        <v>3</v>
      </c>
      <c r="AU500">
        <f t="shared" si="265"/>
        <v>1</v>
      </c>
      <c r="AV500">
        <f t="shared" si="266"/>
        <v>0</v>
      </c>
      <c r="AW500">
        <f t="shared" si="267"/>
        <v>38251.248303796136</v>
      </c>
      <c r="AX500">
        <f t="shared" si="268"/>
        <v>2000.03555555556</v>
      </c>
      <c r="AY500">
        <f t="shared" si="269"/>
        <v>1681.2301666666704</v>
      </c>
      <c r="AZ500">
        <f t="shared" si="270"/>
        <v>0.84060013933085631</v>
      </c>
      <c r="BA500">
        <f t="shared" si="271"/>
        <v>0.16075826890855272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1657491049.0999999</v>
      </c>
      <c r="BH500">
        <v>233.55822222222201</v>
      </c>
      <c r="BI500">
        <v>237.283444444444</v>
      </c>
      <c r="BJ500">
        <v>23.8843666666667</v>
      </c>
      <c r="BK500">
        <v>11.7983222222222</v>
      </c>
      <c r="BL500">
        <v>230.331777777778</v>
      </c>
      <c r="BM500">
        <v>23.516844444444398</v>
      </c>
      <c r="BN500">
        <v>499.958666666667</v>
      </c>
      <c r="BO500">
        <v>72.175233333333296</v>
      </c>
      <c r="BP500">
        <v>2.5186311111111099E-2</v>
      </c>
      <c r="BQ500">
        <v>26.5888777777778</v>
      </c>
      <c r="BR500">
        <v>25.247666666666699</v>
      </c>
      <c r="BS500">
        <v>999.9</v>
      </c>
      <c r="BT500">
        <v>0</v>
      </c>
      <c r="BU500">
        <v>0</v>
      </c>
      <c r="BV500">
        <v>10009.4555555556</v>
      </c>
      <c r="BW500">
        <v>0</v>
      </c>
      <c r="BX500">
        <v>982.94299999999998</v>
      </c>
      <c r="BY500">
        <v>-3.7252322222222198</v>
      </c>
      <c r="BZ500">
        <v>239.273</v>
      </c>
      <c r="CA500">
        <v>240.11622222222201</v>
      </c>
      <c r="CB500">
        <v>12.086044444444401</v>
      </c>
      <c r="CC500">
        <v>237.283444444444</v>
      </c>
      <c r="CD500">
        <v>11.7983222222222</v>
      </c>
      <c r="CE500">
        <v>1.7238588888888899</v>
      </c>
      <c r="CF500">
        <v>0.85154633333333296</v>
      </c>
      <c r="CG500">
        <v>15.112955555555599</v>
      </c>
      <c r="CH500">
        <v>4.5968499999999999</v>
      </c>
      <c r="CI500">
        <v>2000.03555555556</v>
      </c>
      <c r="CJ500">
        <v>0.97999733333333305</v>
      </c>
      <c r="CK500">
        <v>2.00027222222222E-2</v>
      </c>
      <c r="CL500">
        <v>0</v>
      </c>
      <c r="CM500">
        <v>2.4216555555555601</v>
      </c>
      <c r="CN500">
        <v>0</v>
      </c>
      <c r="CO500">
        <v>13881.777777777799</v>
      </c>
      <c r="CP500">
        <v>16705.688888888901</v>
      </c>
      <c r="CQ500">
        <v>47.75</v>
      </c>
      <c r="CR500">
        <v>50.034444444444397</v>
      </c>
      <c r="CS500">
        <v>48.936999999999998</v>
      </c>
      <c r="CT500">
        <v>47.75</v>
      </c>
      <c r="CU500">
        <v>46.875</v>
      </c>
      <c r="CV500">
        <v>1960.02555555556</v>
      </c>
      <c r="CW500">
        <v>40.01</v>
      </c>
      <c r="CX500">
        <v>0</v>
      </c>
      <c r="CY500">
        <v>1651557836.4000001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3.5000000000000003E-2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-6.4601532500000003</v>
      </c>
      <c r="DO500">
        <v>21.558344803001901</v>
      </c>
      <c r="DP500">
        <v>2.08348038487933</v>
      </c>
      <c r="DQ500">
        <v>0</v>
      </c>
      <c r="DR500">
        <v>12.2305025</v>
      </c>
      <c r="DS500">
        <v>-0.974833395872445</v>
      </c>
      <c r="DT500">
        <v>9.5786372954350996E-2</v>
      </c>
      <c r="DU500">
        <v>0</v>
      </c>
      <c r="DV500">
        <v>0</v>
      </c>
      <c r="DW500">
        <v>2</v>
      </c>
      <c r="DX500" t="s">
        <v>357</v>
      </c>
      <c r="DY500">
        <v>2.8317800000000002</v>
      </c>
      <c r="DZ500">
        <v>2.6418499999999998</v>
      </c>
      <c r="EA500">
        <v>4.3291400000000001E-2</v>
      </c>
      <c r="EB500">
        <v>4.4358000000000002E-2</v>
      </c>
      <c r="EC500">
        <v>8.1551499999999999E-2</v>
      </c>
      <c r="ED500">
        <v>4.9032600000000003E-2</v>
      </c>
      <c r="EE500">
        <v>26642</v>
      </c>
      <c r="EF500">
        <v>23294.9</v>
      </c>
      <c r="EG500">
        <v>24948.3</v>
      </c>
      <c r="EH500">
        <v>23757.7</v>
      </c>
      <c r="EI500">
        <v>39148.5</v>
      </c>
      <c r="EJ500">
        <v>37430.699999999997</v>
      </c>
      <c r="EK500">
        <v>45142</v>
      </c>
      <c r="EL500">
        <v>42423.1</v>
      </c>
      <c r="EM500">
        <v>1.7497199999999999</v>
      </c>
      <c r="EN500">
        <v>2.0292500000000002</v>
      </c>
      <c r="EO500">
        <v>-2.3119199999999999E-2</v>
      </c>
      <c r="EP500">
        <v>0</v>
      </c>
      <c r="EQ500">
        <v>25.631799999999998</v>
      </c>
      <c r="ER500">
        <v>999.9</v>
      </c>
      <c r="ES500">
        <v>25.204000000000001</v>
      </c>
      <c r="ET500">
        <v>41.442</v>
      </c>
      <c r="EU500">
        <v>27.953499999999998</v>
      </c>
      <c r="EV500">
        <v>52.093299999999999</v>
      </c>
      <c r="EW500">
        <v>31.093800000000002</v>
      </c>
      <c r="EX500">
        <v>2</v>
      </c>
      <c r="EY500">
        <v>0.26601900000000001</v>
      </c>
      <c r="EZ500">
        <v>5.4446199999999996</v>
      </c>
      <c r="FA500">
        <v>20.1572</v>
      </c>
      <c r="FB500">
        <v>5.2333100000000004</v>
      </c>
      <c r="FC500">
        <v>11.992000000000001</v>
      </c>
      <c r="FD500">
        <v>4.9559499999999996</v>
      </c>
      <c r="FE500">
        <v>3.3039800000000001</v>
      </c>
      <c r="FF500">
        <v>351</v>
      </c>
      <c r="FG500">
        <v>9999</v>
      </c>
      <c r="FH500">
        <v>9999</v>
      </c>
      <c r="FI500">
        <v>6420.8</v>
      </c>
      <c r="FJ500">
        <v>1.8681300000000001</v>
      </c>
      <c r="FK500">
        <v>1.8640000000000001</v>
      </c>
      <c r="FL500">
        <v>1.87134</v>
      </c>
      <c r="FM500">
        <v>1.8625400000000001</v>
      </c>
      <c r="FN500">
        <v>1.86188</v>
      </c>
      <c r="FO500">
        <v>1.8682399999999999</v>
      </c>
      <c r="FP500">
        <v>1.8583700000000001</v>
      </c>
      <c r="FQ500">
        <v>1.86453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3.1949999999999998</v>
      </c>
      <c r="GF500">
        <v>0.36799999999999999</v>
      </c>
      <c r="GG500">
        <v>2.1444526195071201</v>
      </c>
      <c r="GH500">
        <v>5.2457919015285598E-3</v>
      </c>
      <c r="GI500">
        <v>-2.61795653493914E-6</v>
      </c>
      <c r="GJ500">
        <v>1.0331707357916401E-9</v>
      </c>
      <c r="GK500">
        <v>-3.2587959473820101E-2</v>
      </c>
      <c r="GL500">
        <v>-1.24659139965973E-2</v>
      </c>
      <c r="GM500">
        <v>1.5644569712257601E-3</v>
      </c>
      <c r="GN500">
        <v>-1.32223106024955E-5</v>
      </c>
      <c r="GO500">
        <v>14</v>
      </c>
      <c r="GP500">
        <v>2225</v>
      </c>
      <c r="GQ500">
        <v>3</v>
      </c>
      <c r="GR500">
        <v>45</v>
      </c>
      <c r="GS500">
        <v>3215.5</v>
      </c>
      <c r="GT500">
        <v>3215.5</v>
      </c>
      <c r="GU500">
        <v>0.78125</v>
      </c>
      <c r="GV500">
        <v>2.4584999999999999</v>
      </c>
      <c r="GW500">
        <v>1.9982899999999999</v>
      </c>
      <c r="GX500">
        <v>2.7148400000000001</v>
      </c>
      <c r="GY500">
        <v>2.0935100000000002</v>
      </c>
      <c r="GZ500">
        <v>2.3706100000000001</v>
      </c>
      <c r="HA500">
        <v>46.0657</v>
      </c>
      <c r="HB500">
        <v>13.5892</v>
      </c>
      <c r="HC500">
        <v>18</v>
      </c>
      <c r="HD500">
        <v>427.21699999999998</v>
      </c>
      <c r="HE500">
        <v>605.60199999999998</v>
      </c>
      <c r="HF500">
        <v>22.5806</v>
      </c>
      <c r="HG500">
        <v>30.856300000000001</v>
      </c>
      <c r="HH500">
        <v>30.0017</v>
      </c>
      <c r="HI500">
        <v>30.643799999999999</v>
      </c>
      <c r="HJ500">
        <v>30.631399999999999</v>
      </c>
      <c r="HK500">
        <v>15.678100000000001</v>
      </c>
      <c r="HL500">
        <v>62.183599999999998</v>
      </c>
      <c r="HM500">
        <v>0</v>
      </c>
      <c r="HN500">
        <v>22.3262</v>
      </c>
      <c r="HO500">
        <v>198.08199999999999</v>
      </c>
      <c r="HP500">
        <v>11.9918</v>
      </c>
      <c r="HQ500">
        <v>95.510900000000007</v>
      </c>
      <c r="HR500">
        <v>99.703199999999995</v>
      </c>
    </row>
    <row r="501" spans="1:226" x14ac:dyDescent="0.2">
      <c r="A501">
        <v>485</v>
      </c>
      <c r="B501">
        <v>1657491056.5999999</v>
      </c>
      <c r="C501">
        <v>4587.0999999046298</v>
      </c>
      <c r="D501" t="s">
        <v>1333</v>
      </c>
      <c r="E501" t="s">
        <v>1334</v>
      </c>
      <c r="F501">
        <v>5</v>
      </c>
      <c r="G501" t="s">
        <v>1306</v>
      </c>
      <c r="H501" t="s">
        <v>354</v>
      </c>
      <c r="I501">
        <v>1657491053.8</v>
      </c>
      <c r="J501">
        <f t="shared" si="238"/>
        <v>1.0329409786418961E-2</v>
      </c>
      <c r="K501">
        <f t="shared" si="239"/>
        <v>10.32940978641896</v>
      </c>
      <c r="L501">
        <f t="shared" si="240"/>
        <v>15.491175356463444</v>
      </c>
      <c r="M501">
        <f t="shared" si="241"/>
        <v>219.82849999999999</v>
      </c>
      <c r="N501">
        <f t="shared" si="242"/>
        <v>162.50929205542144</v>
      </c>
      <c r="O501">
        <f t="shared" si="243"/>
        <v>11.733166952051466</v>
      </c>
      <c r="P501">
        <f t="shared" si="244"/>
        <v>15.871612377952014</v>
      </c>
      <c r="Q501">
        <f t="shared" si="245"/>
        <v>0.53936358346418201</v>
      </c>
      <c r="R501">
        <f t="shared" si="246"/>
        <v>2.3946352088861613</v>
      </c>
      <c r="S501">
        <f t="shared" si="247"/>
        <v>0.47986351574024305</v>
      </c>
      <c r="T501">
        <f t="shared" si="248"/>
        <v>0.30471176850242865</v>
      </c>
      <c r="U501">
        <f t="shared" si="249"/>
        <v>321.52512539999998</v>
      </c>
      <c r="V501">
        <f t="shared" si="250"/>
        <v>25.62088334754219</v>
      </c>
      <c r="W501">
        <f t="shared" si="251"/>
        <v>25.24962</v>
      </c>
      <c r="X501">
        <f t="shared" si="252"/>
        <v>3.2273067574582415</v>
      </c>
      <c r="Y501">
        <f t="shared" si="253"/>
        <v>49.462535444635655</v>
      </c>
      <c r="Z501">
        <f t="shared" si="254"/>
        <v>1.726466759083459</v>
      </c>
      <c r="AA501">
        <f t="shared" si="255"/>
        <v>3.4904534180540052</v>
      </c>
      <c r="AB501">
        <f t="shared" si="256"/>
        <v>1.5008399983747824</v>
      </c>
      <c r="AC501">
        <f t="shared" si="257"/>
        <v>-455.52697158107617</v>
      </c>
      <c r="AD501">
        <f t="shared" si="258"/>
        <v>170.89685125945567</v>
      </c>
      <c r="AE501">
        <f t="shared" si="259"/>
        <v>15.234770148661383</v>
      </c>
      <c r="AF501">
        <f t="shared" si="260"/>
        <v>52.129775227040852</v>
      </c>
      <c r="AG501">
        <f t="shared" si="261"/>
        <v>-0.62863335946606569</v>
      </c>
      <c r="AH501">
        <f t="shared" si="262"/>
        <v>10.275743555617556</v>
      </c>
      <c r="AI501">
        <f t="shared" si="263"/>
        <v>15.491175356463444</v>
      </c>
      <c r="AJ501">
        <v>225.56933387628399</v>
      </c>
      <c r="AK501">
        <v>218.28983030302999</v>
      </c>
      <c r="AL501">
        <v>-2.99087465610716</v>
      </c>
      <c r="AM501">
        <v>66.568607985096094</v>
      </c>
      <c r="AN501">
        <f t="shared" si="264"/>
        <v>10.32940978641896</v>
      </c>
      <c r="AO501">
        <v>11.8646708080074</v>
      </c>
      <c r="AP501">
        <v>23.920193333333302</v>
      </c>
      <c r="AQ501">
        <v>9.5865047087381906E-3</v>
      </c>
      <c r="AR501">
        <v>77.6826224575981</v>
      </c>
      <c r="AS501">
        <v>17</v>
      </c>
      <c r="AT501">
        <v>3</v>
      </c>
      <c r="AU501">
        <f t="shared" si="265"/>
        <v>1</v>
      </c>
      <c r="AV501">
        <f t="shared" si="266"/>
        <v>0</v>
      </c>
      <c r="AW501">
        <f t="shared" si="267"/>
        <v>38204.971292068578</v>
      </c>
      <c r="AX501">
        <f t="shared" si="268"/>
        <v>2000.0550000000001</v>
      </c>
      <c r="AY501">
        <f t="shared" si="269"/>
        <v>1681.2463799999998</v>
      </c>
      <c r="AZ501">
        <f t="shared" si="270"/>
        <v>0.84060007349797872</v>
      </c>
      <c r="BA501">
        <f t="shared" si="271"/>
        <v>0.16075814185109907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1657491053.8</v>
      </c>
      <c r="BH501">
        <v>219.82849999999999</v>
      </c>
      <c r="BI501">
        <v>221.78479999999999</v>
      </c>
      <c r="BJ501">
        <v>23.912289999999999</v>
      </c>
      <c r="BK501">
        <v>11.876390000000001</v>
      </c>
      <c r="BL501">
        <v>216.65979999999999</v>
      </c>
      <c r="BM501">
        <v>23.54374</v>
      </c>
      <c r="BN501">
        <v>500.00549999999998</v>
      </c>
      <c r="BO501">
        <v>72.174679999999995</v>
      </c>
      <c r="BP501">
        <v>2.5295789999999999E-2</v>
      </c>
      <c r="BQ501">
        <v>26.57338</v>
      </c>
      <c r="BR501">
        <v>25.24962</v>
      </c>
      <c r="BS501">
        <v>999.9</v>
      </c>
      <c r="BT501">
        <v>0</v>
      </c>
      <c r="BU501">
        <v>0</v>
      </c>
      <c r="BV501">
        <v>9996.3700000000008</v>
      </c>
      <c r="BW501">
        <v>0</v>
      </c>
      <c r="BX501">
        <v>925.22389999999996</v>
      </c>
      <c r="BY501">
        <v>-1.9564447</v>
      </c>
      <c r="BZ501">
        <v>225.21379999999999</v>
      </c>
      <c r="CA501">
        <v>224.45060000000001</v>
      </c>
      <c r="CB501">
        <v>12.0359</v>
      </c>
      <c r="CC501">
        <v>221.78479999999999</v>
      </c>
      <c r="CD501">
        <v>11.876390000000001</v>
      </c>
      <c r="CE501">
        <v>1.7258610000000001</v>
      </c>
      <c r="CF501">
        <v>0.85717379999999999</v>
      </c>
      <c r="CG501">
        <v>15.13101</v>
      </c>
      <c r="CH501">
        <v>4.6910930000000004</v>
      </c>
      <c r="CI501">
        <v>2000.0550000000001</v>
      </c>
      <c r="CJ501">
        <v>0.97999749999999997</v>
      </c>
      <c r="CK501">
        <v>2.0002550000000001E-2</v>
      </c>
      <c r="CL501">
        <v>0</v>
      </c>
      <c r="CM501">
        <v>2.4124699999999999</v>
      </c>
      <c r="CN501">
        <v>0</v>
      </c>
      <c r="CO501">
        <v>13766.54</v>
      </c>
      <c r="CP501">
        <v>16705.87</v>
      </c>
      <c r="CQ501">
        <v>47.75</v>
      </c>
      <c r="CR501">
        <v>50.037199999999999</v>
      </c>
      <c r="CS501">
        <v>48.936999999999998</v>
      </c>
      <c r="CT501">
        <v>47.731099999999998</v>
      </c>
      <c r="CU501">
        <v>46.875</v>
      </c>
      <c r="CV501">
        <v>1960.049</v>
      </c>
      <c r="CW501">
        <v>40.006</v>
      </c>
      <c r="CX501">
        <v>0</v>
      </c>
      <c r="CY501">
        <v>1651557841.2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3.5000000000000003E-2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-5.01049875</v>
      </c>
      <c r="DO501">
        <v>21.142674934334</v>
      </c>
      <c r="DP501">
        <v>2.0428421057036998</v>
      </c>
      <c r="DQ501">
        <v>0</v>
      </c>
      <c r="DR501">
        <v>12.16799</v>
      </c>
      <c r="DS501">
        <v>-0.98766078799254098</v>
      </c>
      <c r="DT501">
        <v>9.6926218847121007E-2</v>
      </c>
      <c r="DU501">
        <v>0</v>
      </c>
      <c r="DV501">
        <v>0</v>
      </c>
      <c r="DW501">
        <v>2</v>
      </c>
      <c r="DX501" t="s">
        <v>357</v>
      </c>
      <c r="DY501">
        <v>2.8318500000000002</v>
      </c>
      <c r="DZ501">
        <v>2.6415000000000002</v>
      </c>
      <c r="EA501">
        <v>4.0787700000000003E-2</v>
      </c>
      <c r="EB501">
        <v>4.1475400000000003E-2</v>
      </c>
      <c r="EC501">
        <v>8.1606399999999996E-2</v>
      </c>
      <c r="ED501">
        <v>4.9259699999999997E-2</v>
      </c>
      <c r="EE501">
        <v>26711.5</v>
      </c>
      <c r="EF501">
        <v>23365.1</v>
      </c>
      <c r="EG501">
        <v>24948.1</v>
      </c>
      <c r="EH501">
        <v>23757.7</v>
      </c>
      <c r="EI501">
        <v>39145.4</v>
      </c>
      <c r="EJ501">
        <v>37421.9</v>
      </c>
      <c r="EK501">
        <v>45141.2</v>
      </c>
      <c r="EL501">
        <v>42423.3</v>
      </c>
      <c r="EM501">
        <v>1.7497</v>
      </c>
      <c r="EN501">
        <v>2.0291800000000002</v>
      </c>
      <c r="EO501">
        <v>-2.3357599999999999E-2</v>
      </c>
      <c r="EP501">
        <v>0</v>
      </c>
      <c r="EQ501">
        <v>25.631</v>
      </c>
      <c r="ER501">
        <v>999.9</v>
      </c>
      <c r="ES501">
        <v>25.204000000000001</v>
      </c>
      <c r="ET501">
        <v>41.442</v>
      </c>
      <c r="EU501">
        <v>27.9526</v>
      </c>
      <c r="EV501">
        <v>51.9833</v>
      </c>
      <c r="EW501">
        <v>31.169899999999998</v>
      </c>
      <c r="EX501">
        <v>2</v>
      </c>
      <c r="EY501">
        <v>0.26755099999999998</v>
      </c>
      <c r="EZ501">
        <v>5.8269299999999999</v>
      </c>
      <c r="FA501">
        <v>20.144400000000001</v>
      </c>
      <c r="FB501">
        <v>5.23346</v>
      </c>
      <c r="FC501">
        <v>11.992000000000001</v>
      </c>
      <c r="FD501">
        <v>4.9558499999999999</v>
      </c>
      <c r="FE501">
        <v>3.3039299999999998</v>
      </c>
      <c r="FF501">
        <v>351</v>
      </c>
      <c r="FG501">
        <v>9999</v>
      </c>
      <c r="FH501">
        <v>9999</v>
      </c>
      <c r="FI501">
        <v>6420.8</v>
      </c>
      <c r="FJ501">
        <v>1.8681300000000001</v>
      </c>
      <c r="FK501">
        <v>1.8639699999999999</v>
      </c>
      <c r="FL501">
        <v>1.87134</v>
      </c>
      <c r="FM501">
        <v>1.8625</v>
      </c>
      <c r="FN501">
        <v>1.8618699999999999</v>
      </c>
      <c r="FO501">
        <v>1.86815</v>
      </c>
      <c r="FP501">
        <v>1.8583700000000001</v>
      </c>
      <c r="FQ501">
        <v>1.8645099999999999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3.1339999999999999</v>
      </c>
      <c r="GF501">
        <v>0.36890000000000001</v>
      </c>
      <c r="GG501">
        <v>2.1444526195071201</v>
      </c>
      <c r="GH501">
        <v>5.2457919015285598E-3</v>
      </c>
      <c r="GI501">
        <v>-2.61795653493914E-6</v>
      </c>
      <c r="GJ501">
        <v>1.0331707357916401E-9</v>
      </c>
      <c r="GK501">
        <v>-3.2587959473820101E-2</v>
      </c>
      <c r="GL501">
        <v>-1.24659139965973E-2</v>
      </c>
      <c r="GM501">
        <v>1.5644569712257601E-3</v>
      </c>
      <c r="GN501">
        <v>-1.32223106024955E-5</v>
      </c>
      <c r="GO501">
        <v>14</v>
      </c>
      <c r="GP501">
        <v>2225</v>
      </c>
      <c r="GQ501">
        <v>3</v>
      </c>
      <c r="GR501">
        <v>45</v>
      </c>
      <c r="GS501">
        <v>3215.6</v>
      </c>
      <c r="GT501">
        <v>3215.6</v>
      </c>
      <c r="GU501">
        <v>0.73486300000000004</v>
      </c>
      <c r="GV501">
        <v>2.4572799999999999</v>
      </c>
      <c r="GW501">
        <v>1.9982899999999999</v>
      </c>
      <c r="GX501">
        <v>2.7136200000000001</v>
      </c>
      <c r="GY501">
        <v>2.0935100000000002</v>
      </c>
      <c r="GZ501">
        <v>2.4108900000000002</v>
      </c>
      <c r="HA501">
        <v>46.0657</v>
      </c>
      <c r="HB501">
        <v>13.5892</v>
      </c>
      <c r="HC501">
        <v>18</v>
      </c>
      <c r="HD501">
        <v>427.22399999999999</v>
      </c>
      <c r="HE501">
        <v>605.57799999999997</v>
      </c>
      <c r="HF501">
        <v>22.343299999999999</v>
      </c>
      <c r="HG501">
        <v>30.859000000000002</v>
      </c>
      <c r="HH501">
        <v>30.0017</v>
      </c>
      <c r="HI501">
        <v>30.646999999999998</v>
      </c>
      <c r="HJ501">
        <v>30.634699999999999</v>
      </c>
      <c r="HK501">
        <v>14.747299999999999</v>
      </c>
      <c r="HL501">
        <v>61.8902</v>
      </c>
      <c r="HM501">
        <v>0</v>
      </c>
      <c r="HN501">
        <v>22.077200000000001</v>
      </c>
      <c r="HO501">
        <v>184.65600000000001</v>
      </c>
      <c r="HP501">
        <v>12.0694</v>
      </c>
      <c r="HQ501">
        <v>95.509600000000006</v>
      </c>
      <c r="HR501">
        <v>99.703599999999994</v>
      </c>
    </row>
    <row r="502" spans="1:226" x14ac:dyDescent="0.2">
      <c r="A502">
        <v>486</v>
      </c>
      <c r="B502">
        <v>1657491061.5999999</v>
      </c>
      <c r="C502">
        <v>4592.0999999046298</v>
      </c>
      <c r="D502" t="s">
        <v>1335</v>
      </c>
      <c r="E502" t="s">
        <v>1336</v>
      </c>
      <c r="F502">
        <v>5</v>
      </c>
      <c r="G502" t="s">
        <v>1306</v>
      </c>
      <c r="H502" t="s">
        <v>354</v>
      </c>
      <c r="I502">
        <v>1657491059.0999999</v>
      </c>
      <c r="J502">
        <f t="shared" si="238"/>
        <v>1.02281118225355E-2</v>
      </c>
      <c r="K502">
        <f t="shared" si="239"/>
        <v>10.228111822535499</v>
      </c>
      <c r="L502">
        <f t="shared" si="240"/>
        <v>14.110909294206627</v>
      </c>
      <c r="M502">
        <f t="shared" si="241"/>
        <v>204.17622222222201</v>
      </c>
      <c r="N502">
        <f t="shared" si="242"/>
        <v>151.46857997310582</v>
      </c>
      <c r="O502">
        <f t="shared" si="243"/>
        <v>10.935910588667554</v>
      </c>
      <c r="P502">
        <f t="shared" si="244"/>
        <v>14.741360293670105</v>
      </c>
      <c r="Q502">
        <f t="shared" si="245"/>
        <v>0.53450590588369251</v>
      </c>
      <c r="R502">
        <f t="shared" si="246"/>
        <v>2.3946670985441854</v>
      </c>
      <c r="S502">
        <f t="shared" si="247"/>
        <v>0.47601141994168217</v>
      </c>
      <c r="T502">
        <f t="shared" si="248"/>
        <v>0.30222745729918132</v>
      </c>
      <c r="U502">
        <f t="shared" si="249"/>
        <v>321.50943866666682</v>
      </c>
      <c r="V502">
        <f t="shared" si="250"/>
        <v>25.617541184669204</v>
      </c>
      <c r="W502">
        <f t="shared" si="251"/>
        <v>25.240777777777801</v>
      </c>
      <c r="X502">
        <f t="shared" si="252"/>
        <v>3.225609012772674</v>
      </c>
      <c r="Y502">
        <f t="shared" si="253"/>
        <v>49.593371974564405</v>
      </c>
      <c r="Z502">
        <f t="shared" si="254"/>
        <v>1.7274701934594248</v>
      </c>
      <c r="AA502">
        <f t="shared" si="255"/>
        <v>3.4832682769492158</v>
      </c>
      <c r="AB502">
        <f t="shared" si="256"/>
        <v>1.4981388193132492</v>
      </c>
      <c r="AC502">
        <f t="shared" si="257"/>
        <v>-451.05973137381551</v>
      </c>
      <c r="AD502">
        <f t="shared" si="258"/>
        <v>167.52614067586424</v>
      </c>
      <c r="AE502">
        <f t="shared" si="259"/>
        <v>14.930799997074878</v>
      </c>
      <c r="AF502">
        <f t="shared" si="260"/>
        <v>52.906647965790427</v>
      </c>
      <c r="AG502">
        <f t="shared" si="261"/>
        <v>-2.1284575261844476</v>
      </c>
      <c r="AH502">
        <f t="shared" si="262"/>
        <v>10.191072860502578</v>
      </c>
      <c r="AI502">
        <f t="shared" si="263"/>
        <v>14.110909294206627</v>
      </c>
      <c r="AJ502">
        <v>208.58909825065001</v>
      </c>
      <c r="AK502">
        <v>203.13919999999999</v>
      </c>
      <c r="AL502">
        <v>-3.0309213971625399</v>
      </c>
      <c r="AM502">
        <v>66.568607985096094</v>
      </c>
      <c r="AN502">
        <f t="shared" si="264"/>
        <v>10.228111822535499</v>
      </c>
      <c r="AO502">
        <v>11.959193194785</v>
      </c>
      <c r="AP502">
        <v>23.933367272727299</v>
      </c>
      <c r="AQ502">
        <v>1.4254186100873701E-3</v>
      </c>
      <c r="AR502">
        <v>77.6826224575981</v>
      </c>
      <c r="AS502">
        <v>17</v>
      </c>
      <c r="AT502">
        <v>3</v>
      </c>
      <c r="AU502">
        <f t="shared" si="265"/>
        <v>1</v>
      </c>
      <c r="AV502">
        <f t="shared" si="266"/>
        <v>0</v>
      </c>
      <c r="AW502">
        <f t="shared" si="267"/>
        <v>38210.19443456833</v>
      </c>
      <c r="AX502">
        <f t="shared" si="268"/>
        <v>1999.95888888889</v>
      </c>
      <c r="AY502">
        <f t="shared" si="269"/>
        <v>1681.1654666666675</v>
      </c>
      <c r="AZ502">
        <f t="shared" si="270"/>
        <v>0.84060001233358683</v>
      </c>
      <c r="BA502">
        <f t="shared" si="271"/>
        <v>0.16075802380382262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1657491059.0999999</v>
      </c>
      <c r="BH502">
        <v>204.17622222222201</v>
      </c>
      <c r="BI502">
        <v>204.119</v>
      </c>
      <c r="BJ502">
        <v>23.9264444444444</v>
      </c>
      <c r="BK502">
        <v>11.9891555555556</v>
      </c>
      <c r="BL502">
        <v>201.074444444444</v>
      </c>
      <c r="BM502">
        <v>23.557366666666699</v>
      </c>
      <c r="BN502">
        <v>499.97466666666702</v>
      </c>
      <c r="BO502">
        <v>72.174066666666704</v>
      </c>
      <c r="BP502">
        <v>2.5135244444444399E-2</v>
      </c>
      <c r="BQ502">
        <v>26.538411111111099</v>
      </c>
      <c r="BR502">
        <v>25.240777777777801</v>
      </c>
      <c r="BS502">
        <v>999.9</v>
      </c>
      <c r="BT502">
        <v>0</v>
      </c>
      <c r="BU502">
        <v>0</v>
      </c>
      <c r="BV502">
        <v>9996.6666666666697</v>
      </c>
      <c r="BW502">
        <v>0</v>
      </c>
      <c r="BX502">
        <v>947.68499999999995</v>
      </c>
      <c r="BY502">
        <v>5.7479788888888897E-2</v>
      </c>
      <c r="BZ502">
        <v>209.18133333333299</v>
      </c>
      <c r="CA502">
        <v>206.59555555555599</v>
      </c>
      <c r="CB502">
        <v>11.9372666666667</v>
      </c>
      <c r="CC502">
        <v>204.119</v>
      </c>
      <c r="CD502">
        <v>11.9891555555556</v>
      </c>
      <c r="CE502">
        <v>1.7268677777777801</v>
      </c>
      <c r="CF502">
        <v>0.86530622222222198</v>
      </c>
      <c r="CG502">
        <v>15.140088888888901</v>
      </c>
      <c r="CH502">
        <v>4.8262566666666702</v>
      </c>
      <c r="CI502">
        <v>1999.95888888889</v>
      </c>
      <c r="CJ502">
        <v>0.97999733333333305</v>
      </c>
      <c r="CK502">
        <v>2.00027222222222E-2</v>
      </c>
      <c r="CL502">
        <v>0</v>
      </c>
      <c r="CM502">
        <v>2.47485555555556</v>
      </c>
      <c r="CN502">
        <v>0</v>
      </c>
      <c r="CO502">
        <v>13646.4777777778</v>
      </c>
      <c r="CP502">
        <v>16705.0444444444</v>
      </c>
      <c r="CQ502">
        <v>47.75</v>
      </c>
      <c r="CR502">
        <v>50.013777777777797</v>
      </c>
      <c r="CS502">
        <v>48.951000000000001</v>
      </c>
      <c r="CT502">
        <v>47.75</v>
      </c>
      <c r="CU502">
        <v>46.875</v>
      </c>
      <c r="CV502">
        <v>1959.95888888889</v>
      </c>
      <c r="CW502">
        <v>40</v>
      </c>
      <c r="CX502">
        <v>0</v>
      </c>
      <c r="CY502">
        <v>1651557846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3.5000000000000003E-2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-2.8266113224999998</v>
      </c>
      <c r="DO502">
        <v>22.175912419136999</v>
      </c>
      <c r="DP502">
        <v>2.1418981451344399</v>
      </c>
      <c r="DQ502">
        <v>0</v>
      </c>
      <c r="DR502">
        <v>12.0723725</v>
      </c>
      <c r="DS502">
        <v>-1.0478262664165401</v>
      </c>
      <c r="DT502">
        <v>0.102559019563128</v>
      </c>
      <c r="DU502">
        <v>0</v>
      </c>
      <c r="DV502">
        <v>0</v>
      </c>
      <c r="DW502">
        <v>2</v>
      </c>
      <c r="DX502" t="s">
        <v>357</v>
      </c>
      <c r="DY502">
        <v>2.8318400000000001</v>
      </c>
      <c r="DZ502">
        <v>2.6417099999999998</v>
      </c>
      <c r="EA502">
        <v>3.8209600000000003E-2</v>
      </c>
      <c r="EB502">
        <v>3.8660600000000003E-2</v>
      </c>
      <c r="EC502">
        <v>8.1641699999999998E-2</v>
      </c>
      <c r="ED502">
        <v>4.9608199999999998E-2</v>
      </c>
      <c r="EE502">
        <v>26783.1</v>
      </c>
      <c r="EF502">
        <v>23433.7</v>
      </c>
      <c r="EG502">
        <v>24948</v>
      </c>
      <c r="EH502">
        <v>23757.7</v>
      </c>
      <c r="EI502">
        <v>39143.800000000003</v>
      </c>
      <c r="EJ502">
        <v>37408</v>
      </c>
      <c r="EK502">
        <v>45141.2</v>
      </c>
      <c r="EL502">
        <v>42423.199999999997</v>
      </c>
      <c r="EM502">
        <v>1.74962</v>
      </c>
      <c r="EN502">
        <v>2.0289999999999999</v>
      </c>
      <c r="EO502">
        <v>-2.4318699999999999E-2</v>
      </c>
      <c r="EP502">
        <v>0</v>
      </c>
      <c r="EQ502">
        <v>25.626999999999999</v>
      </c>
      <c r="ER502">
        <v>999.9</v>
      </c>
      <c r="ES502">
        <v>25.18</v>
      </c>
      <c r="ET502">
        <v>41.453000000000003</v>
      </c>
      <c r="EU502">
        <v>27.942799999999998</v>
      </c>
      <c r="EV502">
        <v>51.603400000000001</v>
      </c>
      <c r="EW502">
        <v>31.169899999999998</v>
      </c>
      <c r="EX502">
        <v>2</v>
      </c>
      <c r="EY502">
        <v>0.26944099999999999</v>
      </c>
      <c r="EZ502">
        <v>6.0382400000000001</v>
      </c>
      <c r="FA502">
        <v>20.1371</v>
      </c>
      <c r="FB502">
        <v>5.2336099999999997</v>
      </c>
      <c r="FC502">
        <v>11.992000000000001</v>
      </c>
      <c r="FD502">
        <v>4.9558999999999997</v>
      </c>
      <c r="FE502">
        <v>3.3039499999999999</v>
      </c>
      <c r="FF502">
        <v>351</v>
      </c>
      <c r="FG502">
        <v>9999</v>
      </c>
      <c r="FH502">
        <v>9999</v>
      </c>
      <c r="FI502">
        <v>6421.1</v>
      </c>
      <c r="FJ502">
        <v>1.8681300000000001</v>
      </c>
      <c r="FK502">
        <v>1.86399</v>
      </c>
      <c r="FL502">
        <v>1.87134</v>
      </c>
      <c r="FM502">
        <v>1.8625</v>
      </c>
      <c r="FN502">
        <v>1.8618699999999999</v>
      </c>
      <c r="FO502">
        <v>1.86819</v>
      </c>
      <c r="FP502">
        <v>1.8583700000000001</v>
      </c>
      <c r="FQ502">
        <v>1.8645099999999999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3.07</v>
      </c>
      <c r="GF502">
        <v>0.36940000000000001</v>
      </c>
      <c r="GG502">
        <v>2.1444526195071201</v>
      </c>
      <c r="GH502">
        <v>5.2457919015285598E-3</v>
      </c>
      <c r="GI502">
        <v>-2.61795653493914E-6</v>
      </c>
      <c r="GJ502">
        <v>1.0331707357916401E-9</v>
      </c>
      <c r="GK502">
        <v>-3.2587959473820101E-2</v>
      </c>
      <c r="GL502">
        <v>-1.24659139965973E-2</v>
      </c>
      <c r="GM502">
        <v>1.5644569712257601E-3</v>
      </c>
      <c r="GN502">
        <v>-1.32223106024955E-5</v>
      </c>
      <c r="GO502">
        <v>14</v>
      </c>
      <c r="GP502">
        <v>2225</v>
      </c>
      <c r="GQ502">
        <v>3</v>
      </c>
      <c r="GR502">
        <v>45</v>
      </c>
      <c r="GS502">
        <v>3215.7</v>
      </c>
      <c r="GT502">
        <v>3215.7</v>
      </c>
      <c r="GU502">
        <v>0.68603499999999995</v>
      </c>
      <c r="GV502">
        <v>2.4499499999999999</v>
      </c>
      <c r="GW502">
        <v>1.9982899999999999</v>
      </c>
      <c r="GX502">
        <v>2.7136200000000001</v>
      </c>
      <c r="GY502">
        <v>2.0947300000000002</v>
      </c>
      <c r="GZ502">
        <v>2.3974600000000001</v>
      </c>
      <c r="HA502">
        <v>46.0657</v>
      </c>
      <c r="HB502">
        <v>13.5541</v>
      </c>
      <c r="HC502">
        <v>18</v>
      </c>
      <c r="HD502">
        <v>427.19900000000001</v>
      </c>
      <c r="HE502">
        <v>605.46699999999998</v>
      </c>
      <c r="HF502">
        <v>22.0853</v>
      </c>
      <c r="HG502">
        <v>30.861000000000001</v>
      </c>
      <c r="HH502">
        <v>30.001899999999999</v>
      </c>
      <c r="HI502">
        <v>30.649699999999999</v>
      </c>
      <c r="HJ502">
        <v>30.6373</v>
      </c>
      <c r="HK502">
        <v>13.767799999999999</v>
      </c>
      <c r="HL502">
        <v>61.8902</v>
      </c>
      <c r="HM502">
        <v>0</v>
      </c>
      <c r="HN502">
        <v>21.835699999999999</v>
      </c>
      <c r="HO502">
        <v>164.529</v>
      </c>
      <c r="HP502">
        <v>12.139799999999999</v>
      </c>
      <c r="HQ502">
        <v>95.509500000000003</v>
      </c>
      <c r="HR502">
        <v>99.703500000000005</v>
      </c>
    </row>
    <row r="503" spans="1:226" x14ac:dyDescent="0.2">
      <c r="A503">
        <v>487</v>
      </c>
      <c r="B503">
        <v>1657491066.5999999</v>
      </c>
      <c r="C503">
        <v>4597.0999999046298</v>
      </c>
      <c r="D503" t="s">
        <v>1337</v>
      </c>
      <c r="E503" t="s">
        <v>1338</v>
      </c>
      <c r="F503">
        <v>5</v>
      </c>
      <c r="G503" t="s">
        <v>1306</v>
      </c>
      <c r="H503" t="s">
        <v>354</v>
      </c>
      <c r="I503">
        <v>1657491063.8</v>
      </c>
      <c r="J503">
        <f t="shared" si="238"/>
        <v>1.013740804353328E-2</v>
      </c>
      <c r="K503">
        <f t="shared" si="239"/>
        <v>10.137408043533281</v>
      </c>
      <c r="L503">
        <f t="shared" si="240"/>
        <v>12.851527283523584</v>
      </c>
      <c r="M503">
        <f t="shared" si="241"/>
        <v>190.37200000000001</v>
      </c>
      <c r="N503">
        <f t="shared" si="242"/>
        <v>141.94031226920433</v>
      </c>
      <c r="O503">
        <f t="shared" si="243"/>
        <v>10.24805413104944</v>
      </c>
      <c r="P503">
        <f t="shared" si="244"/>
        <v>13.7448095600634</v>
      </c>
      <c r="Q503">
        <f t="shared" si="245"/>
        <v>0.53045019457135301</v>
      </c>
      <c r="R503">
        <f t="shared" si="246"/>
        <v>2.3932004092071146</v>
      </c>
      <c r="S503">
        <f t="shared" si="247"/>
        <v>0.47275768070732971</v>
      </c>
      <c r="T503">
        <f t="shared" si="248"/>
        <v>0.30013242813263125</v>
      </c>
      <c r="U503">
        <f t="shared" si="249"/>
        <v>321.51232919999995</v>
      </c>
      <c r="V503">
        <f t="shared" si="250"/>
        <v>25.610976418286036</v>
      </c>
      <c r="W503">
        <f t="shared" si="251"/>
        <v>25.224440000000001</v>
      </c>
      <c r="X503">
        <f t="shared" si="252"/>
        <v>3.2224741421142551</v>
      </c>
      <c r="Y503">
        <f t="shared" si="253"/>
        <v>49.69098548166275</v>
      </c>
      <c r="Z503">
        <f t="shared" si="254"/>
        <v>1.7273550361259116</v>
      </c>
      <c r="AA503">
        <f t="shared" si="255"/>
        <v>3.4761939602975871</v>
      </c>
      <c r="AB503">
        <f t="shared" si="256"/>
        <v>1.4951191059883435</v>
      </c>
      <c r="AC503">
        <f t="shared" si="257"/>
        <v>-447.05969471981763</v>
      </c>
      <c r="AD503">
        <f t="shared" si="258"/>
        <v>165.0813506356628</v>
      </c>
      <c r="AE503">
        <f t="shared" si="259"/>
        <v>14.718167522565157</v>
      </c>
      <c r="AF503">
        <f t="shared" si="260"/>
        <v>54.252152638410308</v>
      </c>
      <c r="AG503">
        <f t="shared" si="261"/>
        <v>-3.3432987152560485</v>
      </c>
      <c r="AH503">
        <f t="shared" si="262"/>
        <v>10.147555042877684</v>
      </c>
      <c r="AI503">
        <f t="shared" si="263"/>
        <v>12.851527283523584</v>
      </c>
      <c r="AJ503">
        <v>192.096702341634</v>
      </c>
      <c r="AK503">
        <v>188.09242424242399</v>
      </c>
      <c r="AL503">
        <v>-3.00886819985466</v>
      </c>
      <c r="AM503">
        <v>66.568607985096094</v>
      </c>
      <c r="AN503">
        <f t="shared" si="264"/>
        <v>10.137408043533281</v>
      </c>
      <c r="AO503">
        <v>12.0310234597474</v>
      </c>
      <c r="AP503">
        <v>23.906883636363599</v>
      </c>
      <c r="AQ503">
        <v>-5.3286606402151899E-4</v>
      </c>
      <c r="AR503">
        <v>77.6826224575981</v>
      </c>
      <c r="AS503">
        <v>17</v>
      </c>
      <c r="AT503">
        <v>3</v>
      </c>
      <c r="AU503">
        <f t="shared" si="265"/>
        <v>1</v>
      </c>
      <c r="AV503">
        <f t="shared" si="266"/>
        <v>0</v>
      </c>
      <c r="AW503">
        <f t="shared" si="267"/>
        <v>38178.898589307864</v>
      </c>
      <c r="AX503">
        <f t="shared" si="268"/>
        <v>1999.9770000000001</v>
      </c>
      <c r="AY503">
        <f t="shared" si="269"/>
        <v>1681.1806799999999</v>
      </c>
      <c r="AZ503">
        <f t="shared" si="270"/>
        <v>0.8406000069000793</v>
      </c>
      <c r="BA503">
        <f t="shared" si="271"/>
        <v>0.16075801331715311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1657491063.8</v>
      </c>
      <c r="BH503">
        <v>190.37200000000001</v>
      </c>
      <c r="BI503">
        <v>188.67830000000001</v>
      </c>
      <c r="BJ503">
        <v>23.924669999999999</v>
      </c>
      <c r="BK503">
        <v>12.039540000000001</v>
      </c>
      <c r="BL503">
        <v>187.33009999999999</v>
      </c>
      <c r="BM503">
        <v>23.55565</v>
      </c>
      <c r="BN503">
        <v>500.02539999999999</v>
      </c>
      <c r="BO503">
        <v>72.174400000000006</v>
      </c>
      <c r="BP503">
        <v>2.534345E-2</v>
      </c>
      <c r="BQ503">
        <v>26.503920000000001</v>
      </c>
      <c r="BR503">
        <v>25.224440000000001</v>
      </c>
      <c r="BS503">
        <v>999.9</v>
      </c>
      <c r="BT503">
        <v>0</v>
      </c>
      <c r="BU503">
        <v>0</v>
      </c>
      <c r="BV503">
        <v>9986.8850000000002</v>
      </c>
      <c r="BW503">
        <v>0</v>
      </c>
      <c r="BX503">
        <v>928.44809999999995</v>
      </c>
      <c r="BY503">
        <v>1.6936180999999999</v>
      </c>
      <c r="BZ503">
        <v>195.03829999999999</v>
      </c>
      <c r="CA503">
        <v>190.9777</v>
      </c>
      <c r="CB503">
        <v>11.885120000000001</v>
      </c>
      <c r="CC503">
        <v>188.67830000000001</v>
      </c>
      <c r="CD503">
        <v>12.039540000000001</v>
      </c>
      <c r="CE503">
        <v>1.7267479999999999</v>
      </c>
      <c r="CF503">
        <v>0.86894649999999996</v>
      </c>
      <c r="CG503">
        <v>15.13899</v>
      </c>
      <c r="CH503">
        <v>4.8864570000000001</v>
      </c>
      <c r="CI503">
        <v>1999.9770000000001</v>
      </c>
      <c r="CJ503">
        <v>0.97999780000000003</v>
      </c>
      <c r="CK503">
        <v>2.0002240000000001E-2</v>
      </c>
      <c r="CL503">
        <v>0</v>
      </c>
      <c r="CM503">
        <v>2.5273300000000001</v>
      </c>
      <c r="CN503">
        <v>0</v>
      </c>
      <c r="CO503">
        <v>13559.18</v>
      </c>
      <c r="CP503">
        <v>16705.2</v>
      </c>
      <c r="CQ503">
        <v>47.75</v>
      </c>
      <c r="CR503">
        <v>50.0124</v>
      </c>
      <c r="CS503">
        <v>48.981099999999998</v>
      </c>
      <c r="CT503">
        <v>47.75</v>
      </c>
      <c r="CU503">
        <v>46.8874</v>
      </c>
      <c r="CV503">
        <v>1959.9770000000001</v>
      </c>
      <c r="CW503">
        <v>40</v>
      </c>
      <c r="CX503">
        <v>0</v>
      </c>
      <c r="CY503">
        <v>1651557851.4000001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3.5000000000000003E-2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-1.3717910725</v>
      </c>
      <c r="DO503">
        <v>21.793321354221401</v>
      </c>
      <c r="DP503">
        <v>2.1045968907127</v>
      </c>
      <c r="DQ503">
        <v>0</v>
      </c>
      <c r="DR503">
        <v>12.0069175</v>
      </c>
      <c r="DS503">
        <v>-0.92289343339591201</v>
      </c>
      <c r="DT503">
        <v>9.0819020275215406E-2</v>
      </c>
      <c r="DU503">
        <v>0</v>
      </c>
      <c r="DV503">
        <v>0</v>
      </c>
      <c r="DW503">
        <v>2</v>
      </c>
      <c r="DX503" t="s">
        <v>357</v>
      </c>
      <c r="DY503">
        <v>2.83161</v>
      </c>
      <c r="DZ503">
        <v>2.6417299999999999</v>
      </c>
      <c r="EA503">
        <v>3.5596200000000001E-2</v>
      </c>
      <c r="EB503">
        <v>3.5674600000000001E-2</v>
      </c>
      <c r="EC503">
        <v>8.1566899999999998E-2</v>
      </c>
      <c r="ED503">
        <v>4.9729700000000002E-2</v>
      </c>
      <c r="EE503">
        <v>26855.1</v>
      </c>
      <c r="EF503">
        <v>23506.2</v>
      </c>
      <c r="EG503">
        <v>24947.4</v>
      </c>
      <c r="EH503">
        <v>23757.5</v>
      </c>
      <c r="EI503">
        <v>39146.300000000003</v>
      </c>
      <c r="EJ503">
        <v>37402.300000000003</v>
      </c>
      <c r="EK503">
        <v>45140.4</v>
      </c>
      <c r="EL503">
        <v>42422.3</v>
      </c>
      <c r="EM503">
        <v>1.7493700000000001</v>
      </c>
      <c r="EN503">
        <v>2.0291999999999999</v>
      </c>
      <c r="EO503">
        <v>-2.4802999999999999E-2</v>
      </c>
      <c r="EP503">
        <v>0</v>
      </c>
      <c r="EQ503">
        <v>25.620899999999999</v>
      </c>
      <c r="ER503">
        <v>999.9</v>
      </c>
      <c r="ES503">
        <v>25.18</v>
      </c>
      <c r="ET503">
        <v>41.442</v>
      </c>
      <c r="EU503">
        <v>27.925799999999999</v>
      </c>
      <c r="EV503">
        <v>52.363399999999999</v>
      </c>
      <c r="EW503">
        <v>31.157900000000001</v>
      </c>
      <c r="EX503">
        <v>2</v>
      </c>
      <c r="EY503">
        <v>0.270513</v>
      </c>
      <c r="EZ503">
        <v>6.3371399999999998</v>
      </c>
      <c r="FA503">
        <v>20.1264</v>
      </c>
      <c r="FB503">
        <v>5.2336099999999997</v>
      </c>
      <c r="FC503">
        <v>11.992000000000001</v>
      </c>
      <c r="FD503">
        <v>4.9561000000000002</v>
      </c>
      <c r="FE503">
        <v>3.3039999999999998</v>
      </c>
      <c r="FF503">
        <v>351</v>
      </c>
      <c r="FG503">
        <v>9999</v>
      </c>
      <c r="FH503">
        <v>9999</v>
      </c>
      <c r="FI503">
        <v>6421.1</v>
      </c>
      <c r="FJ503">
        <v>1.8681300000000001</v>
      </c>
      <c r="FK503">
        <v>1.8639600000000001</v>
      </c>
      <c r="FL503">
        <v>1.87134</v>
      </c>
      <c r="FM503">
        <v>1.8625</v>
      </c>
      <c r="FN503">
        <v>1.8618600000000001</v>
      </c>
      <c r="FO503">
        <v>1.86815</v>
      </c>
      <c r="FP503">
        <v>1.8583700000000001</v>
      </c>
      <c r="FQ503">
        <v>1.8645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3.0059999999999998</v>
      </c>
      <c r="GF503">
        <v>0.36820000000000003</v>
      </c>
      <c r="GG503">
        <v>2.1444526195071201</v>
      </c>
      <c r="GH503">
        <v>5.2457919015285598E-3</v>
      </c>
      <c r="GI503">
        <v>-2.61795653493914E-6</v>
      </c>
      <c r="GJ503">
        <v>1.0331707357916401E-9</v>
      </c>
      <c r="GK503">
        <v>-3.2587959473820101E-2</v>
      </c>
      <c r="GL503">
        <v>-1.24659139965973E-2</v>
      </c>
      <c r="GM503">
        <v>1.5644569712257601E-3</v>
      </c>
      <c r="GN503">
        <v>-1.32223106024955E-5</v>
      </c>
      <c r="GO503">
        <v>14</v>
      </c>
      <c r="GP503">
        <v>2225</v>
      </c>
      <c r="GQ503">
        <v>3</v>
      </c>
      <c r="GR503">
        <v>45</v>
      </c>
      <c r="GS503">
        <v>3215.8</v>
      </c>
      <c r="GT503">
        <v>3215.8</v>
      </c>
      <c r="GU503">
        <v>0.638428</v>
      </c>
      <c r="GV503">
        <v>2.4645999999999999</v>
      </c>
      <c r="GW503">
        <v>1.9982899999999999</v>
      </c>
      <c r="GX503">
        <v>2.7148400000000001</v>
      </c>
      <c r="GY503">
        <v>2.0935100000000002</v>
      </c>
      <c r="GZ503">
        <v>2.3999000000000001</v>
      </c>
      <c r="HA503">
        <v>46.0657</v>
      </c>
      <c r="HB503">
        <v>13.5366</v>
      </c>
      <c r="HC503">
        <v>18</v>
      </c>
      <c r="HD503">
        <v>427.072</v>
      </c>
      <c r="HE503">
        <v>605.65899999999999</v>
      </c>
      <c r="HF503">
        <v>21.844200000000001</v>
      </c>
      <c r="HG503">
        <v>30.863700000000001</v>
      </c>
      <c r="HH503">
        <v>30.0015</v>
      </c>
      <c r="HI503">
        <v>30.6524</v>
      </c>
      <c r="HJ503">
        <v>30.640699999999999</v>
      </c>
      <c r="HK503">
        <v>12.814</v>
      </c>
      <c r="HL503">
        <v>61.311900000000001</v>
      </c>
      <c r="HM503">
        <v>0</v>
      </c>
      <c r="HN503">
        <v>21.611799999999999</v>
      </c>
      <c r="HO503">
        <v>151.05600000000001</v>
      </c>
      <c r="HP503">
        <v>12.143599999999999</v>
      </c>
      <c r="HQ503">
        <v>95.507499999999993</v>
      </c>
      <c r="HR503">
        <v>99.701599999999999</v>
      </c>
    </row>
    <row r="504" spans="1:226" x14ac:dyDescent="0.2">
      <c r="A504">
        <v>488</v>
      </c>
      <c r="B504">
        <v>1657491071.5999999</v>
      </c>
      <c r="C504">
        <v>4602.0999999046298</v>
      </c>
      <c r="D504" t="s">
        <v>1339</v>
      </c>
      <c r="E504" t="s">
        <v>1340</v>
      </c>
      <c r="F504">
        <v>5</v>
      </c>
      <c r="G504" t="s">
        <v>1306</v>
      </c>
      <c r="H504" t="s">
        <v>354</v>
      </c>
      <c r="I504">
        <v>1657491069.0999999</v>
      </c>
      <c r="J504">
        <f t="shared" si="238"/>
        <v>1.0084245596404594E-2</v>
      </c>
      <c r="K504">
        <f t="shared" si="239"/>
        <v>10.084245596404594</v>
      </c>
      <c r="L504">
        <f t="shared" si="240"/>
        <v>11.371791312445581</v>
      </c>
      <c r="M504">
        <f t="shared" si="241"/>
        <v>174.732666666667</v>
      </c>
      <c r="N504">
        <f t="shared" si="242"/>
        <v>131.48734451952308</v>
      </c>
      <c r="O504">
        <f t="shared" si="243"/>
        <v>9.4932775810267032</v>
      </c>
      <c r="P504">
        <f t="shared" si="244"/>
        <v>12.615554091545192</v>
      </c>
      <c r="Q504">
        <f t="shared" si="245"/>
        <v>0.52765852064295049</v>
      </c>
      <c r="R504">
        <f t="shared" si="246"/>
        <v>2.3900021445497996</v>
      </c>
      <c r="S504">
        <f t="shared" si="247"/>
        <v>0.47046916249269888</v>
      </c>
      <c r="T504">
        <f t="shared" si="248"/>
        <v>0.2986632905211517</v>
      </c>
      <c r="U504">
        <f t="shared" si="249"/>
        <v>321.50731066666737</v>
      </c>
      <c r="V504">
        <f t="shared" si="250"/>
        <v>25.581853836204886</v>
      </c>
      <c r="W504">
        <f t="shared" si="251"/>
        <v>25.213611111111099</v>
      </c>
      <c r="X504">
        <f t="shared" si="252"/>
        <v>3.2203977768767662</v>
      </c>
      <c r="Y504">
        <f t="shared" si="253"/>
        <v>49.778823472373155</v>
      </c>
      <c r="Z504">
        <f t="shared" si="254"/>
        <v>1.7258586664476447</v>
      </c>
      <c r="AA504">
        <f t="shared" si="255"/>
        <v>3.4670539519791634</v>
      </c>
      <c r="AB504">
        <f t="shared" si="256"/>
        <v>1.4945391104291215</v>
      </c>
      <c r="AC504">
        <f t="shared" si="257"/>
        <v>-444.7152308014426</v>
      </c>
      <c r="AD504">
        <f t="shared" si="258"/>
        <v>160.50246374248093</v>
      </c>
      <c r="AE504">
        <f t="shared" si="259"/>
        <v>14.325083572466015</v>
      </c>
      <c r="AF504">
        <f t="shared" si="260"/>
        <v>51.619627180171733</v>
      </c>
      <c r="AG504">
        <f t="shared" si="261"/>
        <v>-4.8282037189651916</v>
      </c>
      <c r="AH504">
        <f t="shared" si="262"/>
        <v>10.044862661414616</v>
      </c>
      <c r="AI504">
        <f t="shared" si="263"/>
        <v>11.371791312445581</v>
      </c>
      <c r="AJ504">
        <v>175.169294585534</v>
      </c>
      <c r="AK504">
        <v>172.98207272727299</v>
      </c>
      <c r="AL504">
        <v>-3.0139626132259401</v>
      </c>
      <c r="AM504">
        <v>66.568607985096094</v>
      </c>
      <c r="AN504">
        <f t="shared" si="264"/>
        <v>10.084245596404594</v>
      </c>
      <c r="AO504">
        <v>12.1011514613713</v>
      </c>
      <c r="AP504">
        <v>23.909562424242399</v>
      </c>
      <c r="AQ504">
        <v>6.8047316365170104E-4</v>
      </c>
      <c r="AR504">
        <v>77.6826224575981</v>
      </c>
      <c r="AS504">
        <v>17</v>
      </c>
      <c r="AT504">
        <v>3</v>
      </c>
      <c r="AU504">
        <f t="shared" si="265"/>
        <v>1</v>
      </c>
      <c r="AV504">
        <f t="shared" si="266"/>
        <v>0</v>
      </c>
      <c r="AW504">
        <f t="shared" si="267"/>
        <v>38106.725170051541</v>
      </c>
      <c r="AX504">
        <f t="shared" si="268"/>
        <v>1999.9455555555601</v>
      </c>
      <c r="AY504">
        <f t="shared" si="269"/>
        <v>1681.1542666666703</v>
      </c>
      <c r="AZ504">
        <f t="shared" si="270"/>
        <v>0.8406000163337779</v>
      </c>
      <c r="BA504">
        <f t="shared" si="271"/>
        <v>0.16075803152419146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1657491069.0999999</v>
      </c>
      <c r="BH504">
        <v>174.732666666667</v>
      </c>
      <c r="BI504">
        <v>171.045111111111</v>
      </c>
      <c r="BJ504">
        <v>23.904133333333299</v>
      </c>
      <c r="BK504">
        <v>12.138722222222199</v>
      </c>
      <c r="BL504">
        <v>171.75922222222201</v>
      </c>
      <c r="BM504">
        <v>23.535888888888898</v>
      </c>
      <c r="BN504">
        <v>500.01222222222202</v>
      </c>
      <c r="BO504">
        <v>72.173711111111103</v>
      </c>
      <c r="BP504">
        <v>2.54622444444444E-2</v>
      </c>
      <c r="BQ504">
        <v>26.4592666666667</v>
      </c>
      <c r="BR504">
        <v>25.213611111111099</v>
      </c>
      <c r="BS504">
        <v>999.9</v>
      </c>
      <c r="BT504">
        <v>0</v>
      </c>
      <c r="BU504">
        <v>0</v>
      </c>
      <c r="BV504">
        <v>9965.7644444444395</v>
      </c>
      <c r="BW504">
        <v>0</v>
      </c>
      <c r="BX504">
        <v>949.16388888888901</v>
      </c>
      <c r="BY504">
        <v>3.6875933333333299</v>
      </c>
      <c r="BZ504">
        <v>179.01177777777801</v>
      </c>
      <c r="CA504">
        <v>173.14666666666699</v>
      </c>
      <c r="CB504">
        <v>11.765422222222201</v>
      </c>
      <c r="CC504">
        <v>171.045111111111</v>
      </c>
      <c r="CD504">
        <v>12.138722222222199</v>
      </c>
      <c r="CE504">
        <v>1.72525</v>
      </c>
      <c r="CF504">
        <v>0.87609611111111096</v>
      </c>
      <c r="CG504">
        <v>15.125500000000001</v>
      </c>
      <c r="CH504">
        <v>5.0038888888888904</v>
      </c>
      <c r="CI504">
        <v>1999.9455555555601</v>
      </c>
      <c r="CJ504">
        <v>0.97999766666666699</v>
      </c>
      <c r="CK504">
        <v>2.0002377777777799E-2</v>
      </c>
      <c r="CL504">
        <v>0</v>
      </c>
      <c r="CM504">
        <v>2.3266444444444399</v>
      </c>
      <c r="CN504">
        <v>0</v>
      </c>
      <c r="CO504">
        <v>13459.9444444444</v>
      </c>
      <c r="CP504">
        <v>16704.9555555556</v>
      </c>
      <c r="CQ504">
        <v>47.75</v>
      </c>
      <c r="CR504">
        <v>50.041333333333299</v>
      </c>
      <c r="CS504">
        <v>48.985999999999997</v>
      </c>
      <c r="CT504">
        <v>47.75</v>
      </c>
      <c r="CU504">
        <v>46.930111111111103</v>
      </c>
      <c r="CV504">
        <v>1959.9455555555601</v>
      </c>
      <c r="CW504">
        <v>40</v>
      </c>
      <c r="CX504">
        <v>0</v>
      </c>
      <c r="CY504">
        <v>1651557856.2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3.5000000000000003E-2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0.46177967749999999</v>
      </c>
      <c r="DO504">
        <v>22.473509812007499</v>
      </c>
      <c r="DP504">
        <v>2.16813595080861</v>
      </c>
      <c r="DQ504">
        <v>0</v>
      </c>
      <c r="DR504">
        <v>11.92604</v>
      </c>
      <c r="DS504">
        <v>-0.960837523452158</v>
      </c>
      <c r="DT504">
        <v>9.3835381919615005E-2</v>
      </c>
      <c r="DU504">
        <v>0</v>
      </c>
      <c r="DV504">
        <v>0</v>
      </c>
      <c r="DW504">
        <v>2</v>
      </c>
      <c r="DX504" t="s">
        <v>357</v>
      </c>
      <c r="DY504">
        <v>2.8317399999999999</v>
      </c>
      <c r="DZ504">
        <v>2.6413899999999999</v>
      </c>
      <c r="EA504">
        <v>3.2929100000000003E-2</v>
      </c>
      <c r="EB504">
        <v>3.2710900000000001E-2</v>
      </c>
      <c r="EC504">
        <v>8.1578800000000007E-2</v>
      </c>
      <c r="ED504">
        <v>5.0169499999999999E-2</v>
      </c>
      <c r="EE504">
        <v>26929.599999999999</v>
      </c>
      <c r="EF504">
        <v>23578</v>
      </c>
      <c r="EG504">
        <v>24947.599999999999</v>
      </c>
      <c r="EH504">
        <v>23757</v>
      </c>
      <c r="EI504">
        <v>39145.9</v>
      </c>
      <c r="EJ504">
        <v>37384.400000000001</v>
      </c>
      <c r="EK504">
        <v>45140.7</v>
      </c>
      <c r="EL504">
        <v>42421.8</v>
      </c>
      <c r="EM504">
        <v>1.7492300000000001</v>
      </c>
      <c r="EN504">
        <v>2.0287999999999999</v>
      </c>
      <c r="EO504">
        <v>-2.47285E-2</v>
      </c>
      <c r="EP504">
        <v>0</v>
      </c>
      <c r="EQ504">
        <v>25.611499999999999</v>
      </c>
      <c r="ER504">
        <v>999.9</v>
      </c>
      <c r="ES504">
        <v>25.18</v>
      </c>
      <c r="ET504">
        <v>41.472999999999999</v>
      </c>
      <c r="EU504">
        <v>27.9697</v>
      </c>
      <c r="EV504">
        <v>52.763399999999997</v>
      </c>
      <c r="EW504">
        <v>31.105799999999999</v>
      </c>
      <c r="EX504">
        <v>2</v>
      </c>
      <c r="EY504">
        <v>0.271756</v>
      </c>
      <c r="EZ504">
        <v>6.4851900000000002</v>
      </c>
      <c r="FA504">
        <v>20.121300000000002</v>
      </c>
      <c r="FB504">
        <v>5.2340600000000004</v>
      </c>
      <c r="FC504">
        <v>11.992000000000001</v>
      </c>
      <c r="FD504">
        <v>4.9560000000000004</v>
      </c>
      <c r="FE504">
        <v>3.3039499999999999</v>
      </c>
      <c r="FF504">
        <v>351</v>
      </c>
      <c r="FG504">
        <v>9999</v>
      </c>
      <c r="FH504">
        <v>9999</v>
      </c>
      <c r="FI504">
        <v>6421.3</v>
      </c>
      <c r="FJ504">
        <v>1.86812</v>
      </c>
      <c r="FK504">
        <v>1.8639399999999999</v>
      </c>
      <c r="FL504">
        <v>1.8713299999999999</v>
      </c>
      <c r="FM504">
        <v>1.86249</v>
      </c>
      <c r="FN504">
        <v>1.8618399999999999</v>
      </c>
      <c r="FO504">
        <v>1.8681300000000001</v>
      </c>
      <c r="FP504">
        <v>1.85836</v>
      </c>
      <c r="FQ504">
        <v>1.8644700000000001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2.9409999999999998</v>
      </c>
      <c r="GF504">
        <v>0.36840000000000001</v>
      </c>
      <c r="GG504">
        <v>2.1444526195071201</v>
      </c>
      <c r="GH504">
        <v>5.2457919015285598E-3</v>
      </c>
      <c r="GI504">
        <v>-2.61795653493914E-6</v>
      </c>
      <c r="GJ504">
        <v>1.0331707357916401E-9</v>
      </c>
      <c r="GK504">
        <v>-3.2587959473820101E-2</v>
      </c>
      <c r="GL504">
        <v>-1.24659139965973E-2</v>
      </c>
      <c r="GM504">
        <v>1.5644569712257601E-3</v>
      </c>
      <c r="GN504">
        <v>-1.32223106024955E-5</v>
      </c>
      <c r="GO504">
        <v>14</v>
      </c>
      <c r="GP504">
        <v>2225</v>
      </c>
      <c r="GQ504">
        <v>3</v>
      </c>
      <c r="GR504">
        <v>45</v>
      </c>
      <c r="GS504">
        <v>3215.9</v>
      </c>
      <c r="GT504">
        <v>3215.9</v>
      </c>
      <c r="GU504">
        <v>0.59570299999999998</v>
      </c>
      <c r="GV504">
        <v>2.4694799999999999</v>
      </c>
      <c r="GW504">
        <v>1.9982899999999999</v>
      </c>
      <c r="GX504">
        <v>2.7136200000000001</v>
      </c>
      <c r="GY504">
        <v>2.0935100000000002</v>
      </c>
      <c r="GZ504">
        <v>2.4182100000000002</v>
      </c>
      <c r="HA504">
        <v>46.0657</v>
      </c>
      <c r="HB504">
        <v>13.5366</v>
      </c>
      <c r="HC504">
        <v>18</v>
      </c>
      <c r="HD504">
        <v>427.00799999999998</v>
      </c>
      <c r="HE504">
        <v>605.37099999999998</v>
      </c>
      <c r="HF504">
        <v>21.605399999999999</v>
      </c>
      <c r="HG504">
        <v>30.864999999999998</v>
      </c>
      <c r="HH504">
        <v>30.0014</v>
      </c>
      <c r="HI504">
        <v>30.6557</v>
      </c>
      <c r="HJ504">
        <v>30.6433</v>
      </c>
      <c r="HK504">
        <v>11.813800000000001</v>
      </c>
      <c r="HL504">
        <v>61.311900000000001</v>
      </c>
      <c r="HM504">
        <v>0</v>
      </c>
      <c r="HN504">
        <v>21.398099999999999</v>
      </c>
      <c r="HO504">
        <v>130.94</v>
      </c>
      <c r="HP504">
        <v>12.176500000000001</v>
      </c>
      <c r="HQ504">
        <v>95.508200000000002</v>
      </c>
      <c r="HR504">
        <v>99.700199999999995</v>
      </c>
    </row>
    <row r="505" spans="1:226" x14ac:dyDescent="0.2">
      <c r="A505">
        <v>489</v>
      </c>
      <c r="B505">
        <v>1657491076.5999999</v>
      </c>
      <c r="C505">
        <v>4607.0999999046298</v>
      </c>
      <c r="D505" t="s">
        <v>1341</v>
      </c>
      <c r="E505" t="s">
        <v>1342</v>
      </c>
      <c r="F505">
        <v>5</v>
      </c>
      <c r="G505" t="s">
        <v>1306</v>
      </c>
      <c r="H505" t="s">
        <v>354</v>
      </c>
      <c r="I505">
        <v>1657491073.8</v>
      </c>
      <c r="J505">
        <f t="shared" si="238"/>
        <v>9.9231333949683365E-3</v>
      </c>
      <c r="K505">
        <f t="shared" si="239"/>
        <v>9.9231333949683371</v>
      </c>
      <c r="L505">
        <f t="shared" si="240"/>
        <v>9.8692641152781349</v>
      </c>
      <c r="M505">
        <f t="shared" si="241"/>
        <v>161.01240000000001</v>
      </c>
      <c r="N505">
        <f t="shared" si="242"/>
        <v>122.68276404402265</v>
      </c>
      <c r="O505">
        <f t="shared" si="243"/>
        <v>8.8575692044119538</v>
      </c>
      <c r="P505">
        <f t="shared" si="244"/>
        <v>11.624929442058372</v>
      </c>
      <c r="Q505">
        <f t="shared" si="245"/>
        <v>0.5189018136091218</v>
      </c>
      <c r="R505">
        <f t="shared" si="246"/>
        <v>2.3937419305736145</v>
      </c>
      <c r="S505">
        <f t="shared" si="247"/>
        <v>0.46356517066670549</v>
      </c>
      <c r="T505">
        <f t="shared" si="248"/>
        <v>0.29420672313162638</v>
      </c>
      <c r="U505">
        <f t="shared" si="249"/>
        <v>321.51232919999995</v>
      </c>
      <c r="V505">
        <f t="shared" si="250"/>
        <v>25.585943733150788</v>
      </c>
      <c r="W505">
        <f t="shared" si="251"/>
        <v>25.199560000000002</v>
      </c>
      <c r="X505">
        <f t="shared" si="252"/>
        <v>3.2177053151923323</v>
      </c>
      <c r="Y505">
        <f t="shared" si="253"/>
        <v>49.897358907407039</v>
      </c>
      <c r="Z505">
        <f t="shared" si="254"/>
        <v>1.7251084720925141</v>
      </c>
      <c r="AA505">
        <f t="shared" si="255"/>
        <v>3.4573141943118544</v>
      </c>
      <c r="AB505">
        <f t="shared" si="256"/>
        <v>1.4925968430998182</v>
      </c>
      <c r="AC505">
        <f t="shared" si="257"/>
        <v>-437.61018271810366</v>
      </c>
      <c r="AD505">
        <f t="shared" si="258"/>
        <v>156.4116054469842</v>
      </c>
      <c r="AE505">
        <f t="shared" si="259"/>
        <v>13.933835702468169</v>
      </c>
      <c r="AF505">
        <f t="shared" si="260"/>
        <v>54.247587631348665</v>
      </c>
      <c r="AG505">
        <f t="shared" si="261"/>
        <v>-6.1150210329916863</v>
      </c>
      <c r="AH505">
        <f t="shared" si="262"/>
        <v>9.9648172293460533</v>
      </c>
      <c r="AI505">
        <f t="shared" si="263"/>
        <v>9.8692641152781349</v>
      </c>
      <c r="AJ505">
        <v>158.65746198848899</v>
      </c>
      <c r="AK505">
        <v>158.10345454545501</v>
      </c>
      <c r="AL505">
        <v>-2.9640115890573902</v>
      </c>
      <c r="AM505">
        <v>66.568607985096094</v>
      </c>
      <c r="AN505">
        <f t="shared" si="264"/>
        <v>9.9231333949683371</v>
      </c>
      <c r="AO505">
        <v>12.2197792487374</v>
      </c>
      <c r="AP505">
        <v>23.8822460606061</v>
      </c>
      <c r="AQ505">
        <v>-8.2393939897570292E-3</v>
      </c>
      <c r="AR505">
        <v>77.6826224575981</v>
      </c>
      <c r="AS505">
        <v>17</v>
      </c>
      <c r="AT505">
        <v>3</v>
      </c>
      <c r="AU505">
        <f t="shared" si="265"/>
        <v>1</v>
      </c>
      <c r="AV505">
        <f t="shared" si="266"/>
        <v>0</v>
      </c>
      <c r="AW505">
        <f t="shared" si="267"/>
        <v>38203.848972255546</v>
      </c>
      <c r="AX505">
        <f t="shared" si="268"/>
        <v>1999.9770000000001</v>
      </c>
      <c r="AY505">
        <f t="shared" si="269"/>
        <v>1681.1806799999999</v>
      </c>
      <c r="AZ505">
        <f t="shared" si="270"/>
        <v>0.8406000069000793</v>
      </c>
      <c r="BA505">
        <f t="shared" si="271"/>
        <v>0.16075801331715311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1657491073.8</v>
      </c>
      <c r="BH505">
        <v>161.01240000000001</v>
      </c>
      <c r="BI505">
        <v>155.59880000000001</v>
      </c>
      <c r="BJ505">
        <v>23.893809999999998</v>
      </c>
      <c r="BK505">
        <v>12.219749999999999</v>
      </c>
      <c r="BL505">
        <v>158.1001</v>
      </c>
      <c r="BM505">
        <v>23.525960000000001</v>
      </c>
      <c r="BN505">
        <v>499.91449999999998</v>
      </c>
      <c r="BO505">
        <v>72.173879999999997</v>
      </c>
      <c r="BP505">
        <v>2.5090029999999999E-2</v>
      </c>
      <c r="BQ505">
        <v>26.411570000000001</v>
      </c>
      <c r="BR505">
        <v>25.199560000000002</v>
      </c>
      <c r="BS505">
        <v>999.9</v>
      </c>
      <c r="BT505">
        <v>0</v>
      </c>
      <c r="BU505">
        <v>0</v>
      </c>
      <c r="BV505">
        <v>9990.5509999999995</v>
      </c>
      <c r="BW505">
        <v>0</v>
      </c>
      <c r="BX505">
        <v>993.76900000000001</v>
      </c>
      <c r="BY505">
        <v>5.4136959999999998</v>
      </c>
      <c r="BZ505">
        <v>164.9538</v>
      </c>
      <c r="CA505">
        <v>157.52359999999999</v>
      </c>
      <c r="CB505">
        <v>11.67403</v>
      </c>
      <c r="CC505">
        <v>155.59880000000001</v>
      </c>
      <c r="CD505">
        <v>12.219749999999999</v>
      </c>
      <c r="CE505">
        <v>1.7245090000000001</v>
      </c>
      <c r="CF505">
        <v>0.88194709999999998</v>
      </c>
      <c r="CG505">
        <v>15.118819999999999</v>
      </c>
      <c r="CH505">
        <v>5.0994809999999999</v>
      </c>
      <c r="CI505">
        <v>1999.9770000000001</v>
      </c>
      <c r="CJ505">
        <v>0.97999809999999998</v>
      </c>
      <c r="CK505">
        <v>2.0001930000000001E-2</v>
      </c>
      <c r="CL505">
        <v>0</v>
      </c>
      <c r="CM505">
        <v>2.5199400000000001</v>
      </c>
      <c r="CN505">
        <v>0</v>
      </c>
      <c r="CO505">
        <v>13397.3</v>
      </c>
      <c r="CP505">
        <v>16705.21</v>
      </c>
      <c r="CQ505">
        <v>47.7562</v>
      </c>
      <c r="CR505">
        <v>50.024799999999999</v>
      </c>
      <c r="CS505">
        <v>49</v>
      </c>
      <c r="CT505">
        <v>47.75</v>
      </c>
      <c r="CU505">
        <v>46.930799999999998</v>
      </c>
      <c r="CV505">
        <v>1959.9770000000001</v>
      </c>
      <c r="CW505">
        <v>40</v>
      </c>
      <c r="CX505">
        <v>0</v>
      </c>
      <c r="CY505">
        <v>1651557861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3.5000000000000003E-2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2.3102716774999998</v>
      </c>
      <c r="DO505">
        <v>21.6179241984991</v>
      </c>
      <c r="DP505">
        <v>2.08471573576402</v>
      </c>
      <c r="DQ505">
        <v>0</v>
      </c>
      <c r="DR505">
        <v>11.836522499999999</v>
      </c>
      <c r="DS505">
        <v>-1.12911557223266</v>
      </c>
      <c r="DT505">
        <v>0.10997302507319701</v>
      </c>
      <c r="DU505">
        <v>0</v>
      </c>
      <c r="DV505">
        <v>0</v>
      </c>
      <c r="DW505">
        <v>2</v>
      </c>
      <c r="DX505" t="s">
        <v>357</v>
      </c>
      <c r="DY505">
        <v>2.8319100000000001</v>
      </c>
      <c r="DZ505">
        <v>2.6415799999999998</v>
      </c>
      <c r="EA505">
        <v>3.0242100000000001E-2</v>
      </c>
      <c r="EB505">
        <v>2.9593899999999999E-2</v>
      </c>
      <c r="EC505">
        <v>8.1517500000000007E-2</v>
      </c>
      <c r="ED505">
        <v>5.0210600000000001E-2</v>
      </c>
      <c r="EE505">
        <v>27004.3</v>
      </c>
      <c r="EF505">
        <v>23654.1</v>
      </c>
      <c r="EG505">
        <v>24947.5</v>
      </c>
      <c r="EH505">
        <v>23757.200000000001</v>
      </c>
      <c r="EI505">
        <v>39148.1</v>
      </c>
      <c r="EJ505">
        <v>37383</v>
      </c>
      <c r="EK505">
        <v>45140.3</v>
      </c>
      <c r="EL505">
        <v>42422.1</v>
      </c>
      <c r="EM505">
        <v>1.74925</v>
      </c>
      <c r="EN505">
        <v>2.0287999999999999</v>
      </c>
      <c r="EO505">
        <v>-2.47285E-2</v>
      </c>
      <c r="EP505">
        <v>0</v>
      </c>
      <c r="EQ505">
        <v>25.599399999999999</v>
      </c>
      <c r="ER505">
        <v>999.9</v>
      </c>
      <c r="ES505">
        <v>25.155999999999999</v>
      </c>
      <c r="ET505">
        <v>41.453000000000003</v>
      </c>
      <c r="EU505">
        <v>27.913799999999998</v>
      </c>
      <c r="EV505">
        <v>52.563400000000001</v>
      </c>
      <c r="EW505">
        <v>31.145800000000001</v>
      </c>
      <c r="EX505">
        <v>2</v>
      </c>
      <c r="EY505">
        <v>0.27249499999999999</v>
      </c>
      <c r="EZ505">
        <v>6.6195300000000001</v>
      </c>
      <c r="FA505">
        <v>20.116800000000001</v>
      </c>
      <c r="FB505">
        <v>5.2340600000000004</v>
      </c>
      <c r="FC505">
        <v>11.992000000000001</v>
      </c>
      <c r="FD505">
        <v>4.9558499999999999</v>
      </c>
      <c r="FE505">
        <v>3.3039299999999998</v>
      </c>
      <c r="FF505">
        <v>351</v>
      </c>
      <c r="FG505">
        <v>9999</v>
      </c>
      <c r="FH505">
        <v>9999</v>
      </c>
      <c r="FI505">
        <v>6421.3</v>
      </c>
      <c r="FJ505">
        <v>1.8681300000000001</v>
      </c>
      <c r="FK505">
        <v>1.8639600000000001</v>
      </c>
      <c r="FL505">
        <v>1.87134</v>
      </c>
      <c r="FM505">
        <v>1.8625</v>
      </c>
      <c r="FN505">
        <v>1.8618600000000001</v>
      </c>
      <c r="FO505">
        <v>1.86816</v>
      </c>
      <c r="FP505">
        <v>1.8583700000000001</v>
      </c>
      <c r="FQ505">
        <v>1.8645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2.875</v>
      </c>
      <c r="GF505">
        <v>0.3674</v>
      </c>
      <c r="GG505">
        <v>2.1444526195071201</v>
      </c>
      <c r="GH505">
        <v>5.2457919015285598E-3</v>
      </c>
      <c r="GI505">
        <v>-2.61795653493914E-6</v>
      </c>
      <c r="GJ505">
        <v>1.0331707357916401E-9</v>
      </c>
      <c r="GK505">
        <v>-3.2587959473820101E-2</v>
      </c>
      <c r="GL505">
        <v>-1.24659139965973E-2</v>
      </c>
      <c r="GM505">
        <v>1.5644569712257601E-3</v>
      </c>
      <c r="GN505">
        <v>-1.32223106024955E-5</v>
      </c>
      <c r="GO505">
        <v>14</v>
      </c>
      <c r="GP505">
        <v>2225</v>
      </c>
      <c r="GQ505">
        <v>3</v>
      </c>
      <c r="GR505">
        <v>45</v>
      </c>
      <c r="GS505">
        <v>3215.9</v>
      </c>
      <c r="GT505">
        <v>3215.9</v>
      </c>
      <c r="GU505">
        <v>0.54199200000000003</v>
      </c>
      <c r="GV505">
        <v>2.4670399999999999</v>
      </c>
      <c r="GW505">
        <v>1.9982899999999999</v>
      </c>
      <c r="GX505">
        <v>2.7136200000000001</v>
      </c>
      <c r="GY505">
        <v>2.0935100000000002</v>
      </c>
      <c r="GZ505">
        <v>2.3913600000000002</v>
      </c>
      <c r="HA505">
        <v>46.0657</v>
      </c>
      <c r="HB505">
        <v>13.5191</v>
      </c>
      <c r="HC505">
        <v>18</v>
      </c>
      <c r="HD505">
        <v>427.03500000000003</v>
      </c>
      <c r="HE505">
        <v>605.39800000000002</v>
      </c>
      <c r="HF505">
        <v>21.385999999999999</v>
      </c>
      <c r="HG505">
        <v>30.8672</v>
      </c>
      <c r="HH505">
        <v>30.001100000000001</v>
      </c>
      <c r="HI505">
        <v>30.657499999999999</v>
      </c>
      <c r="HJ505">
        <v>30.646000000000001</v>
      </c>
      <c r="HK505">
        <v>10.893800000000001</v>
      </c>
      <c r="HL505">
        <v>61.311900000000001</v>
      </c>
      <c r="HM505">
        <v>0</v>
      </c>
      <c r="HN505">
        <v>21.1995</v>
      </c>
      <c r="HO505">
        <v>117.45</v>
      </c>
      <c r="HP505">
        <v>12.1503</v>
      </c>
      <c r="HQ505">
        <v>95.507499999999993</v>
      </c>
      <c r="HR505">
        <v>99.700999999999993</v>
      </c>
    </row>
    <row r="506" spans="1:226" x14ac:dyDescent="0.2">
      <c r="A506">
        <v>490</v>
      </c>
      <c r="B506">
        <v>1657491081.5999999</v>
      </c>
      <c r="C506">
        <v>4612.0999999046298</v>
      </c>
      <c r="D506" t="s">
        <v>1343</v>
      </c>
      <c r="E506" t="s">
        <v>1344</v>
      </c>
      <c r="F506">
        <v>5</v>
      </c>
      <c r="G506" t="s">
        <v>1306</v>
      </c>
      <c r="H506" t="s">
        <v>354</v>
      </c>
      <c r="I506">
        <v>1657491079.0999999</v>
      </c>
      <c r="J506">
        <f t="shared" si="238"/>
        <v>9.930308644898269E-3</v>
      </c>
      <c r="K506">
        <f t="shared" si="239"/>
        <v>9.9303086448982683</v>
      </c>
      <c r="L506">
        <f t="shared" si="240"/>
        <v>8.7119799568666583</v>
      </c>
      <c r="M506">
        <f t="shared" si="241"/>
        <v>145.476333333333</v>
      </c>
      <c r="N506">
        <f t="shared" si="242"/>
        <v>111.57379037351207</v>
      </c>
      <c r="O506">
        <f t="shared" si="243"/>
        <v>8.055613778989505</v>
      </c>
      <c r="P506">
        <f t="shared" si="244"/>
        <v>10.503373161328756</v>
      </c>
      <c r="Q506">
        <f t="shared" si="245"/>
        <v>0.51975422189820164</v>
      </c>
      <c r="R506">
        <f t="shared" si="246"/>
        <v>2.3912648314418288</v>
      </c>
      <c r="S506">
        <f t="shared" si="247"/>
        <v>0.46419506965733737</v>
      </c>
      <c r="T506">
        <f t="shared" si="248"/>
        <v>0.29461723568976028</v>
      </c>
      <c r="U506">
        <f t="shared" si="249"/>
        <v>321.50908400000048</v>
      </c>
      <c r="V506">
        <f t="shared" si="250"/>
        <v>25.528365026060541</v>
      </c>
      <c r="W506">
        <f t="shared" si="251"/>
        <v>25.1880555555556</v>
      </c>
      <c r="X506">
        <f t="shared" si="252"/>
        <v>3.2155023082696057</v>
      </c>
      <c r="Y506">
        <f t="shared" si="253"/>
        <v>50.01993362747136</v>
      </c>
      <c r="Z506">
        <f t="shared" si="254"/>
        <v>1.7237960952487901</v>
      </c>
      <c r="AA506">
        <f t="shared" si="255"/>
        <v>3.4462182778708592</v>
      </c>
      <c r="AB506">
        <f t="shared" si="256"/>
        <v>1.4917062130208156</v>
      </c>
      <c r="AC506">
        <f t="shared" si="257"/>
        <v>-437.92661124001364</v>
      </c>
      <c r="AD506">
        <f t="shared" si="258"/>
        <v>150.70928681617221</v>
      </c>
      <c r="AE506">
        <f t="shared" si="259"/>
        <v>13.435300555114582</v>
      </c>
      <c r="AF506">
        <f t="shared" si="260"/>
        <v>47.727060131273618</v>
      </c>
      <c r="AG506">
        <f t="shared" si="261"/>
        <v>-7.3838496587469855</v>
      </c>
      <c r="AH506">
        <f t="shared" si="262"/>
        <v>9.9483259784827514</v>
      </c>
      <c r="AI506">
        <f t="shared" si="263"/>
        <v>8.7119799568666583</v>
      </c>
      <c r="AJ506">
        <v>142.06294421683299</v>
      </c>
      <c r="AK506">
        <v>143.06934545454499</v>
      </c>
      <c r="AL506">
        <v>-3.00350124924018</v>
      </c>
      <c r="AM506">
        <v>66.568607985096094</v>
      </c>
      <c r="AN506">
        <f t="shared" si="264"/>
        <v>9.9303086448982683</v>
      </c>
      <c r="AO506">
        <v>12.223575332595001</v>
      </c>
      <c r="AP506">
        <v>23.856743030303001</v>
      </c>
      <c r="AQ506">
        <v>-5.7577725817109504E-4</v>
      </c>
      <c r="AR506">
        <v>77.6826224575981</v>
      </c>
      <c r="AS506">
        <v>17</v>
      </c>
      <c r="AT506">
        <v>3</v>
      </c>
      <c r="AU506">
        <f t="shared" si="265"/>
        <v>1</v>
      </c>
      <c r="AV506">
        <f t="shared" si="266"/>
        <v>0</v>
      </c>
      <c r="AW506">
        <f t="shared" si="267"/>
        <v>38150.493149127251</v>
      </c>
      <c r="AX506">
        <f t="shared" si="268"/>
        <v>1999.9566666666699</v>
      </c>
      <c r="AY506">
        <f t="shared" si="269"/>
        <v>1681.1636000000026</v>
      </c>
      <c r="AZ506">
        <f t="shared" si="270"/>
        <v>0.84060001300028164</v>
      </c>
      <c r="BA506">
        <f t="shared" si="271"/>
        <v>0.1607580250905436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1657491079.0999999</v>
      </c>
      <c r="BH506">
        <v>145.476333333333</v>
      </c>
      <c r="BI506">
        <v>138.35333333333301</v>
      </c>
      <c r="BJ506">
        <v>23.875333333333302</v>
      </c>
      <c r="BK506">
        <v>12.223877777777799</v>
      </c>
      <c r="BL506">
        <v>142.633888888889</v>
      </c>
      <c r="BM506">
        <v>23.5081666666667</v>
      </c>
      <c r="BN506">
        <v>500.06488888888902</v>
      </c>
      <c r="BO506">
        <v>72.174511111111102</v>
      </c>
      <c r="BP506">
        <v>2.5364433333333301E-2</v>
      </c>
      <c r="BQ506">
        <v>26.357088888888899</v>
      </c>
      <c r="BR506">
        <v>25.1880555555556</v>
      </c>
      <c r="BS506">
        <v>999.9</v>
      </c>
      <c r="BT506">
        <v>0</v>
      </c>
      <c r="BU506">
        <v>0</v>
      </c>
      <c r="BV506">
        <v>9974.0277777777792</v>
      </c>
      <c r="BW506">
        <v>0</v>
      </c>
      <c r="BX506">
        <v>994.14688888888895</v>
      </c>
      <c r="BY506">
        <v>7.1229288888888904</v>
      </c>
      <c r="BZ506">
        <v>149.03444444444401</v>
      </c>
      <c r="CA506">
        <v>140.065333333333</v>
      </c>
      <c r="CB506">
        <v>11.6514666666667</v>
      </c>
      <c r="CC506">
        <v>138.35333333333301</v>
      </c>
      <c r="CD506">
        <v>12.223877777777799</v>
      </c>
      <c r="CE506">
        <v>1.72318888888889</v>
      </c>
      <c r="CF506">
        <v>0.88225155555555601</v>
      </c>
      <c r="CG506">
        <v>15.1069333333333</v>
      </c>
      <c r="CH506">
        <v>5.1044400000000003</v>
      </c>
      <c r="CI506">
        <v>1999.9566666666699</v>
      </c>
      <c r="CJ506">
        <v>0.97999800000000004</v>
      </c>
      <c r="CK506">
        <v>2.0002033333333301E-2</v>
      </c>
      <c r="CL506">
        <v>0</v>
      </c>
      <c r="CM506">
        <v>2.4644333333333299</v>
      </c>
      <c r="CN506">
        <v>0</v>
      </c>
      <c r="CO506">
        <v>13322.322222222199</v>
      </c>
      <c r="CP506">
        <v>16705.0333333333</v>
      </c>
      <c r="CQ506">
        <v>47.784444444444397</v>
      </c>
      <c r="CR506">
        <v>50.006888888888902</v>
      </c>
      <c r="CS506">
        <v>49</v>
      </c>
      <c r="CT506">
        <v>47.75</v>
      </c>
      <c r="CU506">
        <v>46.936999999999998</v>
      </c>
      <c r="CV506">
        <v>1959.9566666666699</v>
      </c>
      <c r="CW506">
        <v>40</v>
      </c>
      <c r="CX506">
        <v>0</v>
      </c>
      <c r="CY506">
        <v>1651557866.4000001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3.5000000000000003E-2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4.0998984500000004</v>
      </c>
      <c r="DO506">
        <v>22.052994596622899</v>
      </c>
      <c r="DP506">
        <v>2.12818983142702</v>
      </c>
      <c r="DQ506">
        <v>0</v>
      </c>
      <c r="DR506">
        <v>11.75916</v>
      </c>
      <c r="DS506">
        <v>-0.98289455909947498</v>
      </c>
      <c r="DT506">
        <v>9.8017750433276096E-2</v>
      </c>
      <c r="DU506">
        <v>0</v>
      </c>
      <c r="DV506">
        <v>0</v>
      </c>
      <c r="DW506">
        <v>2</v>
      </c>
      <c r="DX506" t="s">
        <v>357</v>
      </c>
      <c r="DY506">
        <v>2.8315199999999998</v>
      </c>
      <c r="DZ506">
        <v>2.6415299999999999</v>
      </c>
      <c r="EA506">
        <v>2.7482599999999999E-2</v>
      </c>
      <c r="EB506">
        <v>2.6587199999999998E-2</v>
      </c>
      <c r="EC506">
        <v>8.1437200000000001E-2</v>
      </c>
      <c r="ED506">
        <v>5.0212600000000003E-2</v>
      </c>
      <c r="EE506">
        <v>27080.6</v>
      </c>
      <c r="EF506">
        <v>23727.1</v>
      </c>
      <c r="EG506">
        <v>24947.1</v>
      </c>
      <c r="EH506">
        <v>23756.9</v>
      </c>
      <c r="EI506">
        <v>39151.199999999997</v>
      </c>
      <c r="EJ506">
        <v>37382.5</v>
      </c>
      <c r="EK506">
        <v>45139.9</v>
      </c>
      <c r="EL506">
        <v>42421.7</v>
      </c>
      <c r="EM506">
        <v>1.74875</v>
      </c>
      <c r="EN506">
        <v>2.0288499999999998</v>
      </c>
      <c r="EO506">
        <v>-2.47881E-2</v>
      </c>
      <c r="EP506">
        <v>0</v>
      </c>
      <c r="EQ506">
        <v>25.5838</v>
      </c>
      <c r="ER506">
        <v>999.9</v>
      </c>
      <c r="ES506">
        <v>25.155999999999999</v>
      </c>
      <c r="ET506">
        <v>41.453000000000003</v>
      </c>
      <c r="EU506">
        <v>27.914000000000001</v>
      </c>
      <c r="EV506">
        <v>52.843400000000003</v>
      </c>
      <c r="EW506">
        <v>31.201899999999998</v>
      </c>
      <c r="EX506">
        <v>2</v>
      </c>
      <c r="EY506">
        <v>0.27323399999999998</v>
      </c>
      <c r="EZ506">
        <v>6.7405499999999998</v>
      </c>
      <c r="FA506">
        <v>20.1127</v>
      </c>
      <c r="FB506">
        <v>5.2345100000000002</v>
      </c>
      <c r="FC506">
        <v>11.992000000000001</v>
      </c>
      <c r="FD506">
        <v>4.9558999999999997</v>
      </c>
      <c r="FE506">
        <v>3.3039499999999999</v>
      </c>
      <c r="FF506">
        <v>351</v>
      </c>
      <c r="FG506">
        <v>9999</v>
      </c>
      <c r="FH506">
        <v>9999</v>
      </c>
      <c r="FI506">
        <v>6421.6</v>
      </c>
      <c r="FJ506">
        <v>1.8681300000000001</v>
      </c>
      <c r="FK506">
        <v>1.8639399999999999</v>
      </c>
      <c r="FL506">
        <v>1.87134</v>
      </c>
      <c r="FM506">
        <v>1.86249</v>
      </c>
      <c r="FN506">
        <v>1.8618600000000001</v>
      </c>
      <c r="FO506">
        <v>1.8681300000000001</v>
      </c>
      <c r="FP506">
        <v>1.85836</v>
      </c>
      <c r="FQ506">
        <v>1.86452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2.8090000000000002</v>
      </c>
      <c r="GF506">
        <v>0.36620000000000003</v>
      </c>
      <c r="GG506">
        <v>2.1444526195071201</v>
      </c>
      <c r="GH506">
        <v>5.2457919015285598E-3</v>
      </c>
      <c r="GI506">
        <v>-2.61795653493914E-6</v>
      </c>
      <c r="GJ506">
        <v>1.0331707357916401E-9</v>
      </c>
      <c r="GK506">
        <v>-3.2587959473820101E-2</v>
      </c>
      <c r="GL506">
        <v>-1.24659139965973E-2</v>
      </c>
      <c r="GM506">
        <v>1.5644569712257601E-3</v>
      </c>
      <c r="GN506">
        <v>-1.32223106024955E-5</v>
      </c>
      <c r="GO506">
        <v>14</v>
      </c>
      <c r="GP506">
        <v>2225</v>
      </c>
      <c r="GQ506">
        <v>3</v>
      </c>
      <c r="GR506">
        <v>45</v>
      </c>
      <c r="GS506">
        <v>3216</v>
      </c>
      <c r="GT506">
        <v>3216</v>
      </c>
      <c r="GU506">
        <v>0.49560500000000002</v>
      </c>
      <c r="GV506">
        <v>2.47925</v>
      </c>
      <c r="GW506">
        <v>1.9982899999999999</v>
      </c>
      <c r="GX506">
        <v>2.7124000000000001</v>
      </c>
      <c r="GY506">
        <v>2.0935100000000002</v>
      </c>
      <c r="GZ506">
        <v>2.3877000000000002</v>
      </c>
      <c r="HA506">
        <v>46.0657</v>
      </c>
      <c r="HB506">
        <v>13.5016</v>
      </c>
      <c r="HC506">
        <v>18</v>
      </c>
      <c r="HD506">
        <v>426.76400000000001</v>
      </c>
      <c r="HE506">
        <v>605.45799999999997</v>
      </c>
      <c r="HF506">
        <v>21.185600000000001</v>
      </c>
      <c r="HG506">
        <v>30.87</v>
      </c>
      <c r="HH506">
        <v>30.001000000000001</v>
      </c>
      <c r="HI506">
        <v>30.6602</v>
      </c>
      <c r="HJ506">
        <v>30.648</v>
      </c>
      <c r="HK506">
        <v>9.9497800000000005</v>
      </c>
      <c r="HL506">
        <v>61.311900000000001</v>
      </c>
      <c r="HM506">
        <v>0</v>
      </c>
      <c r="HN506">
        <v>21.010899999999999</v>
      </c>
      <c r="HO506">
        <v>97.111099999999993</v>
      </c>
      <c r="HP506">
        <v>12.1945</v>
      </c>
      <c r="HQ506">
        <v>95.506500000000003</v>
      </c>
      <c r="HR506">
        <v>99.7</v>
      </c>
    </row>
    <row r="507" spans="1:226" x14ac:dyDescent="0.2">
      <c r="A507">
        <v>491</v>
      </c>
      <c r="B507">
        <v>1657491086.5999999</v>
      </c>
      <c r="C507">
        <v>4617.0999999046298</v>
      </c>
      <c r="D507" t="s">
        <v>1345</v>
      </c>
      <c r="E507" t="s">
        <v>1346</v>
      </c>
      <c r="F507">
        <v>5</v>
      </c>
      <c r="G507" t="s">
        <v>1306</v>
      </c>
      <c r="H507" t="s">
        <v>354</v>
      </c>
      <c r="I507">
        <v>1657491083.8</v>
      </c>
      <c r="J507">
        <f t="shared" si="238"/>
        <v>9.8455197104625053E-3</v>
      </c>
      <c r="K507">
        <f t="shared" si="239"/>
        <v>9.8455197104625061</v>
      </c>
      <c r="L507">
        <f t="shared" si="240"/>
        <v>7.2615537554733978</v>
      </c>
      <c r="M507">
        <f t="shared" si="241"/>
        <v>131.8914</v>
      </c>
      <c r="N507">
        <f t="shared" si="242"/>
        <v>103.11346508032071</v>
      </c>
      <c r="O507">
        <f t="shared" si="243"/>
        <v>7.4447593949040671</v>
      </c>
      <c r="P507">
        <f t="shared" si="244"/>
        <v>9.5225171464482852</v>
      </c>
      <c r="Q507">
        <f t="shared" si="245"/>
        <v>0.51560111007959997</v>
      </c>
      <c r="R507">
        <f t="shared" si="246"/>
        <v>2.3958678764835644</v>
      </c>
      <c r="S507">
        <f t="shared" si="247"/>
        <v>0.46096963826620901</v>
      </c>
      <c r="T507">
        <f t="shared" si="248"/>
        <v>0.29253058965388246</v>
      </c>
      <c r="U507">
        <f t="shared" si="249"/>
        <v>321.51599999999996</v>
      </c>
      <c r="V507">
        <f t="shared" si="250"/>
        <v>25.504463117435826</v>
      </c>
      <c r="W507">
        <f t="shared" si="251"/>
        <v>25.157979999999998</v>
      </c>
      <c r="X507">
        <f t="shared" si="252"/>
        <v>3.2097493106953481</v>
      </c>
      <c r="Y507">
        <f t="shared" si="253"/>
        <v>50.072872921635373</v>
      </c>
      <c r="Z507">
        <f t="shared" si="254"/>
        <v>1.7203372022878296</v>
      </c>
      <c r="AA507">
        <f t="shared" si="255"/>
        <v>3.4356670626432346</v>
      </c>
      <c r="AB507">
        <f t="shared" si="256"/>
        <v>1.4894121084075185</v>
      </c>
      <c r="AC507">
        <f t="shared" si="257"/>
        <v>-434.18741923139646</v>
      </c>
      <c r="AD507">
        <f t="shared" si="258"/>
        <v>148.1741017782918</v>
      </c>
      <c r="AE507">
        <f t="shared" si="259"/>
        <v>13.178487468573902</v>
      </c>
      <c r="AF507">
        <f t="shared" si="260"/>
        <v>48.681170015469206</v>
      </c>
      <c r="AG507">
        <f t="shared" si="261"/>
        <v>-8.6519998964018736</v>
      </c>
      <c r="AH507">
        <f t="shared" si="262"/>
        <v>9.9040301426162216</v>
      </c>
      <c r="AI507">
        <f t="shared" si="263"/>
        <v>7.2615537554733978</v>
      </c>
      <c r="AJ507">
        <v>125.67810722421601</v>
      </c>
      <c r="AK507">
        <v>128.282357575758</v>
      </c>
      <c r="AL507">
        <v>-2.9603116234006599</v>
      </c>
      <c r="AM507">
        <v>66.568607985096094</v>
      </c>
      <c r="AN507">
        <f t="shared" si="264"/>
        <v>9.8455197104625061</v>
      </c>
      <c r="AO507">
        <v>12.2249199658397</v>
      </c>
      <c r="AP507">
        <v>23.8110890909091</v>
      </c>
      <c r="AQ507">
        <v>-1.1384884720371699E-2</v>
      </c>
      <c r="AR507">
        <v>77.6826224575981</v>
      </c>
      <c r="AS507">
        <v>17</v>
      </c>
      <c r="AT507">
        <v>3</v>
      </c>
      <c r="AU507">
        <f t="shared" si="265"/>
        <v>1</v>
      </c>
      <c r="AV507">
        <f t="shared" si="266"/>
        <v>0</v>
      </c>
      <c r="AW507">
        <f t="shared" si="267"/>
        <v>38269.236782783017</v>
      </c>
      <c r="AX507">
        <f t="shared" si="268"/>
        <v>2000</v>
      </c>
      <c r="AY507">
        <f t="shared" si="269"/>
        <v>1681.1999999999998</v>
      </c>
      <c r="AZ507">
        <f t="shared" si="270"/>
        <v>0.8405999999999999</v>
      </c>
      <c r="BA507">
        <f t="shared" si="271"/>
        <v>0.16075799999999998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1657491083.8</v>
      </c>
      <c r="BH507">
        <v>131.8914</v>
      </c>
      <c r="BI507">
        <v>123.0753</v>
      </c>
      <c r="BJ507">
        <v>23.827490000000001</v>
      </c>
      <c r="BK507">
        <v>12.22425</v>
      </c>
      <c r="BL507">
        <v>129.1113</v>
      </c>
      <c r="BM507">
        <v>23.462140000000002</v>
      </c>
      <c r="BN507">
        <v>499.93150000000003</v>
      </c>
      <c r="BO507">
        <v>72.174499999999995</v>
      </c>
      <c r="BP507">
        <v>2.5182059999999999E-2</v>
      </c>
      <c r="BQ507">
        <v>26.305140000000002</v>
      </c>
      <c r="BR507">
        <v>25.157979999999998</v>
      </c>
      <c r="BS507">
        <v>999.9</v>
      </c>
      <c r="BT507">
        <v>0</v>
      </c>
      <c r="BU507">
        <v>0</v>
      </c>
      <c r="BV507">
        <v>10004.58</v>
      </c>
      <c r="BW507">
        <v>0</v>
      </c>
      <c r="BX507">
        <v>967.84990000000005</v>
      </c>
      <c r="BY507">
        <v>8.8162889999999994</v>
      </c>
      <c r="BZ507">
        <v>135.11099999999999</v>
      </c>
      <c r="CA507">
        <v>124.59829999999999</v>
      </c>
      <c r="CB507">
        <v>11.60324</v>
      </c>
      <c r="CC507">
        <v>123.0753</v>
      </c>
      <c r="CD507">
        <v>12.22425</v>
      </c>
      <c r="CE507">
        <v>1.719738</v>
      </c>
      <c r="CF507">
        <v>0.88228010000000001</v>
      </c>
      <c r="CG507">
        <v>15.075760000000001</v>
      </c>
      <c r="CH507">
        <v>5.1049030000000002</v>
      </c>
      <c r="CI507">
        <v>2000</v>
      </c>
      <c r="CJ507">
        <v>0.9799987</v>
      </c>
      <c r="CK507">
        <v>2.0001310000000001E-2</v>
      </c>
      <c r="CL507">
        <v>0</v>
      </c>
      <c r="CM507">
        <v>2.4460099999999998</v>
      </c>
      <c r="CN507">
        <v>0</v>
      </c>
      <c r="CO507">
        <v>13236.34</v>
      </c>
      <c r="CP507">
        <v>16705.43</v>
      </c>
      <c r="CQ507">
        <v>47.811999999999998</v>
      </c>
      <c r="CR507">
        <v>50.018599999999999</v>
      </c>
      <c r="CS507">
        <v>49</v>
      </c>
      <c r="CT507">
        <v>47.75</v>
      </c>
      <c r="CU507">
        <v>46.936999999999998</v>
      </c>
      <c r="CV507">
        <v>1960</v>
      </c>
      <c r="CW507">
        <v>40</v>
      </c>
      <c r="CX507">
        <v>0</v>
      </c>
      <c r="CY507">
        <v>1651557871.2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3.5000000000000003E-2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5.8804987500000001</v>
      </c>
      <c r="DO507">
        <v>20.748207917448401</v>
      </c>
      <c r="DP507">
        <v>2.0033481208694002</v>
      </c>
      <c r="DQ507">
        <v>0</v>
      </c>
      <c r="DR507">
        <v>11.688190000000001</v>
      </c>
      <c r="DS507">
        <v>-0.71449080675422705</v>
      </c>
      <c r="DT507">
        <v>7.3158088411330105E-2</v>
      </c>
      <c r="DU507">
        <v>0</v>
      </c>
      <c r="DV507">
        <v>0</v>
      </c>
      <c r="DW507">
        <v>2</v>
      </c>
      <c r="DX507" t="s">
        <v>357</v>
      </c>
      <c r="DY507">
        <v>2.8315800000000002</v>
      </c>
      <c r="DZ507">
        <v>2.6418699999999999</v>
      </c>
      <c r="EA507">
        <v>2.4712899999999999E-2</v>
      </c>
      <c r="EB507">
        <v>2.3375400000000001E-2</v>
      </c>
      <c r="EC507">
        <v>8.1337499999999993E-2</v>
      </c>
      <c r="ED507">
        <v>5.02002E-2</v>
      </c>
      <c r="EE507">
        <v>27157.9</v>
      </c>
      <c r="EF507">
        <v>23805.5</v>
      </c>
      <c r="EG507">
        <v>24947.3</v>
      </c>
      <c r="EH507">
        <v>23757.1</v>
      </c>
      <c r="EI507">
        <v>39155.5</v>
      </c>
      <c r="EJ507">
        <v>37383.300000000003</v>
      </c>
      <c r="EK507">
        <v>45140</v>
      </c>
      <c r="EL507">
        <v>42422.1</v>
      </c>
      <c r="EM507">
        <v>1.7488300000000001</v>
      </c>
      <c r="EN507">
        <v>2.0286300000000002</v>
      </c>
      <c r="EO507">
        <v>-2.639E-2</v>
      </c>
      <c r="EP507">
        <v>0</v>
      </c>
      <c r="EQ507">
        <v>25.565300000000001</v>
      </c>
      <c r="ER507">
        <v>999.9</v>
      </c>
      <c r="ES507">
        <v>25.125</v>
      </c>
      <c r="ET507">
        <v>41.482999999999997</v>
      </c>
      <c r="EU507">
        <v>27.924700000000001</v>
      </c>
      <c r="EV507">
        <v>52.523400000000002</v>
      </c>
      <c r="EW507">
        <v>31.286100000000001</v>
      </c>
      <c r="EX507">
        <v>2</v>
      </c>
      <c r="EY507">
        <v>0.27373700000000001</v>
      </c>
      <c r="EZ507">
        <v>6.8501599999999998</v>
      </c>
      <c r="FA507">
        <v>20.108899999999998</v>
      </c>
      <c r="FB507">
        <v>5.2337600000000002</v>
      </c>
      <c r="FC507">
        <v>11.992000000000001</v>
      </c>
      <c r="FD507">
        <v>4.9558499999999999</v>
      </c>
      <c r="FE507">
        <v>3.3039499999999999</v>
      </c>
      <c r="FF507">
        <v>351</v>
      </c>
      <c r="FG507">
        <v>9999</v>
      </c>
      <c r="FH507">
        <v>9999</v>
      </c>
      <c r="FI507">
        <v>6421.6</v>
      </c>
      <c r="FJ507">
        <v>1.8681300000000001</v>
      </c>
      <c r="FK507">
        <v>1.86391</v>
      </c>
      <c r="FL507">
        <v>1.8713299999999999</v>
      </c>
      <c r="FM507">
        <v>1.86249</v>
      </c>
      <c r="FN507">
        <v>1.8617999999999999</v>
      </c>
      <c r="FO507">
        <v>1.8681300000000001</v>
      </c>
      <c r="FP507">
        <v>1.8583700000000001</v>
      </c>
      <c r="FQ507">
        <v>1.86449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2.7429999999999999</v>
      </c>
      <c r="GF507">
        <v>0.36459999999999998</v>
      </c>
      <c r="GG507">
        <v>2.1444526195071201</v>
      </c>
      <c r="GH507">
        <v>5.2457919015285598E-3</v>
      </c>
      <c r="GI507">
        <v>-2.61795653493914E-6</v>
      </c>
      <c r="GJ507">
        <v>1.0331707357916401E-9</v>
      </c>
      <c r="GK507">
        <v>-3.2587959473820101E-2</v>
      </c>
      <c r="GL507">
        <v>-1.24659139965973E-2</v>
      </c>
      <c r="GM507">
        <v>1.5644569712257601E-3</v>
      </c>
      <c r="GN507">
        <v>-1.32223106024955E-5</v>
      </c>
      <c r="GO507">
        <v>14</v>
      </c>
      <c r="GP507">
        <v>2225</v>
      </c>
      <c r="GQ507">
        <v>3</v>
      </c>
      <c r="GR507">
        <v>45</v>
      </c>
      <c r="GS507">
        <v>3216.1</v>
      </c>
      <c r="GT507">
        <v>3216.1</v>
      </c>
      <c r="GU507">
        <v>0.44311499999999998</v>
      </c>
      <c r="GV507">
        <v>2.4853499999999999</v>
      </c>
      <c r="GW507">
        <v>1.9982899999999999</v>
      </c>
      <c r="GX507">
        <v>2.7136200000000001</v>
      </c>
      <c r="GY507">
        <v>2.0935100000000002</v>
      </c>
      <c r="GZ507">
        <v>2.4328599999999998</v>
      </c>
      <c r="HA507">
        <v>46.0657</v>
      </c>
      <c r="HB507">
        <v>13.5191</v>
      </c>
      <c r="HC507">
        <v>18</v>
      </c>
      <c r="HD507">
        <v>426.81700000000001</v>
      </c>
      <c r="HE507">
        <v>605.29499999999996</v>
      </c>
      <c r="HF507">
        <v>20.997599999999998</v>
      </c>
      <c r="HG507">
        <v>30.871700000000001</v>
      </c>
      <c r="HH507">
        <v>30.000800000000002</v>
      </c>
      <c r="HI507">
        <v>30.6617</v>
      </c>
      <c r="HJ507">
        <v>30.6493</v>
      </c>
      <c r="HK507">
        <v>8.9197600000000001</v>
      </c>
      <c r="HL507">
        <v>61.582999999999998</v>
      </c>
      <c r="HM507">
        <v>0</v>
      </c>
      <c r="HN507">
        <v>20.8535</v>
      </c>
      <c r="HO507">
        <v>83.617199999999997</v>
      </c>
      <c r="HP507">
        <v>12.156499999999999</v>
      </c>
      <c r="HQ507">
        <v>95.506900000000002</v>
      </c>
      <c r="HR507">
        <v>99.700800000000001</v>
      </c>
    </row>
    <row r="508" spans="1:226" x14ac:dyDescent="0.2">
      <c r="A508">
        <v>492</v>
      </c>
      <c r="B508">
        <v>1657491091.5999999</v>
      </c>
      <c r="C508">
        <v>4622.0999999046298</v>
      </c>
      <c r="D508" t="s">
        <v>1347</v>
      </c>
      <c r="E508" t="s">
        <v>1348</v>
      </c>
      <c r="F508">
        <v>5</v>
      </c>
      <c r="G508" t="s">
        <v>1306</v>
      </c>
      <c r="H508" t="s">
        <v>354</v>
      </c>
      <c r="I508">
        <v>1657491089.0999999</v>
      </c>
      <c r="J508">
        <f t="shared" si="238"/>
        <v>9.815890669068383E-3</v>
      </c>
      <c r="K508">
        <f t="shared" si="239"/>
        <v>9.8158906690683825</v>
      </c>
      <c r="L508">
        <f t="shared" si="240"/>
        <v>6.053483290847173</v>
      </c>
      <c r="M508">
        <f t="shared" si="241"/>
        <v>116.436888888889</v>
      </c>
      <c r="N508">
        <f t="shared" si="242"/>
        <v>92.24009150127155</v>
      </c>
      <c r="O508">
        <f t="shared" si="243"/>
        <v>6.659806429651498</v>
      </c>
      <c r="P508">
        <f t="shared" si="244"/>
        <v>8.4068340420081906</v>
      </c>
      <c r="Q508">
        <f t="shared" si="245"/>
        <v>0.51549197912414124</v>
      </c>
      <c r="R508">
        <f t="shared" si="246"/>
        <v>2.3985183499632763</v>
      </c>
      <c r="S508">
        <f t="shared" si="247"/>
        <v>0.46093584980149926</v>
      </c>
      <c r="T508">
        <f t="shared" si="248"/>
        <v>0.29250393718631917</v>
      </c>
      <c r="U508">
        <f t="shared" si="249"/>
        <v>321.51777333333314</v>
      </c>
      <c r="V508">
        <f t="shared" si="250"/>
        <v>25.44947049381307</v>
      </c>
      <c r="W508">
        <f t="shared" si="251"/>
        <v>25.1176666666667</v>
      </c>
      <c r="X508">
        <f t="shared" si="252"/>
        <v>3.2020520899492473</v>
      </c>
      <c r="Y508">
        <f t="shared" si="253"/>
        <v>50.164321765289131</v>
      </c>
      <c r="Z508">
        <f t="shared" si="254"/>
        <v>1.7168711401900674</v>
      </c>
      <c r="AA508">
        <f t="shared" si="255"/>
        <v>3.4224944737078951</v>
      </c>
      <c r="AB508">
        <f t="shared" si="256"/>
        <v>1.4851809497591799</v>
      </c>
      <c r="AC508">
        <f t="shared" si="257"/>
        <v>-432.88077850591571</v>
      </c>
      <c r="AD508">
        <f t="shared" si="258"/>
        <v>145.13920677986729</v>
      </c>
      <c r="AE508">
        <f t="shared" si="259"/>
        <v>12.887479088842589</v>
      </c>
      <c r="AF508">
        <f t="shared" si="260"/>
        <v>46.663680696127329</v>
      </c>
      <c r="AG508">
        <f t="shared" si="261"/>
        <v>-10.179487599857916</v>
      </c>
      <c r="AH508">
        <f t="shared" si="262"/>
        <v>9.8906568363498195</v>
      </c>
      <c r="AI508">
        <f t="shared" si="263"/>
        <v>6.053483290847173</v>
      </c>
      <c r="AJ508">
        <v>108.996219513941</v>
      </c>
      <c r="AK508">
        <v>113.251139393939</v>
      </c>
      <c r="AL508">
        <v>-3.00713952741047</v>
      </c>
      <c r="AM508">
        <v>66.568607985096094</v>
      </c>
      <c r="AN508">
        <f t="shared" si="264"/>
        <v>9.8158906690683825</v>
      </c>
      <c r="AO508">
        <v>12.2066081754311</v>
      </c>
      <c r="AP508">
        <v>23.751735151515199</v>
      </c>
      <c r="AQ508">
        <v>-1.0304451647700399E-2</v>
      </c>
      <c r="AR508">
        <v>77.6826224575981</v>
      </c>
      <c r="AS508">
        <v>17</v>
      </c>
      <c r="AT508">
        <v>3</v>
      </c>
      <c r="AU508">
        <f t="shared" si="265"/>
        <v>1</v>
      </c>
      <c r="AV508">
        <f t="shared" si="266"/>
        <v>0</v>
      </c>
      <c r="AW508">
        <f t="shared" si="267"/>
        <v>38342.167528626313</v>
      </c>
      <c r="AX508">
        <f t="shared" si="268"/>
        <v>2000.01111111111</v>
      </c>
      <c r="AY508">
        <f t="shared" si="269"/>
        <v>1681.2093333333323</v>
      </c>
      <c r="AZ508">
        <f t="shared" si="270"/>
        <v>0.84059999666668517</v>
      </c>
      <c r="BA508">
        <f t="shared" si="271"/>
        <v>0.1607579935667024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1657491089.0999999</v>
      </c>
      <c r="BH508">
        <v>116.436888888889</v>
      </c>
      <c r="BI508">
        <v>105.604022222222</v>
      </c>
      <c r="BJ508">
        <v>23.779122222222199</v>
      </c>
      <c r="BK508">
        <v>12.193155555555601</v>
      </c>
      <c r="BL508">
        <v>113.727888888889</v>
      </c>
      <c r="BM508">
        <v>23.415577777777798</v>
      </c>
      <c r="BN508">
        <v>500.02555555555602</v>
      </c>
      <c r="BO508">
        <v>72.175299999999993</v>
      </c>
      <c r="BP508">
        <v>2.5478655555555601E-2</v>
      </c>
      <c r="BQ508">
        <v>26.240088888888899</v>
      </c>
      <c r="BR508">
        <v>25.1176666666667</v>
      </c>
      <c r="BS508">
        <v>999.9</v>
      </c>
      <c r="BT508">
        <v>0</v>
      </c>
      <c r="BU508">
        <v>0</v>
      </c>
      <c r="BV508">
        <v>10022.0777777778</v>
      </c>
      <c r="BW508">
        <v>0</v>
      </c>
      <c r="BX508">
        <v>980.22944444444397</v>
      </c>
      <c r="BY508">
        <v>10.8327222222222</v>
      </c>
      <c r="BZ508">
        <v>119.27311111111101</v>
      </c>
      <c r="CA508">
        <v>106.90777777777799</v>
      </c>
      <c r="CB508">
        <v>11.5859222222222</v>
      </c>
      <c r="CC508">
        <v>105.604022222222</v>
      </c>
      <c r="CD508">
        <v>12.193155555555601</v>
      </c>
      <c r="CE508">
        <v>1.7162633333333299</v>
      </c>
      <c r="CF508">
        <v>0.88004499999999997</v>
      </c>
      <c r="CG508">
        <v>15.044311111111099</v>
      </c>
      <c r="CH508">
        <v>5.0684800000000001</v>
      </c>
      <c r="CI508">
        <v>2000.01111111111</v>
      </c>
      <c r="CJ508">
        <v>0.97999899999999995</v>
      </c>
      <c r="CK508">
        <v>2.0001000000000001E-2</v>
      </c>
      <c r="CL508">
        <v>0</v>
      </c>
      <c r="CM508">
        <v>2.5389333333333299</v>
      </c>
      <c r="CN508">
        <v>0</v>
      </c>
      <c r="CO508">
        <v>13198.7</v>
      </c>
      <c r="CP508">
        <v>16705.5111111111</v>
      </c>
      <c r="CQ508">
        <v>47.811999999999998</v>
      </c>
      <c r="CR508">
        <v>50.006888888888902</v>
      </c>
      <c r="CS508">
        <v>49</v>
      </c>
      <c r="CT508">
        <v>47.756888888888902</v>
      </c>
      <c r="CU508">
        <v>46.936999999999998</v>
      </c>
      <c r="CV508">
        <v>1960.01111111111</v>
      </c>
      <c r="CW508">
        <v>40</v>
      </c>
      <c r="CX508">
        <v>0</v>
      </c>
      <c r="CY508">
        <v>1651557876.5999999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3.5000000000000003E-2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7.6570729999999996</v>
      </c>
      <c r="DO508">
        <v>21.339518499061899</v>
      </c>
      <c r="DP508">
        <v>2.0606270132452398</v>
      </c>
      <c r="DQ508">
        <v>0</v>
      </c>
      <c r="DR508">
        <v>11.6351625</v>
      </c>
      <c r="DS508">
        <v>-0.40146754221387998</v>
      </c>
      <c r="DT508">
        <v>3.9711041836622801E-2</v>
      </c>
      <c r="DU508">
        <v>0</v>
      </c>
      <c r="DV508">
        <v>0</v>
      </c>
      <c r="DW508">
        <v>2</v>
      </c>
      <c r="DX508" t="s">
        <v>357</v>
      </c>
      <c r="DY508">
        <v>2.83169</v>
      </c>
      <c r="DZ508">
        <v>2.6421899999999998</v>
      </c>
      <c r="EA508">
        <v>2.18508E-2</v>
      </c>
      <c r="EB508">
        <v>2.01145E-2</v>
      </c>
      <c r="EC508">
        <v>8.1187700000000002E-2</v>
      </c>
      <c r="ED508">
        <v>5.0050499999999998E-2</v>
      </c>
      <c r="EE508">
        <v>27237.3</v>
      </c>
      <c r="EF508">
        <v>23885.7</v>
      </c>
      <c r="EG508">
        <v>24947.200000000001</v>
      </c>
      <c r="EH508">
        <v>23757.9</v>
      </c>
      <c r="EI508">
        <v>39161.800000000003</v>
      </c>
      <c r="EJ508">
        <v>37389.800000000003</v>
      </c>
      <c r="EK508">
        <v>45140</v>
      </c>
      <c r="EL508">
        <v>42422.9</v>
      </c>
      <c r="EM508">
        <v>1.74912</v>
      </c>
      <c r="EN508">
        <v>2.0287500000000001</v>
      </c>
      <c r="EO508">
        <v>-2.71238E-2</v>
      </c>
      <c r="EP508">
        <v>0</v>
      </c>
      <c r="EQ508">
        <v>25.545000000000002</v>
      </c>
      <c r="ER508">
        <v>999.9</v>
      </c>
      <c r="ES508">
        <v>25.125</v>
      </c>
      <c r="ET508">
        <v>41.472999999999999</v>
      </c>
      <c r="EU508">
        <v>27.91</v>
      </c>
      <c r="EV508">
        <v>52.563400000000001</v>
      </c>
      <c r="EW508">
        <v>31.238</v>
      </c>
      <c r="EX508">
        <v>2</v>
      </c>
      <c r="EY508">
        <v>0.27362799999999998</v>
      </c>
      <c r="EZ508">
        <v>6.8654400000000004</v>
      </c>
      <c r="FA508">
        <v>20.109200000000001</v>
      </c>
      <c r="FB508">
        <v>5.2349600000000001</v>
      </c>
      <c r="FC508">
        <v>11.992000000000001</v>
      </c>
      <c r="FD508">
        <v>4.9559499999999996</v>
      </c>
      <c r="FE508">
        <v>3.3039999999999998</v>
      </c>
      <c r="FF508">
        <v>351</v>
      </c>
      <c r="FG508">
        <v>9999</v>
      </c>
      <c r="FH508">
        <v>9999</v>
      </c>
      <c r="FI508">
        <v>6421.8</v>
      </c>
      <c r="FJ508">
        <v>1.8681300000000001</v>
      </c>
      <c r="FK508">
        <v>1.86395</v>
      </c>
      <c r="FL508">
        <v>1.87134</v>
      </c>
      <c r="FM508">
        <v>1.86249</v>
      </c>
      <c r="FN508">
        <v>1.8618600000000001</v>
      </c>
      <c r="FO508">
        <v>1.8681399999999999</v>
      </c>
      <c r="FP508">
        <v>1.8583700000000001</v>
      </c>
      <c r="FQ508">
        <v>1.8645099999999999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2.6739999999999999</v>
      </c>
      <c r="GF508">
        <v>0.36220000000000002</v>
      </c>
      <c r="GG508">
        <v>2.1444526195071201</v>
      </c>
      <c r="GH508">
        <v>5.2457919015285598E-3</v>
      </c>
      <c r="GI508">
        <v>-2.61795653493914E-6</v>
      </c>
      <c r="GJ508">
        <v>1.0331707357916401E-9</v>
      </c>
      <c r="GK508">
        <v>-3.2587959473820101E-2</v>
      </c>
      <c r="GL508">
        <v>-1.24659139965973E-2</v>
      </c>
      <c r="GM508">
        <v>1.5644569712257601E-3</v>
      </c>
      <c r="GN508">
        <v>-1.32223106024955E-5</v>
      </c>
      <c r="GO508">
        <v>14</v>
      </c>
      <c r="GP508">
        <v>2225</v>
      </c>
      <c r="GQ508">
        <v>3</v>
      </c>
      <c r="GR508">
        <v>45</v>
      </c>
      <c r="GS508">
        <v>3216.2</v>
      </c>
      <c r="GT508">
        <v>3216.2</v>
      </c>
      <c r="GU508">
        <v>0.39550800000000003</v>
      </c>
      <c r="GV508">
        <v>2.4902299999999999</v>
      </c>
      <c r="GW508">
        <v>1.9982899999999999</v>
      </c>
      <c r="GX508">
        <v>2.7136200000000001</v>
      </c>
      <c r="GY508">
        <v>2.0935100000000002</v>
      </c>
      <c r="GZ508">
        <v>2.3962400000000001</v>
      </c>
      <c r="HA508">
        <v>46.094700000000003</v>
      </c>
      <c r="HB508">
        <v>13.510400000000001</v>
      </c>
      <c r="HC508">
        <v>18</v>
      </c>
      <c r="HD508">
        <v>427.00200000000001</v>
      </c>
      <c r="HE508">
        <v>605.41499999999996</v>
      </c>
      <c r="HF508">
        <v>20.839500000000001</v>
      </c>
      <c r="HG508">
        <v>30.872900000000001</v>
      </c>
      <c r="HH508">
        <v>30.000399999999999</v>
      </c>
      <c r="HI508">
        <v>30.663499999999999</v>
      </c>
      <c r="HJ508">
        <v>30.651299999999999</v>
      </c>
      <c r="HK508">
        <v>7.9541899999999996</v>
      </c>
      <c r="HL508">
        <v>61.582999999999998</v>
      </c>
      <c r="HM508">
        <v>0</v>
      </c>
      <c r="HN508">
        <v>20.734300000000001</v>
      </c>
      <c r="HO508">
        <v>63.518500000000003</v>
      </c>
      <c r="HP508">
        <v>12.1854</v>
      </c>
      <c r="HQ508">
        <v>95.506600000000006</v>
      </c>
      <c r="HR508">
        <v>99.703199999999995</v>
      </c>
    </row>
    <row r="509" spans="1:226" x14ac:dyDescent="0.2">
      <c r="A509">
        <v>493</v>
      </c>
      <c r="B509">
        <v>1657491096.5999999</v>
      </c>
      <c r="C509">
        <v>4627.0999999046298</v>
      </c>
      <c r="D509" t="s">
        <v>1349</v>
      </c>
      <c r="E509" t="s">
        <v>1350</v>
      </c>
      <c r="F509">
        <v>5</v>
      </c>
      <c r="G509" t="s">
        <v>1306</v>
      </c>
      <c r="H509" t="s">
        <v>354</v>
      </c>
      <c r="I509">
        <v>1657491093.8</v>
      </c>
      <c r="J509">
        <f t="shared" si="238"/>
        <v>9.7741143961405392E-3</v>
      </c>
      <c r="K509">
        <f t="shared" si="239"/>
        <v>9.7741143961405399</v>
      </c>
      <c r="L509">
        <f t="shared" si="240"/>
        <v>4.6467839687593164</v>
      </c>
      <c r="M509">
        <f t="shared" si="241"/>
        <v>102.63831999999999</v>
      </c>
      <c r="N509">
        <f t="shared" si="242"/>
        <v>83.60596757801288</v>
      </c>
      <c r="O509">
        <f t="shared" si="243"/>
        <v>6.0364183207877673</v>
      </c>
      <c r="P509">
        <f t="shared" si="244"/>
        <v>7.4105695228604063</v>
      </c>
      <c r="Q509">
        <f t="shared" si="245"/>
        <v>0.51454624072297639</v>
      </c>
      <c r="R509">
        <f t="shared" si="246"/>
        <v>2.3948053925156008</v>
      </c>
      <c r="S509">
        <f t="shared" si="247"/>
        <v>0.46010406761940215</v>
      </c>
      <c r="T509">
        <f t="shared" si="248"/>
        <v>0.29197496619215735</v>
      </c>
      <c r="U509">
        <f t="shared" si="249"/>
        <v>321.50993519999997</v>
      </c>
      <c r="V509">
        <f t="shared" si="250"/>
        <v>25.403261700603522</v>
      </c>
      <c r="W509">
        <f t="shared" si="251"/>
        <v>25.075189999999999</v>
      </c>
      <c r="X509">
        <f t="shared" si="252"/>
        <v>3.1939592690753407</v>
      </c>
      <c r="Y509">
        <f t="shared" si="253"/>
        <v>50.202476549049138</v>
      </c>
      <c r="Z509">
        <f t="shared" si="254"/>
        <v>1.7122905101741228</v>
      </c>
      <c r="AA509">
        <f t="shared" si="255"/>
        <v>3.4107690055911291</v>
      </c>
      <c r="AB509">
        <f t="shared" si="256"/>
        <v>1.4816687589012179</v>
      </c>
      <c r="AC509">
        <f t="shared" si="257"/>
        <v>-431.03844486979779</v>
      </c>
      <c r="AD509">
        <f t="shared" si="258"/>
        <v>142.89885372949917</v>
      </c>
      <c r="AE509">
        <f t="shared" si="259"/>
        <v>12.701803502485655</v>
      </c>
      <c r="AF509">
        <f t="shared" si="260"/>
        <v>46.072147562186984</v>
      </c>
      <c r="AG509">
        <f t="shared" si="261"/>
        <v>-11.623493038251</v>
      </c>
      <c r="AH509">
        <f t="shared" si="262"/>
        <v>9.8542739967976338</v>
      </c>
      <c r="AI509">
        <f t="shared" si="263"/>
        <v>4.6467839687593164</v>
      </c>
      <c r="AJ509">
        <v>92.1054367181967</v>
      </c>
      <c r="AK509">
        <v>98.15334</v>
      </c>
      <c r="AL509">
        <v>-3.0283246936696</v>
      </c>
      <c r="AM509">
        <v>66.568607985096094</v>
      </c>
      <c r="AN509">
        <f t="shared" si="264"/>
        <v>9.7741143961405399</v>
      </c>
      <c r="AO509">
        <v>12.171917362126001</v>
      </c>
      <c r="AP509">
        <v>23.6817884848485</v>
      </c>
      <c r="AQ509">
        <v>-1.3138974692744099E-2</v>
      </c>
      <c r="AR509">
        <v>77.6826224575981</v>
      </c>
      <c r="AS509">
        <v>17</v>
      </c>
      <c r="AT509">
        <v>3</v>
      </c>
      <c r="AU509">
        <f t="shared" si="265"/>
        <v>1</v>
      </c>
      <c r="AV509">
        <f t="shared" si="266"/>
        <v>0</v>
      </c>
      <c r="AW509">
        <f t="shared" si="267"/>
        <v>38259.107847745516</v>
      </c>
      <c r="AX509">
        <f t="shared" si="268"/>
        <v>1999.962</v>
      </c>
      <c r="AY509">
        <f t="shared" si="269"/>
        <v>1681.1680799999999</v>
      </c>
      <c r="AZ509">
        <f t="shared" si="270"/>
        <v>0.84060001140021656</v>
      </c>
      <c r="BA509">
        <f t="shared" si="271"/>
        <v>0.16075802200241804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1657491093.8</v>
      </c>
      <c r="BH509">
        <v>102.63831999999999</v>
      </c>
      <c r="BI509">
        <v>89.904399999999995</v>
      </c>
      <c r="BJ509">
        <v>23.715669999999999</v>
      </c>
      <c r="BK509">
        <v>12.17149</v>
      </c>
      <c r="BL509">
        <v>99.994569999999996</v>
      </c>
      <c r="BM509">
        <v>23.354510000000001</v>
      </c>
      <c r="BN509">
        <v>500.02199999999999</v>
      </c>
      <c r="BO509">
        <v>72.175169999999994</v>
      </c>
      <c r="BP509">
        <v>2.5636900000000001E-2</v>
      </c>
      <c r="BQ509">
        <v>26.181999999999999</v>
      </c>
      <c r="BR509">
        <v>25.075189999999999</v>
      </c>
      <c r="BS509">
        <v>999.9</v>
      </c>
      <c r="BT509">
        <v>0</v>
      </c>
      <c r="BU509">
        <v>0</v>
      </c>
      <c r="BV509">
        <v>9997.4320000000007</v>
      </c>
      <c r="BW509">
        <v>0</v>
      </c>
      <c r="BX509">
        <v>1030.9792</v>
      </c>
      <c r="BY509">
        <v>12.733980000000001</v>
      </c>
      <c r="BZ509">
        <v>105.13173</v>
      </c>
      <c r="CA509">
        <v>91.012119999999996</v>
      </c>
      <c r="CB509">
        <v>11.54419</v>
      </c>
      <c r="CC509">
        <v>89.904399999999995</v>
      </c>
      <c r="CD509">
        <v>12.17149</v>
      </c>
      <c r="CE509">
        <v>1.7116819999999999</v>
      </c>
      <c r="CF509">
        <v>0.87847850000000005</v>
      </c>
      <c r="CG509">
        <v>15.00277</v>
      </c>
      <c r="CH509">
        <v>5.0429240000000002</v>
      </c>
      <c r="CI509">
        <v>1999.962</v>
      </c>
      <c r="CJ509">
        <v>0.9799987</v>
      </c>
      <c r="CK509">
        <v>2.0001310000000001E-2</v>
      </c>
      <c r="CL509">
        <v>0</v>
      </c>
      <c r="CM509">
        <v>2.49865</v>
      </c>
      <c r="CN509">
        <v>0</v>
      </c>
      <c r="CO509">
        <v>13130.14</v>
      </c>
      <c r="CP509">
        <v>16705.09</v>
      </c>
      <c r="CQ509">
        <v>47.811999999999998</v>
      </c>
      <c r="CR509">
        <v>50.018599999999999</v>
      </c>
      <c r="CS509">
        <v>49.018599999999999</v>
      </c>
      <c r="CT509">
        <v>47.805799999999998</v>
      </c>
      <c r="CU509">
        <v>46.936999999999998</v>
      </c>
      <c r="CV509">
        <v>1959.962</v>
      </c>
      <c r="CW509">
        <v>40</v>
      </c>
      <c r="CX509">
        <v>0</v>
      </c>
      <c r="CY509">
        <v>1651557881.4000001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3.5000000000000003E-2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9.4923505000000006</v>
      </c>
      <c r="DO509">
        <v>22.125341538461502</v>
      </c>
      <c r="DP509">
        <v>2.1362304603026199</v>
      </c>
      <c r="DQ509">
        <v>0</v>
      </c>
      <c r="DR509">
        <v>11.6032575</v>
      </c>
      <c r="DS509">
        <v>-0.39026679174486201</v>
      </c>
      <c r="DT509">
        <v>3.8630913058715001E-2</v>
      </c>
      <c r="DU509">
        <v>0</v>
      </c>
      <c r="DV509">
        <v>0</v>
      </c>
      <c r="DW509">
        <v>2</v>
      </c>
      <c r="DX509" t="s">
        <v>357</v>
      </c>
      <c r="DY509">
        <v>2.8316599999999998</v>
      </c>
      <c r="DZ509">
        <v>2.6419999999999999</v>
      </c>
      <c r="EA509">
        <v>1.8928199999999999E-2</v>
      </c>
      <c r="EB509">
        <v>1.67373E-2</v>
      </c>
      <c r="EC509">
        <v>8.1014900000000001E-2</v>
      </c>
      <c r="ED509">
        <v>5.0040300000000003E-2</v>
      </c>
      <c r="EE509">
        <v>27318.799999999999</v>
      </c>
      <c r="EF509">
        <v>23968.1</v>
      </c>
      <c r="EG509">
        <v>24947.3</v>
      </c>
      <c r="EH509">
        <v>23758.1</v>
      </c>
      <c r="EI509">
        <v>39169.4</v>
      </c>
      <c r="EJ509">
        <v>37390.199999999997</v>
      </c>
      <c r="EK509">
        <v>45140.2</v>
      </c>
      <c r="EL509">
        <v>42422.9</v>
      </c>
      <c r="EM509">
        <v>1.74865</v>
      </c>
      <c r="EN509">
        <v>2.0286300000000002</v>
      </c>
      <c r="EO509">
        <v>-2.9064699999999999E-2</v>
      </c>
      <c r="EP509">
        <v>0</v>
      </c>
      <c r="EQ509">
        <v>25.521999999999998</v>
      </c>
      <c r="ER509">
        <v>999.9</v>
      </c>
      <c r="ES509">
        <v>25.125</v>
      </c>
      <c r="ET509">
        <v>41.482999999999997</v>
      </c>
      <c r="EU509">
        <v>27.925000000000001</v>
      </c>
      <c r="EV509">
        <v>52.3934</v>
      </c>
      <c r="EW509">
        <v>31.234000000000002</v>
      </c>
      <c r="EX509">
        <v>2</v>
      </c>
      <c r="EY509">
        <v>0.27333800000000003</v>
      </c>
      <c r="EZ509">
        <v>6.7665300000000004</v>
      </c>
      <c r="FA509">
        <v>20.113800000000001</v>
      </c>
      <c r="FB509">
        <v>5.2343599999999997</v>
      </c>
      <c r="FC509">
        <v>11.992000000000001</v>
      </c>
      <c r="FD509">
        <v>4.9558999999999997</v>
      </c>
      <c r="FE509">
        <v>3.3039999999999998</v>
      </c>
      <c r="FF509">
        <v>351</v>
      </c>
      <c r="FG509">
        <v>9999</v>
      </c>
      <c r="FH509">
        <v>9999</v>
      </c>
      <c r="FI509">
        <v>6421.8</v>
      </c>
      <c r="FJ509">
        <v>1.8681300000000001</v>
      </c>
      <c r="FK509">
        <v>1.86392</v>
      </c>
      <c r="FL509">
        <v>1.8713299999999999</v>
      </c>
      <c r="FM509">
        <v>1.86249</v>
      </c>
      <c r="FN509">
        <v>1.8618699999999999</v>
      </c>
      <c r="FO509">
        <v>1.86816</v>
      </c>
      <c r="FP509">
        <v>1.85836</v>
      </c>
      <c r="FQ509">
        <v>1.8644799999999999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2.6040000000000001</v>
      </c>
      <c r="GF509">
        <v>0.35959999999999998</v>
      </c>
      <c r="GG509">
        <v>2.1444526195071201</v>
      </c>
      <c r="GH509">
        <v>5.2457919015285598E-3</v>
      </c>
      <c r="GI509">
        <v>-2.61795653493914E-6</v>
      </c>
      <c r="GJ509">
        <v>1.0331707357916401E-9</v>
      </c>
      <c r="GK509">
        <v>-3.2587959473820101E-2</v>
      </c>
      <c r="GL509">
        <v>-1.24659139965973E-2</v>
      </c>
      <c r="GM509">
        <v>1.5644569712257601E-3</v>
      </c>
      <c r="GN509">
        <v>-1.32223106024955E-5</v>
      </c>
      <c r="GO509">
        <v>14</v>
      </c>
      <c r="GP509">
        <v>2225</v>
      </c>
      <c r="GQ509">
        <v>3</v>
      </c>
      <c r="GR509">
        <v>45</v>
      </c>
      <c r="GS509">
        <v>3216.3</v>
      </c>
      <c r="GT509">
        <v>3216.3</v>
      </c>
      <c r="GU509">
        <v>0.34423799999999999</v>
      </c>
      <c r="GV509">
        <v>2.49756</v>
      </c>
      <c r="GW509">
        <v>1.9982899999999999</v>
      </c>
      <c r="GX509">
        <v>2.7136200000000001</v>
      </c>
      <c r="GY509">
        <v>2.0935100000000002</v>
      </c>
      <c r="GZ509">
        <v>2.3925800000000002</v>
      </c>
      <c r="HA509">
        <v>46.094700000000003</v>
      </c>
      <c r="HB509">
        <v>13.5191</v>
      </c>
      <c r="HC509">
        <v>18</v>
      </c>
      <c r="HD509">
        <v>426.74200000000002</v>
      </c>
      <c r="HE509">
        <v>605.34400000000005</v>
      </c>
      <c r="HF509">
        <v>20.7026</v>
      </c>
      <c r="HG509">
        <v>30.875299999999999</v>
      </c>
      <c r="HH509">
        <v>30.0001</v>
      </c>
      <c r="HI509">
        <v>30.665500000000002</v>
      </c>
      <c r="HJ509">
        <v>30.654</v>
      </c>
      <c r="HK509">
        <v>6.9126399999999997</v>
      </c>
      <c r="HL509">
        <v>61.582999999999998</v>
      </c>
      <c r="HM509">
        <v>0</v>
      </c>
      <c r="HN509">
        <v>20.659500000000001</v>
      </c>
      <c r="HO509">
        <v>50.093299999999999</v>
      </c>
      <c r="HP509">
        <v>12.164999999999999</v>
      </c>
      <c r="HQ509">
        <v>95.507099999999994</v>
      </c>
      <c r="HR509">
        <v>99.703599999999994</v>
      </c>
    </row>
    <row r="510" spans="1:226" x14ac:dyDescent="0.2">
      <c r="A510">
        <v>494</v>
      </c>
      <c r="B510">
        <v>1657491193.5999999</v>
      </c>
      <c r="C510">
        <v>4724.0999999046298</v>
      </c>
      <c r="D510" t="s">
        <v>1351</v>
      </c>
      <c r="E510" t="s">
        <v>1352</v>
      </c>
      <c r="F510">
        <v>5</v>
      </c>
      <c r="G510" t="s">
        <v>1306</v>
      </c>
      <c r="H510" t="s">
        <v>354</v>
      </c>
      <c r="I510">
        <v>1657491190.5999999</v>
      </c>
      <c r="J510">
        <f t="shared" si="238"/>
        <v>9.5995591478228483E-3</v>
      </c>
      <c r="K510">
        <f t="shared" si="239"/>
        <v>9.5995591478228484</v>
      </c>
      <c r="L510">
        <f t="shared" si="240"/>
        <v>28.898743897813709</v>
      </c>
      <c r="M510">
        <f t="shared" si="241"/>
        <v>380.96818181818202</v>
      </c>
      <c r="N510">
        <f t="shared" si="242"/>
        <v>269.71747975439371</v>
      </c>
      <c r="O510">
        <f t="shared" si="243"/>
        <v>19.474779678727337</v>
      </c>
      <c r="P510">
        <f t="shared" si="244"/>
        <v>27.507566110548208</v>
      </c>
      <c r="Q510">
        <f t="shared" si="245"/>
        <v>0.506490467059595</v>
      </c>
      <c r="R510">
        <f t="shared" si="246"/>
        <v>2.3966087467326158</v>
      </c>
      <c r="S510">
        <f t="shared" si="247"/>
        <v>0.45368150338766389</v>
      </c>
      <c r="T510">
        <f t="shared" si="248"/>
        <v>0.28783541183323291</v>
      </c>
      <c r="U510">
        <f t="shared" si="249"/>
        <v>321.51518209090983</v>
      </c>
      <c r="V510">
        <f t="shared" si="250"/>
        <v>25.528180912540726</v>
      </c>
      <c r="W510">
        <f t="shared" si="251"/>
        <v>24.948718181818201</v>
      </c>
      <c r="X510">
        <f t="shared" si="252"/>
        <v>3.1699690988887461</v>
      </c>
      <c r="Y510">
        <f t="shared" si="253"/>
        <v>49.451712623857688</v>
      </c>
      <c r="Z510">
        <f t="shared" si="254"/>
        <v>1.6936341468304801</v>
      </c>
      <c r="AA510">
        <f t="shared" si="255"/>
        <v>3.4248240494979263</v>
      </c>
      <c r="AB510">
        <f t="shared" si="256"/>
        <v>1.476334952058266</v>
      </c>
      <c r="AC510">
        <f t="shared" si="257"/>
        <v>-423.3405584189876</v>
      </c>
      <c r="AD510">
        <f t="shared" si="258"/>
        <v>168.34128469545405</v>
      </c>
      <c r="AE510">
        <f t="shared" si="259"/>
        <v>14.947786846286691</v>
      </c>
      <c r="AF510">
        <f t="shared" si="260"/>
        <v>81.463695213662987</v>
      </c>
      <c r="AG510">
        <f t="shared" si="261"/>
        <v>28.7801492109893</v>
      </c>
      <c r="AH510">
        <f t="shared" si="262"/>
        <v>9.5497684964324083</v>
      </c>
      <c r="AI510">
        <f t="shared" si="263"/>
        <v>28.898743897813709</v>
      </c>
      <c r="AJ510">
        <v>425.08115764437503</v>
      </c>
      <c r="AK510">
        <v>390.069139393939</v>
      </c>
      <c r="AL510">
        <v>-2.5220406417177502E-2</v>
      </c>
      <c r="AM510">
        <v>66.568607985096094</v>
      </c>
      <c r="AN510">
        <f t="shared" si="264"/>
        <v>9.5995591478228484</v>
      </c>
      <c r="AO510">
        <v>12.266195839027199</v>
      </c>
      <c r="AP510">
        <v>23.475375757575801</v>
      </c>
      <c r="AQ510">
        <v>8.8687544141288002E-3</v>
      </c>
      <c r="AR510">
        <v>77.6826224575981</v>
      </c>
      <c r="AS510">
        <v>17</v>
      </c>
      <c r="AT510">
        <v>3</v>
      </c>
      <c r="AU510">
        <f t="shared" si="265"/>
        <v>1</v>
      </c>
      <c r="AV510">
        <f t="shared" si="266"/>
        <v>0</v>
      </c>
      <c r="AW510">
        <f t="shared" si="267"/>
        <v>38294.254246119548</v>
      </c>
      <c r="AX510">
        <f t="shared" si="268"/>
        <v>1999.99454545455</v>
      </c>
      <c r="AY510">
        <f t="shared" si="269"/>
        <v>1681.1954454545494</v>
      </c>
      <c r="AZ510">
        <f t="shared" si="270"/>
        <v>0.84060001527276895</v>
      </c>
      <c r="BA510">
        <f t="shared" si="271"/>
        <v>0.16075802947644402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1657491190.5999999</v>
      </c>
      <c r="BH510">
        <v>380.96818181818202</v>
      </c>
      <c r="BI510">
        <v>419.870454545455</v>
      </c>
      <c r="BJ510">
        <v>23.456118181818201</v>
      </c>
      <c r="BK510">
        <v>12.2651090909091</v>
      </c>
      <c r="BL510">
        <v>377.16218181818198</v>
      </c>
      <c r="BM510">
        <v>23.104681818181799</v>
      </c>
      <c r="BN510">
        <v>499.99609090909098</v>
      </c>
      <c r="BO510">
        <v>72.179927272727298</v>
      </c>
      <c r="BP510">
        <v>2.4438927272727302E-2</v>
      </c>
      <c r="BQ510">
        <v>26.251609090909099</v>
      </c>
      <c r="BR510">
        <v>24.948718181818201</v>
      </c>
      <c r="BS510">
        <v>999.9</v>
      </c>
      <c r="BT510">
        <v>0</v>
      </c>
      <c r="BU510">
        <v>0</v>
      </c>
      <c r="BV510">
        <v>10008.7481818182</v>
      </c>
      <c r="BW510">
        <v>0</v>
      </c>
      <c r="BX510">
        <v>1063.38045454545</v>
      </c>
      <c r="BY510">
        <v>-38.902463636363599</v>
      </c>
      <c r="BZ510">
        <v>390.11863636363603</v>
      </c>
      <c r="CA510">
        <v>425.084090909091</v>
      </c>
      <c r="CB510">
        <v>11.1910272727273</v>
      </c>
      <c r="CC510">
        <v>419.870454545455</v>
      </c>
      <c r="CD510">
        <v>12.2651090909091</v>
      </c>
      <c r="CE510">
        <v>1.6930609090909099</v>
      </c>
      <c r="CF510">
        <v>0.88529409090909095</v>
      </c>
      <c r="CG510">
        <v>14.832963636363599</v>
      </c>
      <c r="CH510">
        <v>5.1538772727272697</v>
      </c>
      <c r="CI510">
        <v>1999.99454545455</v>
      </c>
      <c r="CJ510">
        <v>0.97999954545454504</v>
      </c>
      <c r="CK510">
        <v>2.0000436363636399E-2</v>
      </c>
      <c r="CL510">
        <v>0</v>
      </c>
      <c r="CM510">
        <v>2.5730090909090899</v>
      </c>
      <c r="CN510">
        <v>0</v>
      </c>
      <c r="CO510">
        <v>14050.3</v>
      </c>
      <c r="CP510">
        <v>16705.372727272701</v>
      </c>
      <c r="CQ510">
        <v>47.936999999999998</v>
      </c>
      <c r="CR510">
        <v>49.971363636363598</v>
      </c>
      <c r="CS510">
        <v>49.125</v>
      </c>
      <c r="CT510">
        <v>47.852090909090897</v>
      </c>
      <c r="CU510">
        <v>47</v>
      </c>
      <c r="CV510">
        <v>1959.99363636364</v>
      </c>
      <c r="CW510">
        <v>40.000909090909097</v>
      </c>
      <c r="CX510">
        <v>0</v>
      </c>
      <c r="CY510">
        <v>1651557978.5999999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3.5000000000000003E-2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-38.8059425</v>
      </c>
      <c r="DO510">
        <v>-0.85223302063776596</v>
      </c>
      <c r="DP510">
        <v>9.4961742000397198E-2</v>
      </c>
      <c r="DQ510">
        <v>0</v>
      </c>
      <c r="DR510">
        <v>11.178585</v>
      </c>
      <c r="DS510">
        <v>5.4263414634148403E-2</v>
      </c>
      <c r="DT510">
        <v>2.3069661354254801E-2</v>
      </c>
      <c r="DU510">
        <v>1</v>
      </c>
      <c r="DV510">
        <v>1</v>
      </c>
      <c r="DW510">
        <v>2</v>
      </c>
      <c r="DX510" t="s">
        <v>363</v>
      </c>
      <c r="DY510">
        <v>2.8317299999999999</v>
      </c>
      <c r="DZ510">
        <v>2.6410200000000001</v>
      </c>
      <c r="EA510">
        <v>6.6955899999999999E-2</v>
      </c>
      <c r="EB510">
        <v>7.2646199999999994E-2</v>
      </c>
      <c r="EC510">
        <v>8.0544699999999997E-2</v>
      </c>
      <c r="ED510">
        <v>5.0348999999999998E-2</v>
      </c>
      <c r="EE510">
        <v>25982</v>
      </c>
      <c r="EF510">
        <v>22606.1</v>
      </c>
      <c r="EG510">
        <v>24947.3</v>
      </c>
      <c r="EH510">
        <v>23758.3</v>
      </c>
      <c r="EI510">
        <v>39191</v>
      </c>
      <c r="EJ510">
        <v>37381.1</v>
      </c>
      <c r="EK510">
        <v>45140.5</v>
      </c>
      <c r="EL510">
        <v>42425</v>
      </c>
      <c r="EM510">
        <v>1.74895</v>
      </c>
      <c r="EN510">
        <v>2.0295999999999998</v>
      </c>
      <c r="EO510">
        <v>-1.6488099999999999E-2</v>
      </c>
      <c r="EP510">
        <v>0</v>
      </c>
      <c r="EQ510">
        <v>25.226700000000001</v>
      </c>
      <c r="ER510">
        <v>999.9</v>
      </c>
      <c r="ES510">
        <v>24.978999999999999</v>
      </c>
      <c r="ET510">
        <v>41.582999999999998</v>
      </c>
      <c r="EU510">
        <v>27.908200000000001</v>
      </c>
      <c r="EV510">
        <v>51.303400000000003</v>
      </c>
      <c r="EW510">
        <v>30.989599999999999</v>
      </c>
      <c r="EX510">
        <v>2</v>
      </c>
      <c r="EY510">
        <v>0.25186199999999997</v>
      </c>
      <c r="EZ510">
        <v>2.1878799999999998</v>
      </c>
      <c r="FA510">
        <v>20.230699999999999</v>
      </c>
      <c r="FB510">
        <v>5.2322600000000001</v>
      </c>
      <c r="FC510">
        <v>11.992000000000001</v>
      </c>
      <c r="FD510">
        <v>4.9558</v>
      </c>
      <c r="FE510">
        <v>3.3039999999999998</v>
      </c>
      <c r="FF510">
        <v>351.1</v>
      </c>
      <c r="FG510">
        <v>9999</v>
      </c>
      <c r="FH510">
        <v>9999</v>
      </c>
      <c r="FI510">
        <v>6424.1</v>
      </c>
      <c r="FJ510">
        <v>1.8682099999999999</v>
      </c>
      <c r="FK510">
        <v>1.86402</v>
      </c>
      <c r="FL510">
        <v>1.8714</v>
      </c>
      <c r="FM510">
        <v>1.8626400000000001</v>
      </c>
      <c r="FN510">
        <v>1.86192</v>
      </c>
      <c r="FO510">
        <v>1.86829</v>
      </c>
      <c r="FP510">
        <v>1.8584700000000001</v>
      </c>
      <c r="FQ510">
        <v>1.8646199999999999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3.806</v>
      </c>
      <c r="GF510">
        <v>0.3523</v>
      </c>
      <c r="GG510">
        <v>2.1444526195071201</v>
      </c>
      <c r="GH510">
        <v>5.2457919015285598E-3</v>
      </c>
      <c r="GI510">
        <v>-2.61795653493914E-6</v>
      </c>
      <c r="GJ510">
        <v>1.0331707357916401E-9</v>
      </c>
      <c r="GK510">
        <v>-3.2587959473820101E-2</v>
      </c>
      <c r="GL510">
        <v>-1.24659139965973E-2</v>
      </c>
      <c r="GM510">
        <v>1.5644569712257601E-3</v>
      </c>
      <c r="GN510">
        <v>-1.32223106024955E-5</v>
      </c>
      <c r="GO510">
        <v>14</v>
      </c>
      <c r="GP510">
        <v>2225</v>
      </c>
      <c r="GQ510">
        <v>3</v>
      </c>
      <c r="GR510">
        <v>45</v>
      </c>
      <c r="GS510">
        <v>3217.9</v>
      </c>
      <c r="GT510">
        <v>3217.9</v>
      </c>
      <c r="GU510">
        <v>1.3269</v>
      </c>
      <c r="GV510">
        <v>2.4536099999999998</v>
      </c>
      <c r="GW510">
        <v>1.9982899999999999</v>
      </c>
      <c r="GX510">
        <v>2.7136200000000001</v>
      </c>
      <c r="GY510">
        <v>2.0935100000000002</v>
      </c>
      <c r="GZ510">
        <v>2.4072300000000002</v>
      </c>
      <c r="HA510">
        <v>46.094700000000003</v>
      </c>
      <c r="HB510">
        <v>13.7293</v>
      </c>
      <c r="HC510">
        <v>18</v>
      </c>
      <c r="HD510">
        <v>427.07600000000002</v>
      </c>
      <c r="HE510">
        <v>606.36199999999997</v>
      </c>
      <c r="HF510">
        <v>23.909600000000001</v>
      </c>
      <c r="HG510">
        <v>30.874400000000001</v>
      </c>
      <c r="HH510">
        <v>29.9999</v>
      </c>
      <c r="HI510">
        <v>30.689399999999999</v>
      </c>
      <c r="HJ510">
        <v>30.677900000000001</v>
      </c>
      <c r="HK510">
        <v>26.604800000000001</v>
      </c>
      <c r="HL510">
        <v>60.633299999999998</v>
      </c>
      <c r="HM510">
        <v>0</v>
      </c>
      <c r="HN510">
        <v>23.9267</v>
      </c>
      <c r="HO510">
        <v>426.70400000000001</v>
      </c>
      <c r="HP510">
        <v>12.4666</v>
      </c>
      <c r="HQ510">
        <v>95.507499999999993</v>
      </c>
      <c r="HR510">
        <v>99.706999999999994</v>
      </c>
    </row>
    <row r="511" spans="1:226" x14ac:dyDescent="0.2">
      <c r="A511">
        <v>495</v>
      </c>
      <c r="B511">
        <v>1657491198.5999999</v>
      </c>
      <c r="C511">
        <v>4729.0999999046298</v>
      </c>
      <c r="D511" t="s">
        <v>1353</v>
      </c>
      <c r="E511" t="s">
        <v>1354</v>
      </c>
      <c r="F511">
        <v>5</v>
      </c>
      <c r="G511" t="s">
        <v>1306</v>
      </c>
      <c r="H511" t="s">
        <v>354</v>
      </c>
      <c r="I511">
        <v>1657491196.0999999</v>
      </c>
      <c r="J511">
        <f t="shared" si="238"/>
        <v>9.566306120995953E-3</v>
      </c>
      <c r="K511">
        <f t="shared" si="239"/>
        <v>9.5663061209959537</v>
      </c>
      <c r="L511">
        <f t="shared" si="240"/>
        <v>28.722840478934415</v>
      </c>
      <c r="M511">
        <f t="shared" si="241"/>
        <v>380.91111111111098</v>
      </c>
      <c r="N511">
        <f t="shared" si="242"/>
        <v>269.82634120980345</v>
      </c>
      <c r="O511">
        <f t="shared" si="243"/>
        <v>19.482438321886296</v>
      </c>
      <c r="P511">
        <f t="shared" si="244"/>
        <v>27.5031607183716</v>
      </c>
      <c r="Q511">
        <f t="shared" si="245"/>
        <v>0.50413332322666871</v>
      </c>
      <c r="R511">
        <f t="shared" si="246"/>
        <v>2.3938762951592976</v>
      </c>
      <c r="S511">
        <f t="shared" si="247"/>
        <v>0.45173450414823307</v>
      </c>
      <c r="T511">
        <f t="shared" si="248"/>
        <v>0.28658669720311614</v>
      </c>
      <c r="U511">
        <f t="shared" si="249"/>
        <v>321.52073933333344</v>
      </c>
      <c r="V511">
        <f t="shared" si="250"/>
        <v>25.571069081503506</v>
      </c>
      <c r="W511">
        <f t="shared" si="251"/>
        <v>24.9663222222222</v>
      </c>
      <c r="X511">
        <f t="shared" si="252"/>
        <v>3.1732989090349299</v>
      </c>
      <c r="Y511">
        <f t="shared" si="253"/>
        <v>49.418415184744688</v>
      </c>
      <c r="Z511">
        <f t="shared" si="254"/>
        <v>1.6958110986011266</v>
      </c>
      <c r="AA511">
        <f t="shared" si="255"/>
        <v>3.4315367910151404</v>
      </c>
      <c r="AB511">
        <f t="shared" si="256"/>
        <v>1.4774878104338034</v>
      </c>
      <c r="AC511">
        <f t="shared" si="257"/>
        <v>-421.87409993592155</v>
      </c>
      <c r="AD511">
        <f t="shared" si="258"/>
        <v>170.15667173478926</v>
      </c>
      <c r="AE511">
        <f t="shared" si="259"/>
        <v>15.130088410349583</v>
      </c>
      <c r="AF511">
        <f t="shared" si="260"/>
        <v>84.933399542550717</v>
      </c>
      <c r="AG511">
        <f t="shared" si="261"/>
        <v>29.424063742865087</v>
      </c>
      <c r="AH511">
        <f t="shared" si="262"/>
        <v>9.5222985686671286</v>
      </c>
      <c r="AI511">
        <f t="shared" si="263"/>
        <v>28.722840478934415</v>
      </c>
      <c r="AJ511">
        <v>425.18434438077202</v>
      </c>
      <c r="AK511">
        <v>390.18465454545498</v>
      </c>
      <c r="AL511">
        <v>2.6140697233658802E-2</v>
      </c>
      <c r="AM511">
        <v>66.568607985096094</v>
      </c>
      <c r="AN511">
        <f t="shared" si="264"/>
        <v>9.5663061209959537</v>
      </c>
      <c r="AO511">
        <v>12.292707434511501</v>
      </c>
      <c r="AP511">
        <v>23.499803636363598</v>
      </c>
      <c r="AQ511">
        <v>6.8311732125107903E-4</v>
      </c>
      <c r="AR511">
        <v>77.6826224575981</v>
      </c>
      <c r="AS511">
        <v>17</v>
      </c>
      <c r="AT511">
        <v>3</v>
      </c>
      <c r="AU511">
        <f t="shared" si="265"/>
        <v>1</v>
      </c>
      <c r="AV511">
        <f t="shared" si="266"/>
        <v>0</v>
      </c>
      <c r="AW511">
        <f t="shared" si="267"/>
        <v>38223.414347728918</v>
      </c>
      <c r="AX511">
        <f t="shared" si="268"/>
        <v>2000.0288888888899</v>
      </c>
      <c r="AY511">
        <f t="shared" si="269"/>
        <v>1681.224333333334</v>
      </c>
      <c r="AZ511">
        <f t="shared" si="270"/>
        <v>0.84060002466631023</v>
      </c>
      <c r="BA511">
        <f t="shared" si="271"/>
        <v>0.160758047605979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1657491196.0999999</v>
      </c>
      <c r="BH511">
        <v>380.91111111111098</v>
      </c>
      <c r="BI511">
        <v>420.57388888888897</v>
      </c>
      <c r="BJ511">
        <v>23.486511111111099</v>
      </c>
      <c r="BK511">
        <v>12.3277555555556</v>
      </c>
      <c r="BL511">
        <v>377.105444444444</v>
      </c>
      <c r="BM511">
        <v>23.1339111111111</v>
      </c>
      <c r="BN511">
        <v>499.98333333333301</v>
      </c>
      <c r="BO511">
        <v>72.178788888888903</v>
      </c>
      <c r="BP511">
        <v>2.4830055555555602E-2</v>
      </c>
      <c r="BQ511">
        <v>26.284766666666702</v>
      </c>
      <c r="BR511">
        <v>24.9663222222222</v>
      </c>
      <c r="BS511">
        <v>999.9</v>
      </c>
      <c r="BT511">
        <v>0</v>
      </c>
      <c r="BU511">
        <v>0</v>
      </c>
      <c r="BV511">
        <v>9990.7633333333306</v>
      </c>
      <c r="BW511">
        <v>0</v>
      </c>
      <c r="BX511">
        <v>806.81155555555597</v>
      </c>
      <c r="BY511">
        <v>-39.662966666666698</v>
      </c>
      <c r="BZ511">
        <v>390.07244444444399</v>
      </c>
      <c r="CA511">
        <v>425.82333333333298</v>
      </c>
      <c r="CB511">
        <v>11.158755555555601</v>
      </c>
      <c r="CC511">
        <v>420.57388888888897</v>
      </c>
      <c r="CD511">
        <v>12.3277555555556</v>
      </c>
      <c r="CE511">
        <v>1.69522777777778</v>
      </c>
      <c r="CF511">
        <v>0.88980300000000001</v>
      </c>
      <c r="CG511">
        <v>14.8528</v>
      </c>
      <c r="CH511">
        <v>5.2268066666666702</v>
      </c>
      <c r="CI511">
        <v>2000.0288888888899</v>
      </c>
      <c r="CJ511">
        <v>0.97999966666666705</v>
      </c>
      <c r="CK511">
        <v>2.0000311111111099E-2</v>
      </c>
      <c r="CL511">
        <v>0</v>
      </c>
      <c r="CM511">
        <v>2.4767666666666699</v>
      </c>
      <c r="CN511">
        <v>0</v>
      </c>
      <c r="CO511">
        <v>13931.5888888889</v>
      </c>
      <c r="CP511">
        <v>16705.666666666701</v>
      </c>
      <c r="CQ511">
        <v>47.936999999999998</v>
      </c>
      <c r="CR511">
        <v>49.936999999999998</v>
      </c>
      <c r="CS511">
        <v>49.125</v>
      </c>
      <c r="CT511">
        <v>47.826000000000001</v>
      </c>
      <c r="CU511">
        <v>47</v>
      </c>
      <c r="CV511">
        <v>1960.0266666666701</v>
      </c>
      <c r="CW511">
        <v>40.002222222222201</v>
      </c>
      <c r="CX511">
        <v>0</v>
      </c>
      <c r="CY511">
        <v>1651557983.4000001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3.5000000000000003E-2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-38.922222499999997</v>
      </c>
      <c r="DO511">
        <v>-1.7991478424013501</v>
      </c>
      <c r="DP511">
        <v>0.25242653137843901</v>
      </c>
      <c r="DQ511">
        <v>0</v>
      </c>
      <c r="DR511">
        <v>11.174205000000001</v>
      </c>
      <c r="DS511">
        <v>0.121618761726058</v>
      </c>
      <c r="DT511">
        <v>2.2719913622194901E-2</v>
      </c>
      <c r="DU511">
        <v>0</v>
      </c>
      <c r="DV511">
        <v>0</v>
      </c>
      <c r="DW511">
        <v>2</v>
      </c>
      <c r="DX511" t="s">
        <v>357</v>
      </c>
      <c r="DY511">
        <v>2.8316400000000002</v>
      </c>
      <c r="DZ511">
        <v>2.6413500000000001</v>
      </c>
      <c r="EA511">
        <v>6.6992599999999999E-2</v>
      </c>
      <c r="EB511">
        <v>7.3064299999999999E-2</v>
      </c>
      <c r="EC511">
        <v>8.0615599999999996E-2</v>
      </c>
      <c r="ED511">
        <v>5.0726899999999998E-2</v>
      </c>
      <c r="EE511">
        <v>25981</v>
      </c>
      <c r="EF511">
        <v>22596.1</v>
      </c>
      <c r="EG511">
        <v>24947.200000000001</v>
      </c>
      <c r="EH511">
        <v>23758.5</v>
      </c>
      <c r="EI511">
        <v>39187.599999999999</v>
      </c>
      <c r="EJ511">
        <v>37366.300000000003</v>
      </c>
      <c r="EK511">
        <v>45140.1</v>
      </c>
      <c r="EL511">
        <v>42425.1</v>
      </c>
      <c r="EM511">
        <v>1.7485999999999999</v>
      </c>
      <c r="EN511">
        <v>2.0296799999999999</v>
      </c>
      <c r="EO511">
        <v>-1.4603100000000001E-2</v>
      </c>
      <c r="EP511">
        <v>0</v>
      </c>
      <c r="EQ511">
        <v>25.226900000000001</v>
      </c>
      <c r="ER511">
        <v>999.9</v>
      </c>
      <c r="ES511">
        <v>24.978999999999999</v>
      </c>
      <c r="ET511">
        <v>41.582999999999998</v>
      </c>
      <c r="EU511">
        <v>27.909099999999999</v>
      </c>
      <c r="EV511">
        <v>51.313400000000001</v>
      </c>
      <c r="EW511">
        <v>30.993600000000001</v>
      </c>
      <c r="EX511">
        <v>2</v>
      </c>
      <c r="EY511">
        <v>0.25189800000000001</v>
      </c>
      <c r="EZ511">
        <v>2.22621</v>
      </c>
      <c r="FA511">
        <v>20.2301</v>
      </c>
      <c r="FB511">
        <v>5.2310699999999999</v>
      </c>
      <c r="FC511">
        <v>11.992000000000001</v>
      </c>
      <c r="FD511">
        <v>4.9557000000000002</v>
      </c>
      <c r="FE511">
        <v>3.3039800000000001</v>
      </c>
      <c r="FF511">
        <v>351.1</v>
      </c>
      <c r="FG511">
        <v>9999</v>
      </c>
      <c r="FH511">
        <v>9999</v>
      </c>
      <c r="FI511">
        <v>6424.4</v>
      </c>
      <c r="FJ511">
        <v>1.8681700000000001</v>
      </c>
      <c r="FK511">
        <v>1.8640099999999999</v>
      </c>
      <c r="FL511">
        <v>1.87137</v>
      </c>
      <c r="FM511">
        <v>1.8626400000000001</v>
      </c>
      <c r="FN511">
        <v>1.86191</v>
      </c>
      <c r="FO511">
        <v>1.86829</v>
      </c>
      <c r="FP511">
        <v>1.85842</v>
      </c>
      <c r="FQ511">
        <v>1.8646199999999999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3.8069999999999999</v>
      </c>
      <c r="GF511">
        <v>0.35339999999999999</v>
      </c>
      <c r="GG511">
        <v>2.1444526195071201</v>
      </c>
      <c r="GH511">
        <v>5.2457919015285598E-3</v>
      </c>
      <c r="GI511">
        <v>-2.61795653493914E-6</v>
      </c>
      <c r="GJ511">
        <v>1.0331707357916401E-9</v>
      </c>
      <c r="GK511">
        <v>-3.2587959473820101E-2</v>
      </c>
      <c r="GL511">
        <v>-1.24659139965973E-2</v>
      </c>
      <c r="GM511">
        <v>1.5644569712257601E-3</v>
      </c>
      <c r="GN511">
        <v>-1.32223106024955E-5</v>
      </c>
      <c r="GO511">
        <v>14</v>
      </c>
      <c r="GP511">
        <v>2225</v>
      </c>
      <c r="GQ511">
        <v>3</v>
      </c>
      <c r="GR511">
        <v>45</v>
      </c>
      <c r="GS511">
        <v>3218</v>
      </c>
      <c r="GT511">
        <v>3218</v>
      </c>
      <c r="GU511">
        <v>1.3537600000000001</v>
      </c>
      <c r="GV511">
        <v>2.4462899999999999</v>
      </c>
      <c r="GW511">
        <v>1.9982899999999999</v>
      </c>
      <c r="GX511">
        <v>2.7136200000000001</v>
      </c>
      <c r="GY511">
        <v>2.0935100000000002</v>
      </c>
      <c r="GZ511">
        <v>2.4267599999999998</v>
      </c>
      <c r="HA511">
        <v>46.094700000000003</v>
      </c>
      <c r="HB511">
        <v>13.738</v>
      </c>
      <c r="HC511">
        <v>18</v>
      </c>
      <c r="HD511">
        <v>426.87299999999999</v>
      </c>
      <c r="HE511">
        <v>606.42100000000005</v>
      </c>
      <c r="HF511">
        <v>23.950099999999999</v>
      </c>
      <c r="HG511">
        <v>30.871600000000001</v>
      </c>
      <c r="HH511">
        <v>30</v>
      </c>
      <c r="HI511">
        <v>30.689399999999999</v>
      </c>
      <c r="HJ511">
        <v>30.677900000000001</v>
      </c>
      <c r="HK511">
        <v>27.131</v>
      </c>
      <c r="HL511">
        <v>60.633299999999998</v>
      </c>
      <c r="HM511">
        <v>0</v>
      </c>
      <c r="HN511">
        <v>23.956600000000002</v>
      </c>
      <c r="HO511">
        <v>440.14699999999999</v>
      </c>
      <c r="HP511">
        <v>12.4984</v>
      </c>
      <c r="HQ511">
        <v>95.506900000000002</v>
      </c>
      <c r="HR511">
        <v>99.707499999999996</v>
      </c>
    </row>
    <row r="512" spans="1:226" x14ac:dyDescent="0.2">
      <c r="A512">
        <v>496</v>
      </c>
      <c r="B512">
        <v>1657491203.5999999</v>
      </c>
      <c r="C512">
        <v>4734.0999999046298</v>
      </c>
      <c r="D512" t="s">
        <v>1355</v>
      </c>
      <c r="E512" t="s">
        <v>1356</v>
      </c>
      <c r="F512">
        <v>5</v>
      </c>
      <c r="G512" t="s">
        <v>1306</v>
      </c>
      <c r="H512" t="s">
        <v>354</v>
      </c>
      <c r="I512">
        <v>1657491200.8</v>
      </c>
      <c r="J512">
        <f t="shared" si="238"/>
        <v>9.6085574019434822E-3</v>
      </c>
      <c r="K512">
        <f t="shared" si="239"/>
        <v>9.6085574019434823</v>
      </c>
      <c r="L512">
        <f t="shared" si="240"/>
        <v>28.994031590285125</v>
      </c>
      <c r="M512">
        <f t="shared" si="241"/>
        <v>382.51530000000002</v>
      </c>
      <c r="N512">
        <f t="shared" si="242"/>
        <v>270.81808302276272</v>
      </c>
      <c r="O512">
        <f t="shared" si="243"/>
        <v>19.553895749162443</v>
      </c>
      <c r="P512">
        <f t="shared" si="244"/>
        <v>27.618777207100006</v>
      </c>
      <c r="Q512">
        <f t="shared" si="245"/>
        <v>0.50617648261285686</v>
      </c>
      <c r="R512">
        <f t="shared" si="246"/>
        <v>2.3970633653172477</v>
      </c>
      <c r="S512">
        <f t="shared" si="247"/>
        <v>0.45343822288636598</v>
      </c>
      <c r="T512">
        <f t="shared" si="248"/>
        <v>0.28767795757636028</v>
      </c>
      <c r="U512">
        <f t="shared" si="249"/>
        <v>321.52744739999997</v>
      </c>
      <c r="V512">
        <f t="shared" si="250"/>
        <v>25.581909737600839</v>
      </c>
      <c r="W512">
        <f t="shared" si="251"/>
        <v>24.99212</v>
      </c>
      <c r="X512">
        <f t="shared" si="252"/>
        <v>3.178184089015744</v>
      </c>
      <c r="Y512">
        <f t="shared" si="253"/>
        <v>49.468558747926849</v>
      </c>
      <c r="Z512">
        <f t="shared" si="254"/>
        <v>1.6998529407589111</v>
      </c>
      <c r="AA512">
        <f t="shared" si="255"/>
        <v>3.4362289579138978</v>
      </c>
      <c r="AB512">
        <f t="shared" si="256"/>
        <v>1.4783311482568329</v>
      </c>
      <c r="AC512">
        <f t="shared" si="257"/>
        <v>-423.73738142570755</v>
      </c>
      <c r="AD512">
        <f t="shared" si="258"/>
        <v>170.04017347786254</v>
      </c>
      <c r="AE512">
        <f t="shared" si="259"/>
        <v>15.103338736150647</v>
      </c>
      <c r="AF512">
        <f t="shared" si="260"/>
        <v>82.933578188305603</v>
      </c>
      <c r="AG512">
        <f t="shared" si="261"/>
        <v>33.836372752583259</v>
      </c>
      <c r="AH512">
        <f t="shared" si="262"/>
        <v>9.5013336670891722</v>
      </c>
      <c r="AI512">
        <f t="shared" si="263"/>
        <v>28.994031590285125</v>
      </c>
      <c r="AJ512">
        <v>431.906977990607</v>
      </c>
      <c r="AK512">
        <v>393.70195757575698</v>
      </c>
      <c r="AL512">
        <v>0.77278010015318899</v>
      </c>
      <c r="AM512">
        <v>66.568607985096094</v>
      </c>
      <c r="AN512">
        <f t="shared" si="264"/>
        <v>9.6085574019434823</v>
      </c>
      <c r="AO512">
        <v>12.3956871869081</v>
      </c>
      <c r="AP512">
        <v>23.573442424242401</v>
      </c>
      <c r="AQ512">
        <v>1.7408135676726E-2</v>
      </c>
      <c r="AR512">
        <v>77.6826224575981</v>
      </c>
      <c r="AS512">
        <v>17</v>
      </c>
      <c r="AT512">
        <v>3</v>
      </c>
      <c r="AU512">
        <f t="shared" si="265"/>
        <v>1</v>
      </c>
      <c r="AV512">
        <f t="shared" si="266"/>
        <v>0</v>
      </c>
      <c r="AW512">
        <f t="shared" si="267"/>
        <v>38298.100504200884</v>
      </c>
      <c r="AX512">
        <f t="shared" si="268"/>
        <v>2000.0709999999999</v>
      </c>
      <c r="AY512">
        <f t="shared" si="269"/>
        <v>1681.2596999999998</v>
      </c>
      <c r="AZ512">
        <f t="shared" si="270"/>
        <v>0.84060000869969109</v>
      </c>
      <c r="BA512">
        <f t="shared" si="271"/>
        <v>0.16075801679040394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1657491200.8</v>
      </c>
      <c r="BH512">
        <v>382.51530000000002</v>
      </c>
      <c r="BI512">
        <v>427.471</v>
      </c>
      <c r="BJ512">
        <v>23.542670000000001</v>
      </c>
      <c r="BK512">
        <v>12.41178</v>
      </c>
      <c r="BL512">
        <v>378.70359999999999</v>
      </c>
      <c r="BM512">
        <v>23.18798</v>
      </c>
      <c r="BN512">
        <v>500.10270000000003</v>
      </c>
      <c r="BO512">
        <v>72.17868</v>
      </c>
      <c r="BP512">
        <v>2.4385359999999998E-2</v>
      </c>
      <c r="BQ512">
        <v>26.30791</v>
      </c>
      <c r="BR512">
        <v>24.99212</v>
      </c>
      <c r="BS512">
        <v>999.9</v>
      </c>
      <c r="BT512">
        <v>0</v>
      </c>
      <c r="BU512">
        <v>0</v>
      </c>
      <c r="BV512">
        <v>10011.941000000001</v>
      </c>
      <c r="BW512">
        <v>0</v>
      </c>
      <c r="BX512">
        <v>515.42280000000005</v>
      </c>
      <c r="BY512">
        <v>-44.955710000000003</v>
      </c>
      <c r="BZ512">
        <v>391.73770000000002</v>
      </c>
      <c r="CA512">
        <v>432.84309999999999</v>
      </c>
      <c r="CB512">
        <v>11.130879999999999</v>
      </c>
      <c r="CC512">
        <v>427.471</v>
      </c>
      <c r="CD512">
        <v>12.41178</v>
      </c>
      <c r="CE512">
        <v>1.699279</v>
      </c>
      <c r="CF512">
        <v>0.89586639999999995</v>
      </c>
      <c r="CG512">
        <v>14.88982</v>
      </c>
      <c r="CH512">
        <v>5.3244939999999996</v>
      </c>
      <c r="CI512">
        <v>2000.0709999999999</v>
      </c>
      <c r="CJ512">
        <v>0.98000019999999999</v>
      </c>
      <c r="CK512">
        <v>1.9999759999999998E-2</v>
      </c>
      <c r="CL512">
        <v>0</v>
      </c>
      <c r="CM512">
        <v>2.5603400000000001</v>
      </c>
      <c r="CN512">
        <v>0</v>
      </c>
      <c r="CO512">
        <v>13827.95</v>
      </c>
      <c r="CP512">
        <v>16706</v>
      </c>
      <c r="CQ512">
        <v>47.936999999999998</v>
      </c>
      <c r="CR512">
        <v>49.936999999999998</v>
      </c>
      <c r="CS512">
        <v>49.125</v>
      </c>
      <c r="CT512">
        <v>47.862400000000001</v>
      </c>
      <c r="CU512">
        <v>47</v>
      </c>
      <c r="CV512">
        <v>1960.069</v>
      </c>
      <c r="CW512">
        <v>40.002000000000002</v>
      </c>
      <c r="CX512">
        <v>0</v>
      </c>
      <c r="CY512">
        <v>1651557988.2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3.5000000000000003E-2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-40.589185000000001</v>
      </c>
      <c r="DO512">
        <v>-23.4540630393996</v>
      </c>
      <c r="DP512">
        <v>2.7938586959212901</v>
      </c>
      <c r="DQ512">
        <v>0</v>
      </c>
      <c r="DR512">
        <v>11.168217500000001</v>
      </c>
      <c r="DS512">
        <v>-0.232249530956878</v>
      </c>
      <c r="DT512">
        <v>2.97817552160713E-2</v>
      </c>
      <c r="DU512">
        <v>0</v>
      </c>
      <c r="DV512">
        <v>0</v>
      </c>
      <c r="DW512">
        <v>2</v>
      </c>
      <c r="DX512" t="s">
        <v>357</v>
      </c>
      <c r="DY512">
        <v>2.8318099999999999</v>
      </c>
      <c r="DZ512">
        <v>2.6404200000000002</v>
      </c>
      <c r="EA512">
        <v>6.7528000000000005E-2</v>
      </c>
      <c r="EB512">
        <v>7.45001E-2</v>
      </c>
      <c r="EC512">
        <v>8.0783499999999994E-2</v>
      </c>
      <c r="ED512">
        <v>5.0968800000000002E-2</v>
      </c>
      <c r="EE512">
        <v>25966.3</v>
      </c>
      <c r="EF512">
        <v>22560.9</v>
      </c>
      <c r="EG512">
        <v>24947.4</v>
      </c>
      <c r="EH512">
        <v>23758.2</v>
      </c>
      <c r="EI512">
        <v>39181</v>
      </c>
      <c r="EJ512">
        <v>37356.5</v>
      </c>
      <c r="EK512">
        <v>45140.800000000003</v>
      </c>
      <c r="EL512">
        <v>42424.9</v>
      </c>
      <c r="EM512">
        <v>1.74875</v>
      </c>
      <c r="EN512">
        <v>2.0296500000000002</v>
      </c>
      <c r="EO512">
        <v>-1.40369E-2</v>
      </c>
      <c r="EP512">
        <v>0</v>
      </c>
      <c r="EQ512">
        <v>25.228400000000001</v>
      </c>
      <c r="ER512">
        <v>999.9</v>
      </c>
      <c r="ES512">
        <v>24.978999999999999</v>
      </c>
      <c r="ET512">
        <v>41.594000000000001</v>
      </c>
      <c r="EU512">
        <v>27.925000000000001</v>
      </c>
      <c r="EV512">
        <v>51.623399999999997</v>
      </c>
      <c r="EW512">
        <v>30.889399999999998</v>
      </c>
      <c r="EX512">
        <v>2</v>
      </c>
      <c r="EY512">
        <v>0.25187799999999999</v>
      </c>
      <c r="EZ512">
        <v>2.28335</v>
      </c>
      <c r="FA512">
        <v>20.229199999999999</v>
      </c>
      <c r="FB512">
        <v>5.2301700000000002</v>
      </c>
      <c r="FC512">
        <v>11.992000000000001</v>
      </c>
      <c r="FD512">
        <v>4.9557500000000001</v>
      </c>
      <c r="FE512">
        <v>3.3039999999999998</v>
      </c>
      <c r="FF512">
        <v>351.1</v>
      </c>
      <c r="FG512">
        <v>9999</v>
      </c>
      <c r="FH512">
        <v>9999</v>
      </c>
      <c r="FI512">
        <v>6424.4</v>
      </c>
      <c r="FJ512">
        <v>1.86815</v>
      </c>
      <c r="FK512">
        <v>1.8640099999999999</v>
      </c>
      <c r="FL512">
        <v>1.87134</v>
      </c>
      <c r="FM512">
        <v>1.8626400000000001</v>
      </c>
      <c r="FN512">
        <v>1.86189</v>
      </c>
      <c r="FO512">
        <v>1.86829</v>
      </c>
      <c r="FP512">
        <v>1.8583799999999999</v>
      </c>
      <c r="FQ512">
        <v>1.8646199999999999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3.8210000000000002</v>
      </c>
      <c r="GF512">
        <v>0.35599999999999998</v>
      </c>
      <c r="GG512">
        <v>2.1444526195071201</v>
      </c>
      <c r="GH512">
        <v>5.2457919015285598E-3</v>
      </c>
      <c r="GI512">
        <v>-2.61795653493914E-6</v>
      </c>
      <c r="GJ512">
        <v>1.0331707357916401E-9</v>
      </c>
      <c r="GK512">
        <v>-3.2587959473820101E-2</v>
      </c>
      <c r="GL512">
        <v>-1.24659139965973E-2</v>
      </c>
      <c r="GM512">
        <v>1.5644569712257601E-3</v>
      </c>
      <c r="GN512">
        <v>-1.32223106024955E-5</v>
      </c>
      <c r="GO512">
        <v>14</v>
      </c>
      <c r="GP512">
        <v>2225</v>
      </c>
      <c r="GQ512">
        <v>3</v>
      </c>
      <c r="GR512">
        <v>45</v>
      </c>
      <c r="GS512">
        <v>3218.1</v>
      </c>
      <c r="GT512">
        <v>3218.1</v>
      </c>
      <c r="GU512">
        <v>1.38672</v>
      </c>
      <c r="GV512">
        <v>2.4499499999999999</v>
      </c>
      <c r="GW512">
        <v>1.9982899999999999</v>
      </c>
      <c r="GX512">
        <v>2.7124000000000001</v>
      </c>
      <c r="GY512">
        <v>2.0935100000000002</v>
      </c>
      <c r="GZ512">
        <v>2.3962400000000001</v>
      </c>
      <c r="HA512">
        <v>46.094700000000003</v>
      </c>
      <c r="HB512">
        <v>13.738</v>
      </c>
      <c r="HC512">
        <v>18</v>
      </c>
      <c r="HD512">
        <v>426.96</v>
      </c>
      <c r="HE512">
        <v>606.40200000000004</v>
      </c>
      <c r="HF512">
        <v>23.972899999999999</v>
      </c>
      <c r="HG512">
        <v>30.868300000000001</v>
      </c>
      <c r="HH512">
        <v>30</v>
      </c>
      <c r="HI512">
        <v>30.689399999999999</v>
      </c>
      <c r="HJ512">
        <v>30.677900000000001</v>
      </c>
      <c r="HK512">
        <v>27.796600000000002</v>
      </c>
      <c r="HL512">
        <v>60.357100000000003</v>
      </c>
      <c r="HM512">
        <v>0</v>
      </c>
      <c r="HN512">
        <v>23.967099999999999</v>
      </c>
      <c r="HO512">
        <v>460.24700000000001</v>
      </c>
      <c r="HP512">
        <v>12.5053</v>
      </c>
      <c r="HQ512">
        <v>95.508099999999999</v>
      </c>
      <c r="HR512">
        <v>99.706699999999998</v>
      </c>
    </row>
    <row r="513" spans="1:226" x14ac:dyDescent="0.2">
      <c r="A513">
        <v>497</v>
      </c>
      <c r="B513">
        <v>1657491208.5999999</v>
      </c>
      <c r="C513">
        <v>4739.0999999046298</v>
      </c>
      <c r="D513" t="s">
        <v>1357</v>
      </c>
      <c r="E513" t="s">
        <v>1358</v>
      </c>
      <c r="F513">
        <v>5</v>
      </c>
      <c r="G513" t="s">
        <v>1306</v>
      </c>
      <c r="H513" t="s">
        <v>354</v>
      </c>
      <c r="I513">
        <v>1657491206.0999999</v>
      </c>
      <c r="J513">
        <f t="shared" si="238"/>
        <v>9.5383108985118616E-3</v>
      </c>
      <c r="K513">
        <f t="shared" si="239"/>
        <v>9.5383108985118614</v>
      </c>
      <c r="L513">
        <f t="shared" si="240"/>
        <v>29.565850381117187</v>
      </c>
      <c r="M513">
        <f t="shared" si="241"/>
        <v>388.94222222222197</v>
      </c>
      <c r="N513">
        <f t="shared" si="242"/>
        <v>274.45796605666527</v>
      </c>
      <c r="O513">
        <f t="shared" si="243"/>
        <v>19.816366757818596</v>
      </c>
      <c r="P513">
        <f t="shared" si="244"/>
        <v>28.082339288214502</v>
      </c>
      <c r="Q513">
        <f t="shared" si="245"/>
        <v>0.50281706691520744</v>
      </c>
      <c r="R513">
        <f t="shared" si="246"/>
        <v>2.392271030079673</v>
      </c>
      <c r="S513">
        <f t="shared" si="247"/>
        <v>0.45064528689477534</v>
      </c>
      <c r="T513">
        <f t="shared" si="248"/>
        <v>0.28588829678688854</v>
      </c>
      <c r="U513">
        <f t="shared" si="249"/>
        <v>321.51422666666679</v>
      </c>
      <c r="V513">
        <f t="shared" si="250"/>
        <v>25.63864769994435</v>
      </c>
      <c r="W513">
        <f t="shared" si="251"/>
        <v>25.0068444444444</v>
      </c>
      <c r="X513">
        <f t="shared" si="252"/>
        <v>3.1809753191675236</v>
      </c>
      <c r="Y513">
        <f t="shared" si="253"/>
        <v>49.497078947508868</v>
      </c>
      <c r="Z513">
        <f t="shared" si="254"/>
        <v>1.7044613247573368</v>
      </c>
      <c r="AA513">
        <f t="shared" si="255"/>
        <v>3.4435594200718396</v>
      </c>
      <c r="AB513">
        <f t="shared" si="256"/>
        <v>1.4765139944101868</v>
      </c>
      <c r="AC513">
        <f t="shared" si="257"/>
        <v>-420.63951062437309</v>
      </c>
      <c r="AD513">
        <f t="shared" si="258"/>
        <v>172.45721414201046</v>
      </c>
      <c r="AE513">
        <f t="shared" si="259"/>
        <v>15.352632432910701</v>
      </c>
      <c r="AF513">
        <f t="shared" si="260"/>
        <v>88.684562617214851</v>
      </c>
      <c r="AG513">
        <f t="shared" si="261"/>
        <v>39.882757011090462</v>
      </c>
      <c r="AH513">
        <f t="shared" si="262"/>
        <v>9.4650277031332433</v>
      </c>
      <c r="AI513">
        <f t="shared" si="263"/>
        <v>29.565850381117187</v>
      </c>
      <c r="AJ513">
        <v>444.91956292053902</v>
      </c>
      <c r="AK513">
        <v>402.14873939393902</v>
      </c>
      <c r="AL513">
        <v>1.7713230898075001</v>
      </c>
      <c r="AM513">
        <v>66.568607985096094</v>
      </c>
      <c r="AN513">
        <f t="shared" si="264"/>
        <v>9.5383108985118614</v>
      </c>
      <c r="AO513">
        <v>12.5057855620135</v>
      </c>
      <c r="AP513">
        <v>23.6329909090909</v>
      </c>
      <c r="AQ513">
        <v>1.1072295298932699E-2</v>
      </c>
      <c r="AR513">
        <v>77.6826224575981</v>
      </c>
      <c r="AS513">
        <v>17</v>
      </c>
      <c r="AT513">
        <v>3</v>
      </c>
      <c r="AU513">
        <f t="shared" si="265"/>
        <v>1</v>
      </c>
      <c r="AV513">
        <f t="shared" si="266"/>
        <v>0</v>
      </c>
      <c r="AW513">
        <f t="shared" si="267"/>
        <v>38176.728435309728</v>
      </c>
      <c r="AX513">
        <f t="shared" si="268"/>
        <v>1999.98888888889</v>
      </c>
      <c r="AY513">
        <f t="shared" si="269"/>
        <v>1681.1906666666675</v>
      </c>
      <c r="AZ513">
        <f t="shared" si="270"/>
        <v>0.84060000333335183</v>
      </c>
      <c r="BA513">
        <f t="shared" si="271"/>
        <v>0.16075800643336904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1657491206.0999999</v>
      </c>
      <c r="BH513">
        <v>388.94222222222197</v>
      </c>
      <c r="BI513">
        <v>441.22666666666697</v>
      </c>
      <c r="BJ513">
        <v>23.6069</v>
      </c>
      <c r="BK513">
        <v>12.5154</v>
      </c>
      <c r="BL513">
        <v>385.10677777777801</v>
      </c>
      <c r="BM513">
        <v>23.249833333333299</v>
      </c>
      <c r="BN513">
        <v>499.92811111111098</v>
      </c>
      <c r="BO513">
        <v>72.177599999999998</v>
      </c>
      <c r="BP513">
        <v>2.42276333333333E-2</v>
      </c>
      <c r="BQ513">
        <v>26.344011111111101</v>
      </c>
      <c r="BR513">
        <v>25.0068444444444</v>
      </c>
      <c r="BS513">
        <v>999.9</v>
      </c>
      <c r="BT513">
        <v>0</v>
      </c>
      <c r="BU513">
        <v>0</v>
      </c>
      <c r="BV513">
        <v>9980.2755555555595</v>
      </c>
      <c r="BW513">
        <v>0</v>
      </c>
      <c r="BX513">
        <v>299.485555555556</v>
      </c>
      <c r="BY513">
        <v>-52.284477777777802</v>
      </c>
      <c r="BZ513">
        <v>398.346</v>
      </c>
      <c r="CA513">
        <v>446.81888888888898</v>
      </c>
      <c r="CB513">
        <v>11.091533333333301</v>
      </c>
      <c r="CC513">
        <v>441.22666666666697</v>
      </c>
      <c r="CD513">
        <v>12.5154</v>
      </c>
      <c r="CE513">
        <v>1.7038899999999999</v>
      </c>
      <c r="CF513">
        <v>0.90333133333333304</v>
      </c>
      <c r="CG513">
        <v>14.9319111111111</v>
      </c>
      <c r="CH513">
        <v>5.4439188888888896</v>
      </c>
      <c r="CI513">
        <v>1999.98888888889</v>
      </c>
      <c r="CJ513">
        <v>0.98</v>
      </c>
      <c r="CK513">
        <v>1.9999966666666699E-2</v>
      </c>
      <c r="CL513">
        <v>0</v>
      </c>
      <c r="CM513">
        <v>2.32544444444444</v>
      </c>
      <c r="CN513">
        <v>0</v>
      </c>
      <c r="CO513">
        <v>13774.244444444401</v>
      </c>
      <c r="CP513">
        <v>16705.311111111099</v>
      </c>
      <c r="CQ513">
        <v>47.936999999999998</v>
      </c>
      <c r="CR513">
        <v>49.936999999999998</v>
      </c>
      <c r="CS513">
        <v>49.125</v>
      </c>
      <c r="CT513">
        <v>47.847000000000001</v>
      </c>
      <c r="CU513">
        <v>47</v>
      </c>
      <c r="CV513">
        <v>1959.98888888889</v>
      </c>
      <c r="CW513">
        <v>40</v>
      </c>
      <c r="CX513">
        <v>0</v>
      </c>
      <c r="CY513">
        <v>1651557993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3.5000000000000003E-2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-43.097245000000001</v>
      </c>
      <c r="DO513">
        <v>-47.493998499061803</v>
      </c>
      <c r="DP513">
        <v>4.9568931070757403</v>
      </c>
      <c r="DQ513">
        <v>0</v>
      </c>
      <c r="DR513">
        <v>11.1489025</v>
      </c>
      <c r="DS513">
        <v>-0.378588742964375</v>
      </c>
      <c r="DT513">
        <v>4.0805793017045802E-2</v>
      </c>
      <c r="DU513">
        <v>0</v>
      </c>
      <c r="DV513">
        <v>0</v>
      </c>
      <c r="DW513">
        <v>2</v>
      </c>
      <c r="DX513" t="s">
        <v>357</v>
      </c>
      <c r="DY513">
        <v>2.83155</v>
      </c>
      <c r="DZ513">
        <v>2.6407600000000002</v>
      </c>
      <c r="EA513">
        <v>6.8720000000000003E-2</v>
      </c>
      <c r="EB513">
        <v>7.6397300000000001E-2</v>
      </c>
      <c r="EC513">
        <v>8.0930000000000002E-2</v>
      </c>
      <c r="ED513">
        <v>5.11408E-2</v>
      </c>
      <c r="EE513">
        <v>25933.4</v>
      </c>
      <c r="EF513">
        <v>22514.7</v>
      </c>
      <c r="EG513">
        <v>24947.7</v>
      </c>
      <c r="EH513">
        <v>23758.3</v>
      </c>
      <c r="EI513">
        <v>39174.9</v>
      </c>
      <c r="EJ513">
        <v>37349.800000000003</v>
      </c>
      <c r="EK513">
        <v>45141</v>
      </c>
      <c r="EL513">
        <v>42424.9</v>
      </c>
      <c r="EM513">
        <v>1.74865</v>
      </c>
      <c r="EN513">
        <v>2.0297499999999999</v>
      </c>
      <c r="EO513">
        <v>-1.31428E-2</v>
      </c>
      <c r="EP513">
        <v>0</v>
      </c>
      <c r="EQ513">
        <v>25.2288</v>
      </c>
      <c r="ER513">
        <v>999.9</v>
      </c>
      <c r="ES513">
        <v>24.978999999999999</v>
      </c>
      <c r="ET513">
        <v>41.594000000000001</v>
      </c>
      <c r="EU513">
        <v>27.925699999999999</v>
      </c>
      <c r="EV513">
        <v>51.663400000000003</v>
      </c>
      <c r="EW513">
        <v>30.989599999999999</v>
      </c>
      <c r="EX513">
        <v>2</v>
      </c>
      <c r="EY513">
        <v>0.25189</v>
      </c>
      <c r="EZ513">
        <v>2.3403299999999998</v>
      </c>
      <c r="FA513">
        <v>20.2285</v>
      </c>
      <c r="FB513">
        <v>5.2292699999999996</v>
      </c>
      <c r="FC513">
        <v>11.992000000000001</v>
      </c>
      <c r="FD513">
        <v>4.9555499999999997</v>
      </c>
      <c r="FE513">
        <v>3.3039499999999999</v>
      </c>
      <c r="FF513">
        <v>351.1</v>
      </c>
      <c r="FG513">
        <v>9999</v>
      </c>
      <c r="FH513">
        <v>9999</v>
      </c>
      <c r="FI513">
        <v>6424.7</v>
      </c>
      <c r="FJ513">
        <v>1.8681700000000001</v>
      </c>
      <c r="FK513">
        <v>1.8640099999999999</v>
      </c>
      <c r="FL513">
        <v>1.87137</v>
      </c>
      <c r="FM513">
        <v>1.8626400000000001</v>
      </c>
      <c r="FN513">
        <v>1.8619000000000001</v>
      </c>
      <c r="FO513">
        <v>1.86829</v>
      </c>
      <c r="FP513">
        <v>1.8584000000000001</v>
      </c>
      <c r="FQ513">
        <v>1.8646199999999999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3.8530000000000002</v>
      </c>
      <c r="GF513">
        <v>0.35830000000000001</v>
      </c>
      <c r="GG513">
        <v>2.1444526195071201</v>
      </c>
      <c r="GH513">
        <v>5.2457919015285598E-3</v>
      </c>
      <c r="GI513">
        <v>-2.61795653493914E-6</v>
      </c>
      <c r="GJ513">
        <v>1.0331707357916401E-9</v>
      </c>
      <c r="GK513">
        <v>-3.2587959473820101E-2</v>
      </c>
      <c r="GL513">
        <v>-1.24659139965973E-2</v>
      </c>
      <c r="GM513">
        <v>1.5644569712257601E-3</v>
      </c>
      <c r="GN513">
        <v>-1.32223106024955E-5</v>
      </c>
      <c r="GO513">
        <v>14</v>
      </c>
      <c r="GP513">
        <v>2225</v>
      </c>
      <c r="GQ513">
        <v>3</v>
      </c>
      <c r="GR513">
        <v>45</v>
      </c>
      <c r="GS513">
        <v>3218.1</v>
      </c>
      <c r="GT513">
        <v>3218.1</v>
      </c>
      <c r="GU513">
        <v>1.42822</v>
      </c>
      <c r="GV513">
        <v>2.4438499999999999</v>
      </c>
      <c r="GW513">
        <v>1.9982899999999999</v>
      </c>
      <c r="GX513">
        <v>2.7124000000000001</v>
      </c>
      <c r="GY513">
        <v>2.0935100000000002</v>
      </c>
      <c r="GZ513">
        <v>2.4194300000000002</v>
      </c>
      <c r="HA513">
        <v>46.094700000000003</v>
      </c>
      <c r="HB513">
        <v>13.738</v>
      </c>
      <c r="HC513">
        <v>18</v>
      </c>
      <c r="HD513">
        <v>426.90199999999999</v>
      </c>
      <c r="HE513">
        <v>606.48099999999999</v>
      </c>
      <c r="HF513">
        <v>23.9788</v>
      </c>
      <c r="HG513">
        <v>30.8645</v>
      </c>
      <c r="HH513">
        <v>30</v>
      </c>
      <c r="HI513">
        <v>30.689399999999999</v>
      </c>
      <c r="HJ513">
        <v>30.677900000000001</v>
      </c>
      <c r="HK513">
        <v>28.621099999999998</v>
      </c>
      <c r="HL513">
        <v>60.357100000000003</v>
      </c>
      <c r="HM513">
        <v>0</v>
      </c>
      <c r="HN513">
        <v>23.967400000000001</v>
      </c>
      <c r="HO513">
        <v>473.68099999999998</v>
      </c>
      <c r="HP513">
        <v>12.475199999999999</v>
      </c>
      <c r="HQ513">
        <v>95.508799999999994</v>
      </c>
      <c r="HR513">
        <v>99.706800000000001</v>
      </c>
    </row>
    <row r="514" spans="1:226" x14ac:dyDescent="0.2">
      <c r="A514">
        <v>498</v>
      </c>
      <c r="B514">
        <v>1657491213.5999999</v>
      </c>
      <c r="C514">
        <v>4744.0999999046298</v>
      </c>
      <c r="D514" t="s">
        <v>1359</v>
      </c>
      <c r="E514" t="s">
        <v>1360</v>
      </c>
      <c r="F514">
        <v>5</v>
      </c>
      <c r="G514" t="s">
        <v>1306</v>
      </c>
      <c r="H514" t="s">
        <v>354</v>
      </c>
      <c r="I514">
        <v>1657491210.8</v>
      </c>
      <c r="J514">
        <f t="shared" si="238"/>
        <v>9.5625751819452057E-3</v>
      </c>
      <c r="K514">
        <f t="shared" si="239"/>
        <v>9.5625751819452063</v>
      </c>
      <c r="L514">
        <f t="shared" si="240"/>
        <v>30.271591754701252</v>
      </c>
      <c r="M514">
        <f t="shared" si="241"/>
        <v>398.79680000000002</v>
      </c>
      <c r="N514">
        <f t="shared" si="242"/>
        <v>281.92870954078887</v>
      </c>
      <c r="O514">
        <f t="shared" si="243"/>
        <v>20.355749384242497</v>
      </c>
      <c r="P514">
        <f t="shared" si="244"/>
        <v>28.793831352827908</v>
      </c>
      <c r="Q514">
        <f t="shared" si="245"/>
        <v>0.50467580056308781</v>
      </c>
      <c r="R514">
        <f t="shared" si="246"/>
        <v>2.3944291891596521</v>
      </c>
      <c r="S514">
        <f t="shared" si="247"/>
        <v>0.45218120138402274</v>
      </c>
      <c r="T514">
        <f t="shared" si="248"/>
        <v>0.28687331207852995</v>
      </c>
      <c r="U514">
        <f t="shared" si="249"/>
        <v>321.51025440000001</v>
      </c>
      <c r="V514">
        <f t="shared" si="250"/>
        <v>25.656178195576487</v>
      </c>
      <c r="W514">
        <f t="shared" si="251"/>
        <v>25.019839999999999</v>
      </c>
      <c r="X514">
        <f t="shared" si="252"/>
        <v>3.1834405929968148</v>
      </c>
      <c r="Y514">
        <f t="shared" si="253"/>
        <v>49.535696136922461</v>
      </c>
      <c r="Z514">
        <f t="shared" si="254"/>
        <v>1.7082662352155138</v>
      </c>
      <c r="AA514">
        <f t="shared" si="255"/>
        <v>3.4485560281492078</v>
      </c>
      <c r="AB514">
        <f t="shared" si="256"/>
        <v>1.475174357781301</v>
      </c>
      <c r="AC514">
        <f t="shared" si="257"/>
        <v>-421.70956552378357</v>
      </c>
      <c r="AD514">
        <f t="shared" si="258"/>
        <v>174.10677823434494</v>
      </c>
      <c r="AE514">
        <f t="shared" si="259"/>
        <v>15.488434200778283</v>
      </c>
      <c r="AF514">
        <f t="shared" si="260"/>
        <v>89.395901311339657</v>
      </c>
      <c r="AG514">
        <f t="shared" si="261"/>
        <v>43.541896667993058</v>
      </c>
      <c r="AH514">
        <f t="shared" si="262"/>
        <v>9.5008459451200817</v>
      </c>
      <c r="AI514">
        <f t="shared" si="263"/>
        <v>30.271591754701252</v>
      </c>
      <c r="AJ514">
        <v>460.33348081902801</v>
      </c>
      <c r="AK514">
        <v>414.13278787878801</v>
      </c>
      <c r="AL514">
        <v>2.4390658911824699</v>
      </c>
      <c r="AM514">
        <v>66.568607985096094</v>
      </c>
      <c r="AN514">
        <f t="shared" si="264"/>
        <v>9.5625751819452063</v>
      </c>
      <c r="AO514">
        <v>12.527206016106801</v>
      </c>
      <c r="AP514">
        <v>23.680671515151499</v>
      </c>
      <c r="AQ514">
        <v>1.11712215296113E-2</v>
      </c>
      <c r="AR514">
        <v>77.6826224575981</v>
      </c>
      <c r="AS514">
        <v>17</v>
      </c>
      <c r="AT514">
        <v>3</v>
      </c>
      <c r="AU514">
        <f t="shared" si="265"/>
        <v>1</v>
      </c>
      <c r="AV514">
        <f t="shared" si="266"/>
        <v>0</v>
      </c>
      <c r="AW514">
        <f t="shared" si="267"/>
        <v>38226.148430411849</v>
      </c>
      <c r="AX514">
        <f t="shared" si="268"/>
        <v>1999.9639999999999</v>
      </c>
      <c r="AY514">
        <f t="shared" si="269"/>
        <v>1681.16976</v>
      </c>
      <c r="AZ514">
        <f t="shared" si="270"/>
        <v>0.84060001080019442</v>
      </c>
      <c r="BA514">
        <f t="shared" si="271"/>
        <v>0.16075802084437521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1657491210.8</v>
      </c>
      <c r="BH514">
        <v>398.79680000000002</v>
      </c>
      <c r="BI514">
        <v>455.59589999999997</v>
      </c>
      <c r="BJ514">
        <v>23.65962</v>
      </c>
      <c r="BK514">
        <v>12.52793</v>
      </c>
      <c r="BL514">
        <v>394.92540000000002</v>
      </c>
      <c r="BM514">
        <v>23.30059</v>
      </c>
      <c r="BN514">
        <v>499.9812</v>
      </c>
      <c r="BO514">
        <v>72.177390000000003</v>
      </c>
      <c r="BP514">
        <v>2.4371279999999999E-2</v>
      </c>
      <c r="BQ514">
        <v>26.368580000000001</v>
      </c>
      <c r="BR514">
        <v>25.019839999999999</v>
      </c>
      <c r="BS514">
        <v>999.9</v>
      </c>
      <c r="BT514">
        <v>0</v>
      </c>
      <c r="BU514">
        <v>0</v>
      </c>
      <c r="BV514">
        <v>9994.6270000000004</v>
      </c>
      <c r="BW514">
        <v>0</v>
      </c>
      <c r="BX514">
        <v>214.8092</v>
      </c>
      <c r="BY514">
        <v>-56.799019999999999</v>
      </c>
      <c r="BZ514">
        <v>408.46100000000001</v>
      </c>
      <c r="CA514">
        <v>461.37599999999998</v>
      </c>
      <c r="CB514">
        <v>11.13171</v>
      </c>
      <c r="CC514">
        <v>455.59589999999997</v>
      </c>
      <c r="CD514">
        <v>12.52793</v>
      </c>
      <c r="CE514">
        <v>1.7076910000000001</v>
      </c>
      <c r="CF514">
        <v>0.90423350000000002</v>
      </c>
      <c r="CG514">
        <v>14.96651</v>
      </c>
      <c r="CH514">
        <v>5.4582949999999997</v>
      </c>
      <c r="CI514">
        <v>1999.9639999999999</v>
      </c>
      <c r="CJ514">
        <v>0.97999990000000003</v>
      </c>
      <c r="CK514">
        <v>2.0000070000000002E-2</v>
      </c>
      <c r="CL514">
        <v>0</v>
      </c>
      <c r="CM514">
        <v>2.4892300000000001</v>
      </c>
      <c r="CN514">
        <v>0</v>
      </c>
      <c r="CO514">
        <v>13785.79</v>
      </c>
      <c r="CP514">
        <v>16705.11</v>
      </c>
      <c r="CQ514">
        <v>47.936999999999998</v>
      </c>
      <c r="CR514">
        <v>49.936999999999998</v>
      </c>
      <c r="CS514">
        <v>49.125</v>
      </c>
      <c r="CT514">
        <v>47.811999999999998</v>
      </c>
      <c r="CU514">
        <v>47.0062</v>
      </c>
      <c r="CV514">
        <v>1959.9639999999999</v>
      </c>
      <c r="CW514">
        <v>40</v>
      </c>
      <c r="CX514">
        <v>0</v>
      </c>
      <c r="CY514">
        <v>1651557998.4000001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3.5000000000000003E-2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-48.352902499999999</v>
      </c>
      <c r="DO514">
        <v>-69.668189493433403</v>
      </c>
      <c r="DP514">
        <v>6.7441328972851498</v>
      </c>
      <c r="DQ514">
        <v>0</v>
      </c>
      <c r="DR514">
        <v>11.130015</v>
      </c>
      <c r="DS514">
        <v>-0.16004127579737701</v>
      </c>
      <c r="DT514">
        <v>3.1333780094332603E-2</v>
      </c>
      <c r="DU514">
        <v>0</v>
      </c>
      <c r="DV514">
        <v>0</v>
      </c>
      <c r="DW514">
        <v>2</v>
      </c>
      <c r="DX514" t="s">
        <v>357</v>
      </c>
      <c r="DY514">
        <v>2.83195</v>
      </c>
      <c r="DZ514">
        <v>2.6408100000000001</v>
      </c>
      <c r="EA514">
        <v>7.0334400000000005E-2</v>
      </c>
      <c r="EB514">
        <v>7.8400200000000003E-2</v>
      </c>
      <c r="EC514">
        <v>8.1035999999999997E-2</v>
      </c>
      <c r="ED514">
        <v>5.1148800000000001E-2</v>
      </c>
      <c r="EE514">
        <v>25888.5</v>
      </c>
      <c r="EF514">
        <v>22465.7</v>
      </c>
      <c r="EG514">
        <v>24947.7</v>
      </c>
      <c r="EH514">
        <v>23758.1</v>
      </c>
      <c r="EI514">
        <v>39170.5</v>
      </c>
      <c r="EJ514">
        <v>37349.199999999997</v>
      </c>
      <c r="EK514">
        <v>45141.2</v>
      </c>
      <c r="EL514">
        <v>42424.5</v>
      </c>
      <c r="EM514">
        <v>1.7488300000000001</v>
      </c>
      <c r="EN514">
        <v>2.0297000000000001</v>
      </c>
      <c r="EO514">
        <v>-1.12876E-2</v>
      </c>
      <c r="EP514">
        <v>0</v>
      </c>
      <c r="EQ514">
        <v>25.230899999999998</v>
      </c>
      <c r="ER514">
        <v>999.9</v>
      </c>
      <c r="ES514">
        <v>24.954000000000001</v>
      </c>
      <c r="ET514">
        <v>41.594000000000001</v>
      </c>
      <c r="EU514">
        <v>27.8949</v>
      </c>
      <c r="EV514">
        <v>52.303400000000003</v>
      </c>
      <c r="EW514">
        <v>30.989599999999999</v>
      </c>
      <c r="EX514">
        <v>2</v>
      </c>
      <c r="EY514">
        <v>0.25399899999999997</v>
      </c>
      <c r="EZ514">
        <v>4.8512000000000004</v>
      </c>
      <c r="FA514">
        <v>20.1601</v>
      </c>
      <c r="FB514">
        <v>5.2309200000000002</v>
      </c>
      <c r="FC514">
        <v>11.992000000000001</v>
      </c>
      <c r="FD514">
        <v>4.9558999999999997</v>
      </c>
      <c r="FE514">
        <v>3.3039499999999999</v>
      </c>
      <c r="FF514">
        <v>351.1</v>
      </c>
      <c r="FG514">
        <v>9999</v>
      </c>
      <c r="FH514">
        <v>9999</v>
      </c>
      <c r="FI514">
        <v>6424.7</v>
      </c>
      <c r="FJ514">
        <v>1.8681700000000001</v>
      </c>
      <c r="FK514">
        <v>1.8639399999999999</v>
      </c>
      <c r="FL514">
        <v>1.8713500000000001</v>
      </c>
      <c r="FM514">
        <v>1.8625499999999999</v>
      </c>
      <c r="FN514">
        <v>1.8618600000000001</v>
      </c>
      <c r="FO514">
        <v>1.8682000000000001</v>
      </c>
      <c r="FP514">
        <v>1.8583700000000001</v>
      </c>
      <c r="FQ514">
        <v>1.86453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3.8969999999999998</v>
      </c>
      <c r="GF514">
        <v>0.36</v>
      </c>
      <c r="GG514">
        <v>2.1444526195071201</v>
      </c>
      <c r="GH514">
        <v>5.2457919015285598E-3</v>
      </c>
      <c r="GI514">
        <v>-2.61795653493914E-6</v>
      </c>
      <c r="GJ514">
        <v>1.0331707357916401E-9</v>
      </c>
      <c r="GK514">
        <v>-3.2587959473820101E-2</v>
      </c>
      <c r="GL514">
        <v>-1.24659139965973E-2</v>
      </c>
      <c r="GM514">
        <v>1.5644569712257601E-3</v>
      </c>
      <c r="GN514">
        <v>-1.32223106024955E-5</v>
      </c>
      <c r="GO514">
        <v>14</v>
      </c>
      <c r="GP514">
        <v>2225</v>
      </c>
      <c r="GQ514">
        <v>3</v>
      </c>
      <c r="GR514">
        <v>45</v>
      </c>
      <c r="GS514">
        <v>3218.2</v>
      </c>
      <c r="GT514">
        <v>3218.2</v>
      </c>
      <c r="GU514">
        <v>1.46729</v>
      </c>
      <c r="GV514">
        <v>2.4450699999999999</v>
      </c>
      <c r="GW514">
        <v>1.9982899999999999</v>
      </c>
      <c r="GX514">
        <v>2.7124000000000001</v>
      </c>
      <c r="GY514">
        <v>2.0935100000000002</v>
      </c>
      <c r="GZ514">
        <v>2.4291999999999998</v>
      </c>
      <c r="HA514">
        <v>46.094700000000003</v>
      </c>
      <c r="HB514">
        <v>13.580399999999999</v>
      </c>
      <c r="HC514">
        <v>18</v>
      </c>
      <c r="HD514">
        <v>426.99900000000002</v>
      </c>
      <c r="HE514">
        <v>606.41499999999996</v>
      </c>
      <c r="HF514">
        <v>23.8932</v>
      </c>
      <c r="HG514">
        <v>30.860900000000001</v>
      </c>
      <c r="HH514">
        <v>30.002099999999999</v>
      </c>
      <c r="HI514">
        <v>30.688700000000001</v>
      </c>
      <c r="HJ514">
        <v>30.6753</v>
      </c>
      <c r="HK514">
        <v>29.410900000000002</v>
      </c>
      <c r="HL514">
        <v>60.357100000000003</v>
      </c>
      <c r="HM514">
        <v>0</v>
      </c>
      <c r="HN514">
        <v>23.1602</v>
      </c>
      <c r="HO514">
        <v>493.89800000000002</v>
      </c>
      <c r="HP514">
        <v>12.5982</v>
      </c>
      <c r="HQ514">
        <v>95.509</v>
      </c>
      <c r="HR514">
        <v>99.7059</v>
      </c>
    </row>
    <row r="515" spans="1:226" x14ac:dyDescent="0.2">
      <c r="A515">
        <v>499</v>
      </c>
      <c r="B515">
        <v>1657491218.5999999</v>
      </c>
      <c r="C515">
        <v>4749.0999999046298</v>
      </c>
      <c r="D515" t="s">
        <v>1361</v>
      </c>
      <c r="E515" t="s">
        <v>1362</v>
      </c>
      <c r="F515">
        <v>5</v>
      </c>
      <c r="G515" t="s">
        <v>1306</v>
      </c>
      <c r="H515" t="s">
        <v>354</v>
      </c>
      <c r="I515">
        <v>1657491216.0999999</v>
      </c>
      <c r="J515">
        <f t="shared" si="238"/>
        <v>9.5078597769498088E-3</v>
      </c>
      <c r="K515">
        <f t="shared" si="239"/>
        <v>9.5078597769498092</v>
      </c>
      <c r="L515">
        <f t="shared" si="240"/>
        <v>31.200191505471118</v>
      </c>
      <c r="M515">
        <f t="shared" si="241"/>
        <v>412.351</v>
      </c>
      <c r="N515">
        <f t="shared" si="242"/>
        <v>290.49261401648766</v>
      </c>
      <c r="O515">
        <f t="shared" si="243"/>
        <v>20.974155550835924</v>
      </c>
      <c r="P515">
        <f t="shared" si="244"/>
        <v>29.772578021731956</v>
      </c>
      <c r="Q515">
        <f t="shared" si="245"/>
        <v>0.49811508782187675</v>
      </c>
      <c r="R515">
        <f t="shared" si="246"/>
        <v>2.3925756430580924</v>
      </c>
      <c r="S515">
        <f t="shared" si="247"/>
        <v>0.44686718075639947</v>
      </c>
      <c r="T515">
        <f t="shared" si="248"/>
        <v>0.2834557547294394</v>
      </c>
      <c r="U515">
        <f t="shared" si="249"/>
        <v>321.51670933333259</v>
      </c>
      <c r="V515">
        <f t="shared" si="250"/>
        <v>25.696774765355162</v>
      </c>
      <c r="W515">
        <f t="shared" si="251"/>
        <v>25.074911111111099</v>
      </c>
      <c r="X515">
        <f t="shared" si="252"/>
        <v>3.19390619318763</v>
      </c>
      <c r="Y515">
        <f t="shared" si="253"/>
        <v>49.511911219003615</v>
      </c>
      <c r="Z515">
        <f t="shared" si="254"/>
        <v>1.7098531038558593</v>
      </c>
      <c r="AA515">
        <f t="shared" si="255"/>
        <v>3.4534176963857237</v>
      </c>
      <c r="AB515">
        <f t="shared" si="256"/>
        <v>1.4840530893317707</v>
      </c>
      <c r="AC515">
        <f t="shared" si="257"/>
        <v>-419.29661616348659</v>
      </c>
      <c r="AD515">
        <f t="shared" si="258"/>
        <v>169.94813172923324</v>
      </c>
      <c r="AE515">
        <f t="shared" si="259"/>
        <v>15.136191659497308</v>
      </c>
      <c r="AF515">
        <f t="shared" si="260"/>
        <v>87.30441655857652</v>
      </c>
      <c r="AG515">
        <f t="shared" si="261"/>
        <v>46.551986587795255</v>
      </c>
      <c r="AH515">
        <f t="shared" si="262"/>
        <v>9.5191206607553429</v>
      </c>
      <c r="AI515">
        <f t="shared" si="263"/>
        <v>31.200191505471118</v>
      </c>
      <c r="AJ515">
        <v>476.80028048417603</v>
      </c>
      <c r="AK515">
        <v>428.04103636363601</v>
      </c>
      <c r="AL515">
        <v>2.8085590697247298</v>
      </c>
      <c r="AM515">
        <v>66.568607985096094</v>
      </c>
      <c r="AN515">
        <f t="shared" si="264"/>
        <v>9.5078597769498092</v>
      </c>
      <c r="AO515">
        <v>12.528094078417499</v>
      </c>
      <c r="AP515">
        <v>23.6719915151515</v>
      </c>
      <c r="AQ515">
        <v>-6.6007334644730905E-4</v>
      </c>
      <c r="AR515">
        <v>77.6826224575981</v>
      </c>
      <c r="AS515">
        <v>17</v>
      </c>
      <c r="AT515">
        <v>3</v>
      </c>
      <c r="AU515">
        <f t="shared" si="265"/>
        <v>1</v>
      </c>
      <c r="AV515">
        <f t="shared" si="266"/>
        <v>0</v>
      </c>
      <c r="AW515">
        <f t="shared" si="267"/>
        <v>38177.958203654336</v>
      </c>
      <c r="AX515">
        <f t="shared" si="268"/>
        <v>2000.00444444444</v>
      </c>
      <c r="AY515">
        <f t="shared" si="269"/>
        <v>1681.2037333333294</v>
      </c>
      <c r="AZ515">
        <f t="shared" si="270"/>
        <v>0.84059999866666957</v>
      </c>
      <c r="BA515">
        <f t="shared" si="271"/>
        <v>0.16075799742667238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1657491216.0999999</v>
      </c>
      <c r="BH515">
        <v>412.351</v>
      </c>
      <c r="BI515">
        <v>472.93222222222198</v>
      </c>
      <c r="BJ515">
        <v>23.681511111111099</v>
      </c>
      <c r="BK515">
        <v>12.5275</v>
      </c>
      <c r="BL515">
        <v>408.43044444444399</v>
      </c>
      <c r="BM515">
        <v>23.321633333333299</v>
      </c>
      <c r="BN515">
        <v>499.92922222222199</v>
      </c>
      <c r="BO515">
        <v>72.177133333333302</v>
      </c>
      <c r="BP515">
        <v>2.48936333333333E-2</v>
      </c>
      <c r="BQ515">
        <v>26.3924555555556</v>
      </c>
      <c r="BR515">
        <v>25.074911111111099</v>
      </c>
      <c r="BS515">
        <v>999.9</v>
      </c>
      <c r="BT515">
        <v>0</v>
      </c>
      <c r="BU515">
        <v>0</v>
      </c>
      <c r="BV515">
        <v>9982.3611111111095</v>
      </c>
      <c r="BW515">
        <v>0</v>
      </c>
      <c r="BX515">
        <v>187.71922222222199</v>
      </c>
      <c r="BY515">
        <v>-60.581166666666697</v>
      </c>
      <c r="BZ515">
        <v>422.35300000000001</v>
      </c>
      <c r="CA515">
        <v>478.93200000000002</v>
      </c>
      <c r="CB515">
        <v>11.1540111111111</v>
      </c>
      <c r="CC515">
        <v>472.93222222222198</v>
      </c>
      <c r="CD515">
        <v>12.5275</v>
      </c>
      <c r="CE515">
        <v>1.70926222222222</v>
      </c>
      <c r="CF515">
        <v>0.90419833333333299</v>
      </c>
      <c r="CG515">
        <v>14.9808111111111</v>
      </c>
      <c r="CH515">
        <v>5.45773666666667</v>
      </c>
      <c r="CI515">
        <v>2000.00444444444</v>
      </c>
      <c r="CJ515">
        <v>0.98000033333333303</v>
      </c>
      <c r="CK515">
        <v>1.9999622222222201E-2</v>
      </c>
      <c r="CL515">
        <v>0</v>
      </c>
      <c r="CM515">
        <v>2.4922666666666702</v>
      </c>
      <c r="CN515">
        <v>0</v>
      </c>
      <c r="CO515">
        <v>13845.8888888889</v>
      </c>
      <c r="CP515">
        <v>16705.4666666667</v>
      </c>
      <c r="CQ515">
        <v>47.936999999999998</v>
      </c>
      <c r="CR515">
        <v>49.936999999999998</v>
      </c>
      <c r="CS515">
        <v>49.125</v>
      </c>
      <c r="CT515">
        <v>47.811999999999998</v>
      </c>
      <c r="CU515">
        <v>47</v>
      </c>
      <c r="CV515">
        <v>1960.00444444444</v>
      </c>
      <c r="CW515">
        <v>40</v>
      </c>
      <c r="CX515">
        <v>0</v>
      </c>
      <c r="CY515">
        <v>1651558003.2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3.5000000000000003E-2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-52.520355000000002</v>
      </c>
      <c r="DO515">
        <v>-64.443417636022502</v>
      </c>
      <c r="DP515">
        <v>6.2701882541894198</v>
      </c>
      <c r="DQ515">
        <v>0</v>
      </c>
      <c r="DR515">
        <v>11.126115</v>
      </c>
      <c r="DS515">
        <v>0.119853658536587</v>
      </c>
      <c r="DT515">
        <v>2.3524301796227599E-2</v>
      </c>
      <c r="DU515">
        <v>0</v>
      </c>
      <c r="DV515">
        <v>0</v>
      </c>
      <c r="DW515">
        <v>2</v>
      </c>
      <c r="DX515" t="s">
        <v>357</v>
      </c>
      <c r="DY515">
        <v>2.8317299999999999</v>
      </c>
      <c r="DZ515">
        <v>2.6413899999999999</v>
      </c>
      <c r="EA515">
        <v>7.2166300000000003E-2</v>
      </c>
      <c r="EB515">
        <v>8.0507300000000004E-2</v>
      </c>
      <c r="EC515">
        <v>8.1003699999999998E-2</v>
      </c>
      <c r="ED515">
        <v>5.1141800000000001E-2</v>
      </c>
      <c r="EE515">
        <v>25836.7</v>
      </c>
      <c r="EF515">
        <v>22414</v>
      </c>
      <c r="EG515">
        <v>24946.9</v>
      </c>
      <c r="EH515">
        <v>23757.7</v>
      </c>
      <c r="EI515">
        <v>39170.9</v>
      </c>
      <c r="EJ515">
        <v>37348.9</v>
      </c>
      <c r="EK515">
        <v>45139.9</v>
      </c>
      <c r="EL515">
        <v>42423.7</v>
      </c>
      <c r="EM515">
        <v>1.7482500000000001</v>
      </c>
      <c r="EN515">
        <v>2.03023</v>
      </c>
      <c r="EO515">
        <v>-9.2014699999999998E-3</v>
      </c>
      <c r="EP515">
        <v>0</v>
      </c>
      <c r="EQ515">
        <v>25.230899999999998</v>
      </c>
      <c r="ER515">
        <v>999.9</v>
      </c>
      <c r="ES515">
        <v>24.954000000000001</v>
      </c>
      <c r="ET515">
        <v>41.603999999999999</v>
      </c>
      <c r="EU515">
        <v>27.910799999999998</v>
      </c>
      <c r="EV515">
        <v>52.133400000000002</v>
      </c>
      <c r="EW515">
        <v>31.053699999999999</v>
      </c>
      <c r="EX515">
        <v>2</v>
      </c>
      <c r="EY515">
        <v>0.26523600000000003</v>
      </c>
      <c r="EZ515">
        <v>4.9904200000000003</v>
      </c>
      <c r="FA515">
        <v>20.168600000000001</v>
      </c>
      <c r="FB515">
        <v>5.2310699999999999</v>
      </c>
      <c r="FC515">
        <v>11.992000000000001</v>
      </c>
      <c r="FD515">
        <v>4.9557500000000001</v>
      </c>
      <c r="FE515">
        <v>3.3039499999999999</v>
      </c>
      <c r="FF515">
        <v>351.1</v>
      </c>
      <c r="FG515">
        <v>9999</v>
      </c>
      <c r="FH515">
        <v>9999</v>
      </c>
      <c r="FI515">
        <v>6424.9</v>
      </c>
      <c r="FJ515">
        <v>1.8681300000000001</v>
      </c>
      <c r="FK515">
        <v>1.8640099999999999</v>
      </c>
      <c r="FL515">
        <v>1.87134</v>
      </c>
      <c r="FM515">
        <v>1.8625499999999999</v>
      </c>
      <c r="FN515">
        <v>1.86188</v>
      </c>
      <c r="FO515">
        <v>1.86826</v>
      </c>
      <c r="FP515">
        <v>1.8583700000000001</v>
      </c>
      <c r="FQ515">
        <v>1.8646100000000001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3.9449999999999998</v>
      </c>
      <c r="GF515">
        <v>0.3594</v>
      </c>
      <c r="GG515">
        <v>2.1444526195071201</v>
      </c>
      <c r="GH515">
        <v>5.2457919015285598E-3</v>
      </c>
      <c r="GI515">
        <v>-2.61795653493914E-6</v>
      </c>
      <c r="GJ515">
        <v>1.0331707357916401E-9</v>
      </c>
      <c r="GK515">
        <v>-3.2587959473820101E-2</v>
      </c>
      <c r="GL515">
        <v>-1.24659139965973E-2</v>
      </c>
      <c r="GM515">
        <v>1.5644569712257601E-3</v>
      </c>
      <c r="GN515">
        <v>-1.32223106024955E-5</v>
      </c>
      <c r="GO515">
        <v>14</v>
      </c>
      <c r="GP515">
        <v>2225</v>
      </c>
      <c r="GQ515">
        <v>3</v>
      </c>
      <c r="GR515">
        <v>45</v>
      </c>
      <c r="GS515">
        <v>3218.3</v>
      </c>
      <c r="GT515">
        <v>3218.3</v>
      </c>
      <c r="GU515">
        <v>1.5100100000000001</v>
      </c>
      <c r="GV515">
        <v>2.4377399999999998</v>
      </c>
      <c r="GW515">
        <v>1.9982899999999999</v>
      </c>
      <c r="GX515">
        <v>2.7124000000000001</v>
      </c>
      <c r="GY515">
        <v>2.0935100000000002</v>
      </c>
      <c r="GZ515">
        <v>2.4365199999999998</v>
      </c>
      <c r="HA515">
        <v>46.094700000000003</v>
      </c>
      <c r="HB515">
        <v>13.6417</v>
      </c>
      <c r="HC515">
        <v>18</v>
      </c>
      <c r="HD515">
        <v>426.65300000000002</v>
      </c>
      <c r="HE515">
        <v>606.82299999999998</v>
      </c>
      <c r="HF515">
        <v>23.23</v>
      </c>
      <c r="HG515">
        <v>30.855699999999999</v>
      </c>
      <c r="HH515">
        <v>30.0063</v>
      </c>
      <c r="HI515">
        <v>30.686699999999998</v>
      </c>
      <c r="HJ515">
        <v>30.674600000000002</v>
      </c>
      <c r="HK515">
        <v>30.272300000000001</v>
      </c>
      <c r="HL515">
        <v>60.057200000000002</v>
      </c>
      <c r="HM515">
        <v>0</v>
      </c>
      <c r="HN515">
        <v>23.1098</v>
      </c>
      <c r="HO515">
        <v>507.34399999999999</v>
      </c>
      <c r="HP515">
        <v>12.6724</v>
      </c>
      <c r="HQ515">
        <v>95.506200000000007</v>
      </c>
      <c r="HR515">
        <v>99.7042</v>
      </c>
    </row>
    <row r="516" spans="1:226" x14ac:dyDescent="0.2">
      <c r="A516">
        <v>500</v>
      </c>
      <c r="B516">
        <v>1657491223.5999999</v>
      </c>
      <c r="C516">
        <v>4754.0999999046298</v>
      </c>
      <c r="D516" t="s">
        <v>1363</v>
      </c>
      <c r="E516" t="s">
        <v>1364</v>
      </c>
      <c r="F516">
        <v>5</v>
      </c>
      <c r="G516" t="s">
        <v>1306</v>
      </c>
      <c r="H516" t="s">
        <v>354</v>
      </c>
      <c r="I516">
        <v>1657491220.8</v>
      </c>
      <c r="J516">
        <f t="shared" si="238"/>
        <v>9.4891102881370683E-3</v>
      </c>
      <c r="K516">
        <f t="shared" si="239"/>
        <v>9.4891102881370681</v>
      </c>
      <c r="L516">
        <f t="shared" si="240"/>
        <v>31.97670745514209</v>
      </c>
      <c r="M516">
        <f t="shared" si="241"/>
        <v>425.74180000000001</v>
      </c>
      <c r="N516">
        <f t="shared" si="242"/>
        <v>300.41704807016356</v>
      </c>
      <c r="O516">
        <f t="shared" si="243"/>
        <v>21.690463803618051</v>
      </c>
      <c r="P516">
        <f t="shared" si="244"/>
        <v>30.73905812572406</v>
      </c>
      <c r="Q516">
        <f t="shared" si="245"/>
        <v>0.49628715699969189</v>
      </c>
      <c r="R516">
        <f t="shared" si="246"/>
        <v>2.405449947919319</v>
      </c>
      <c r="S516">
        <f t="shared" si="247"/>
        <v>0.44563685329936981</v>
      </c>
      <c r="T516">
        <f t="shared" si="248"/>
        <v>0.28264175757551391</v>
      </c>
      <c r="U516">
        <f t="shared" si="249"/>
        <v>321.51898860000006</v>
      </c>
      <c r="V516">
        <f t="shared" si="250"/>
        <v>25.705117301640669</v>
      </c>
      <c r="W516">
        <f t="shared" si="251"/>
        <v>25.074149999999999</v>
      </c>
      <c r="X516">
        <f t="shared" si="252"/>
        <v>3.1937613485712348</v>
      </c>
      <c r="Y516">
        <f t="shared" si="253"/>
        <v>49.476890814406794</v>
      </c>
      <c r="Z516">
        <f t="shared" si="254"/>
        <v>1.7085483843748932</v>
      </c>
      <c r="AA516">
        <f t="shared" si="255"/>
        <v>3.4532250435538567</v>
      </c>
      <c r="AB516">
        <f t="shared" si="256"/>
        <v>1.4852129641963416</v>
      </c>
      <c r="AC516">
        <f t="shared" si="257"/>
        <v>-418.46976370684473</v>
      </c>
      <c r="AD516">
        <f t="shared" si="258"/>
        <v>170.83869311129538</v>
      </c>
      <c r="AE516">
        <f t="shared" si="259"/>
        <v>15.133943016633692</v>
      </c>
      <c r="AF516">
        <f t="shared" si="260"/>
        <v>89.021861021084391</v>
      </c>
      <c r="AG516">
        <f t="shared" si="261"/>
        <v>48.37088170460104</v>
      </c>
      <c r="AH516">
        <f t="shared" si="262"/>
        <v>9.4888625569119167</v>
      </c>
      <c r="AI516">
        <f t="shared" si="263"/>
        <v>31.97670745514209</v>
      </c>
      <c r="AJ516">
        <v>493.682630915961</v>
      </c>
      <c r="AK516">
        <v>443.087896969697</v>
      </c>
      <c r="AL516">
        <v>3.0425357904204802</v>
      </c>
      <c r="AM516">
        <v>66.568607985096094</v>
      </c>
      <c r="AN516">
        <f t="shared" si="264"/>
        <v>9.4891102881370681</v>
      </c>
      <c r="AO516">
        <v>12.5327713455753</v>
      </c>
      <c r="AP516">
        <v>23.659521212121199</v>
      </c>
      <c r="AQ516">
        <v>-2.2858639098253699E-3</v>
      </c>
      <c r="AR516">
        <v>77.6826224575981</v>
      </c>
      <c r="AS516">
        <v>17</v>
      </c>
      <c r="AT516">
        <v>3</v>
      </c>
      <c r="AU516">
        <f t="shared" si="265"/>
        <v>1</v>
      </c>
      <c r="AV516">
        <f t="shared" si="266"/>
        <v>0</v>
      </c>
      <c r="AW516">
        <f t="shared" si="267"/>
        <v>38491.718092977149</v>
      </c>
      <c r="AX516">
        <f t="shared" si="268"/>
        <v>2000.018</v>
      </c>
      <c r="AY516">
        <f t="shared" si="269"/>
        <v>1681.2151800000001</v>
      </c>
      <c r="AZ516">
        <f t="shared" si="270"/>
        <v>0.84060002459977867</v>
      </c>
      <c r="BA516">
        <f t="shared" si="271"/>
        <v>0.16075804747757272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1657491220.8</v>
      </c>
      <c r="BH516">
        <v>425.74180000000001</v>
      </c>
      <c r="BI516">
        <v>488.62860000000001</v>
      </c>
      <c r="BJ516">
        <v>23.663720000000001</v>
      </c>
      <c r="BK516">
        <v>12.547599999999999</v>
      </c>
      <c r="BL516">
        <v>421.77330000000001</v>
      </c>
      <c r="BM516">
        <v>23.304510000000001</v>
      </c>
      <c r="BN516">
        <v>500.04790000000003</v>
      </c>
      <c r="BO516">
        <v>72.1768</v>
      </c>
      <c r="BP516">
        <v>2.437481E-2</v>
      </c>
      <c r="BQ516">
        <v>26.39151</v>
      </c>
      <c r="BR516">
        <v>25.074149999999999</v>
      </c>
      <c r="BS516">
        <v>999.9</v>
      </c>
      <c r="BT516">
        <v>0</v>
      </c>
      <c r="BU516">
        <v>0</v>
      </c>
      <c r="BV516">
        <v>10067.98</v>
      </c>
      <c r="BW516">
        <v>0</v>
      </c>
      <c r="BX516">
        <v>188.3817</v>
      </c>
      <c r="BY516">
        <v>-62.886659999999999</v>
      </c>
      <c r="BZ516">
        <v>436.06049999999999</v>
      </c>
      <c r="CA516">
        <v>494.83769999999998</v>
      </c>
      <c r="CB516">
        <v>11.116110000000001</v>
      </c>
      <c r="CC516">
        <v>488.62860000000001</v>
      </c>
      <c r="CD516">
        <v>12.547599999999999</v>
      </c>
      <c r="CE516">
        <v>1.70797</v>
      </c>
      <c r="CF516">
        <v>0.9056459</v>
      </c>
      <c r="CG516">
        <v>14.96907</v>
      </c>
      <c r="CH516">
        <v>5.4807560000000004</v>
      </c>
      <c r="CI516">
        <v>2000.018</v>
      </c>
      <c r="CJ516">
        <v>0.97999990000000003</v>
      </c>
      <c r="CK516">
        <v>2.0000070000000002E-2</v>
      </c>
      <c r="CL516">
        <v>0</v>
      </c>
      <c r="CM516">
        <v>2.4911599999999998</v>
      </c>
      <c r="CN516">
        <v>0</v>
      </c>
      <c r="CO516">
        <v>13908.29</v>
      </c>
      <c r="CP516">
        <v>16705.59</v>
      </c>
      <c r="CQ516">
        <v>47.936999999999998</v>
      </c>
      <c r="CR516">
        <v>49.8812</v>
      </c>
      <c r="CS516">
        <v>49.125</v>
      </c>
      <c r="CT516">
        <v>47.811999999999998</v>
      </c>
      <c r="CU516">
        <v>47.018599999999999</v>
      </c>
      <c r="CV516">
        <v>1960.0160000000001</v>
      </c>
      <c r="CW516">
        <v>40.002000000000002</v>
      </c>
      <c r="CX516">
        <v>0</v>
      </c>
      <c r="CY516">
        <v>1651558008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3.5000000000000003E-2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-57.240670000000001</v>
      </c>
      <c r="DO516">
        <v>-47.220110318949303</v>
      </c>
      <c r="DP516">
        <v>4.6165053905633</v>
      </c>
      <c r="DQ516">
        <v>0</v>
      </c>
      <c r="DR516">
        <v>11.125730000000001</v>
      </c>
      <c r="DS516">
        <v>0.133548968105035</v>
      </c>
      <c r="DT516">
        <v>2.44842418710483E-2</v>
      </c>
      <c r="DU516">
        <v>0</v>
      </c>
      <c r="DV516">
        <v>0</v>
      </c>
      <c r="DW516">
        <v>2</v>
      </c>
      <c r="DX516" t="s">
        <v>357</v>
      </c>
      <c r="DY516">
        <v>2.8321299999999998</v>
      </c>
      <c r="DZ516">
        <v>2.6413000000000002</v>
      </c>
      <c r="EA516">
        <v>7.4115E-2</v>
      </c>
      <c r="EB516">
        <v>8.2575700000000002E-2</v>
      </c>
      <c r="EC516">
        <v>8.0980499999999997E-2</v>
      </c>
      <c r="ED516">
        <v>5.1323599999999997E-2</v>
      </c>
      <c r="EE516">
        <v>25781.7</v>
      </c>
      <c r="EF516">
        <v>22363.3</v>
      </c>
      <c r="EG516">
        <v>24946.2</v>
      </c>
      <c r="EH516">
        <v>23757.4</v>
      </c>
      <c r="EI516">
        <v>39170.800000000003</v>
      </c>
      <c r="EJ516">
        <v>37341.300000000003</v>
      </c>
      <c r="EK516">
        <v>45138.6</v>
      </c>
      <c r="EL516">
        <v>42423.199999999997</v>
      </c>
      <c r="EM516">
        <v>1.7487699999999999</v>
      </c>
      <c r="EN516">
        <v>2.0303499999999999</v>
      </c>
      <c r="EO516">
        <v>-9.9688799999999994E-3</v>
      </c>
      <c r="EP516">
        <v>0</v>
      </c>
      <c r="EQ516">
        <v>25.2315</v>
      </c>
      <c r="ER516">
        <v>999.9</v>
      </c>
      <c r="ES516">
        <v>24.923999999999999</v>
      </c>
      <c r="ET516">
        <v>41.603999999999999</v>
      </c>
      <c r="EU516">
        <v>27.877099999999999</v>
      </c>
      <c r="EV516">
        <v>51.543399999999998</v>
      </c>
      <c r="EW516">
        <v>30.9575</v>
      </c>
      <c r="EX516">
        <v>2</v>
      </c>
      <c r="EY516">
        <v>0.26098100000000002</v>
      </c>
      <c r="EZ516">
        <v>4.2085900000000001</v>
      </c>
      <c r="FA516">
        <v>20.191600000000001</v>
      </c>
      <c r="FB516">
        <v>5.2307699999999997</v>
      </c>
      <c r="FC516">
        <v>11.992000000000001</v>
      </c>
      <c r="FD516">
        <v>4.9556500000000003</v>
      </c>
      <c r="FE516">
        <v>3.3039800000000001</v>
      </c>
      <c r="FF516">
        <v>351.1</v>
      </c>
      <c r="FG516">
        <v>9999</v>
      </c>
      <c r="FH516">
        <v>9999</v>
      </c>
      <c r="FI516">
        <v>6424.9</v>
      </c>
      <c r="FJ516">
        <v>1.8681399999999999</v>
      </c>
      <c r="FK516">
        <v>1.8640099999999999</v>
      </c>
      <c r="FL516">
        <v>1.8713500000000001</v>
      </c>
      <c r="FM516">
        <v>1.86263</v>
      </c>
      <c r="FN516">
        <v>1.86188</v>
      </c>
      <c r="FO516">
        <v>1.86829</v>
      </c>
      <c r="FP516">
        <v>1.8583700000000001</v>
      </c>
      <c r="FQ516">
        <v>1.8646199999999999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3.9980000000000002</v>
      </c>
      <c r="GF516">
        <v>0.35899999999999999</v>
      </c>
      <c r="GG516">
        <v>2.1444526195071201</v>
      </c>
      <c r="GH516">
        <v>5.2457919015285598E-3</v>
      </c>
      <c r="GI516">
        <v>-2.61795653493914E-6</v>
      </c>
      <c r="GJ516">
        <v>1.0331707357916401E-9</v>
      </c>
      <c r="GK516">
        <v>-3.2587959473820101E-2</v>
      </c>
      <c r="GL516">
        <v>-1.24659139965973E-2</v>
      </c>
      <c r="GM516">
        <v>1.5644569712257601E-3</v>
      </c>
      <c r="GN516">
        <v>-1.32223106024955E-5</v>
      </c>
      <c r="GO516">
        <v>14</v>
      </c>
      <c r="GP516">
        <v>2225</v>
      </c>
      <c r="GQ516">
        <v>3</v>
      </c>
      <c r="GR516">
        <v>45</v>
      </c>
      <c r="GS516">
        <v>3218.4</v>
      </c>
      <c r="GT516">
        <v>3218.4</v>
      </c>
      <c r="GU516">
        <v>1.5502899999999999</v>
      </c>
      <c r="GV516">
        <v>2.4328599999999998</v>
      </c>
      <c r="GW516">
        <v>1.9982899999999999</v>
      </c>
      <c r="GX516">
        <v>2.7136200000000001</v>
      </c>
      <c r="GY516">
        <v>2.0935100000000002</v>
      </c>
      <c r="GZ516">
        <v>2.4121100000000002</v>
      </c>
      <c r="HA516">
        <v>46.094700000000003</v>
      </c>
      <c r="HB516">
        <v>13.667999999999999</v>
      </c>
      <c r="HC516">
        <v>18</v>
      </c>
      <c r="HD516">
        <v>426.93900000000002</v>
      </c>
      <c r="HE516">
        <v>606.9</v>
      </c>
      <c r="HF516">
        <v>23.003599999999999</v>
      </c>
      <c r="HG516">
        <v>30.850999999999999</v>
      </c>
      <c r="HH516">
        <v>29.9999</v>
      </c>
      <c r="HI516">
        <v>30.684000000000001</v>
      </c>
      <c r="HJ516">
        <v>30.672599999999999</v>
      </c>
      <c r="HK516">
        <v>31.061800000000002</v>
      </c>
      <c r="HL516">
        <v>59.764899999999997</v>
      </c>
      <c r="HM516">
        <v>0</v>
      </c>
      <c r="HN516">
        <v>23.031400000000001</v>
      </c>
      <c r="HO516">
        <v>520.73299999999995</v>
      </c>
      <c r="HP516">
        <v>12.741</v>
      </c>
      <c r="HQ516">
        <v>95.503399999999999</v>
      </c>
      <c r="HR516">
        <v>99.703000000000003</v>
      </c>
    </row>
    <row r="517" spans="1:226" x14ac:dyDescent="0.2">
      <c r="A517">
        <v>501</v>
      </c>
      <c r="B517">
        <v>1657491228.5999999</v>
      </c>
      <c r="C517">
        <v>4759.0999999046298</v>
      </c>
      <c r="D517" t="s">
        <v>1365</v>
      </c>
      <c r="E517" t="s">
        <v>1366</v>
      </c>
      <c r="F517">
        <v>5</v>
      </c>
      <c r="G517" t="s">
        <v>1306</v>
      </c>
      <c r="H517" t="s">
        <v>354</v>
      </c>
      <c r="I517">
        <v>1657491226.0999999</v>
      </c>
      <c r="J517">
        <f t="shared" si="238"/>
        <v>9.4439801581777793E-3</v>
      </c>
      <c r="K517">
        <f t="shared" si="239"/>
        <v>9.44398015817778</v>
      </c>
      <c r="L517">
        <f t="shared" si="240"/>
        <v>33.275139630708466</v>
      </c>
      <c r="M517">
        <f t="shared" si="241"/>
        <v>441.57077777777801</v>
      </c>
      <c r="N517">
        <f t="shared" si="242"/>
        <v>310.90972806579492</v>
      </c>
      <c r="O517">
        <f t="shared" si="243"/>
        <v>22.448079950801556</v>
      </c>
      <c r="P517">
        <f t="shared" si="244"/>
        <v>31.881974826453533</v>
      </c>
      <c r="Q517">
        <f t="shared" si="245"/>
        <v>0.4949099109818923</v>
      </c>
      <c r="R517">
        <f t="shared" si="246"/>
        <v>2.3991894477748206</v>
      </c>
      <c r="S517">
        <f t="shared" si="247"/>
        <v>0.44440794882094242</v>
      </c>
      <c r="T517">
        <f t="shared" si="248"/>
        <v>0.2818616963141698</v>
      </c>
      <c r="U517">
        <f t="shared" si="249"/>
        <v>321.5138720000005</v>
      </c>
      <c r="V517">
        <f t="shared" si="250"/>
        <v>25.70125322643424</v>
      </c>
      <c r="W517">
        <f t="shared" si="251"/>
        <v>25.0591111111111</v>
      </c>
      <c r="X517">
        <f t="shared" si="252"/>
        <v>3.1909005228078251</v>
      </c>
      <c r="Y517">
        <f t="shared" si="253"/>
        <v>49.526919985351739</v>
      </c>
      <c r="Z517">
        <f t="shared" si="254"/>
        <v>1.7086320309660772</v>
      </c>
      <c r="AA517">
        <f t="shared" si="255"/>
        <v>3.4499056906252767</v>
      </c>
      <c r="AB517">
        <f t="shared" si="256"/>
        <v>1.4822684918417479</v>
      </c>
      <c r="AC517">
        <f t="shared" si="257"/>
        <v>-416.47952497564006</v>
      </c>
      <c r="AD517">
        <f t="shared" si="258"/>
        <v>170.23108809525263</v>
      </c>
      <c r="AE517">
        <f t="shared" si="259"/>
        <v>15.117088920370396</v>
      </c>
      <c r="AF517">
        <f t="shared" si="260"/>
        <v>90.38252403998348</v>
      </c>
      <c r="AG517">
        <f t="shared" si="261"/>
        <v>50.004300252643766</v>
      </c>
      <c r="AH517">
        <f t="shared" si="262"/>
        <v>9.4121694380855825</v>
      </c>
      <c r="AI517">
        <f t="shared" si="263"/>
        <v>33.275139630708466</v>
      </c>
      <c r="AJ517">
        <v>510.901238749041</v>
      </c>
      <c r="AK517">
        <v>458.51244242424201</v>
      </c>
      <c r="AL517">
        <v>3.09699313162815</v>
      </c>
      <c r="AM517">
        <v>66.568607985096094</v>
      </c>
      <c r="AN517">
        <f t="shared" si="264"/>
        <v>9.44398015817778</v>
      </c>
      <c r="AO517">
        <v>12.6061372648279</v>
      </c>
      <c r="AP517">
        <v>23.669402424242399</v>
      </c>
      <c r="AQ517">
        <v>1.3211034271988801E-4</v>
      </c>
      <c r="AR517">
        <v>77.6826224575981</v>
      </c>
      <c r="AS517">
        <v>17</v>
      </c>
      <c r="AT517">
        <v>3</v>
      </c>
      <c r="AU517">
        <f t="shared" si="265"/>
        <v>1</v>
      </c>
      <c r="AV517">
        <f t="shared" si="266"/>
        <v>0</v>
      </c>
      <c r="AW517">
        <f t="shared" si="267"/>
        <v>38341.246179300615</v>
      </c>
      <c r="AX517">
        <f t="shared" si="268"/>
        <v>1999.9866666666701</v>
      </c>
      <c r="AY517">
        <f t="shared" si="269"/>
        <v>1681.1888000000026</v>
      </c>
      <c r="AZ517">
        <f t="shared" si="270"/>
        <v>0.84060000400002655</v>
      </c>
      <c r="BA517">
        <f t="shared" si="271"/>
        <v>0.16075800772005144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1657491226.0999999</v>
      </c>
      <c r="BH517">
        <v>441.57077777777801</v>
      </c>
      <c r="BI517">
        <v>506.55933333333297</v>
      </c>
      <c r="BJ517">
        <v>23.664844444444402</v>
      </c>
      <c r="BK517">
        <v>12.638199999999999</v>
      </c>
      <c r="BL517">
        <v>437.54555555555601</v>
      </c>
      <c r="BM517">
        <v>23.305577777777799</v>
      </c>
      <c r="BN517">
        <v>500.03055555555602</v>
      </c>
      <c r="BO517">
        <v>72.176855555555605</v>
      </c>
      <c r="BP517">
        <v>2.44232222222222E-2</v>
      </c>
      <c r="BQ517">
        <v>26.375211111111099</v>
      </c>
      <c r="BR517">
        <v>25.0591111111111</v>
      </c>
      <c r="BS517">
        <v>999.9</v>
      </c>
      <c r="BT517">
        <v>0</v>
      </c>
      <c r="BU517">
        <v>0</v>
      </c>
      <c r="BV517">
        <v>10026.322222222199</v>
      </c>
      <c r="BW517">
        <v>0</v>
      </c>
      <c r="BX517">
        <v>188.63744444444399</v>
      </c>
      <c r="BY517">
        <v>-64.988455555555504</v>
      </c>
      <c r="BZ517">
        <v>452.27388888888902</v>
      </c>
      <c r="CA517">
        <v>513.04344444444405</v>
      </c>
      <c r="CB517">
        <v>11.0266111111111</v>
      </c>
      <c r="CC517">
        <v>506.55933333333297</v>
      </c>
      <c r="CD517">
        <v>12.638199999999999</v>
      </c>
      <c r="CE517">
        <v>1.7080544444444401</v>
      </c>
      <c r="CF517">
        <v>0.91218633333333299</v>
      </c>
      <c r="CG517">
        <v>14.969799999999999</v>
      </c>
      <c r="CH517">
        <v>5.5843988888888898</v>
      </c>
      <c r="CI517">
        <v>1999.9866666666701</v>
      </c>
      <c r="CJ517">
        <v>0.98</v>
      </c>
      <c r="CK517">
        <v>1.9999966666666699E-2</v>
      </c>
      <c r="CL517">
        <v>0</v>
      </c>
      <c r="CM517">
        <v>2.4807222222222198</v>
      </c>
      <c r="CN517">
        <v>0</v>
      </c>
      <c r="CO517">
        <v>13982.4666666667</v>
      </c>
      <c r="CP517">
        <v>16705.3</v>
      </c>
      <c r="CQ517">
        <v>47.936999999999998</v>
      </c>
      <c r="CR517">
        <v>49.875</v>
      </c>
      <c r="CS517">
        <v>49.125</v>
      </c>
      <c r="CT517">
        <v>47.811999999999998</v>
      </c>
      <c r="CU517">
        <v>47.041333333333299</v>
      </c>
      <c r="CV517">
        <v>1959.9866666666701</v>
      </c>
      <c r="CW517">
        <v>40</v>
      </c>
      <c r="CX517">
        <v>0</v>
      </c>
      <c r="CY517">
        <v>1651558013.4000001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3.5000000000000003E-2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-60.707357500000001</v>
      </c>
      <c r="DO517">
        <v>-33.979243902439002</v>
      </c>
      <c r="DP517">
        <v>3.3072912801783501</v>
      </c>
      <c r="DQ517">
        <v>0</v>
      </c>
      <c r="DR517">
        <v>11.1144125</v>
      </c>
      <c r="DS517">
        <v>-0.289964352720472</v>
      </c>
      <c r="DT517">
        <v>4.2095677851176197E-2</v>
      </c>
      <c r="DU517">
        <v>0</v>
      </c>
      <c r="DV517">
        <v>0</v>
      </c>
      <c r="DW517">
        <v>2</v>
      </c>
      <c r="DX517" t="s">
        <v>357</v>
      </c>
      <c r="DY517">
        <v>2.83202</v>
      </c>
      <c r="DZ517">
        <v>2.6410300000000002</v>
      </c>
      <c r="EA517">
        <v>7.6086000000000001E-2</v>
      </c>
      <c r="EB517">
        <v>8.4602399999999994E-2</v>
      </c>
      <c r="EC517">
        <v>8.1012000000000001E-2</v>
      </c>
      <c r="ED517">
        <v>5.1680299999999998E-2</v>
      </c>
      <c r="EE517">
        <v>25727.7</v>
      </c>
      <c r="EF517">
        <v>22314.5</v>
      </c>
      <c r="EG517">
        <v>24947</v>
      </c>
      <c r="EH517">
        <v>23757.9</v>
      </c>
      <c r="EI517">
        <v>39170.400000000001</v>
      </c>
      <c r="EJ517">
        <v>37328</v>
      </c>
      <c r="EK517">
        <v>45139.6</v>
      </c>
      <c r="EL517">
        <v>42424</v>
      </c>
      <c r="EM517">
        <v>1.74857</v>
      </c>
      <c r="EN517">
        <v>2.0301</v>
      </c>
      <c r="EO517">
        <v>-1.11088E-2</v>
      </c>
      <c r="EP517">
        <v>0</v>
      </c>
      <c r="EQ517">
        <v>25.2302</v>
      </c>
      <c r="ER517">
        <v>999.9</v>
      </c>
      <c r="ES517">
        <v>24.923999999999999</v>
      </c>
      <c r="ET517">
        <v>41.603999999999999</v>
      </c>
      <c r="EU517">
        <v>27.876999999999999</v>
      </c>
      <c r="EV517">
        <v>51.583399999999997</v>
      </c>
      <c r="EW517">
        <v>30.9696</v>
      </c>
      <c r="EX517">
        <v>2</v>
      </c>
      <c r="EY517">
        <v>0.25789600000000001</v>
      </c>
      <c r="EZ517">
        <v>3.7831199999999998</v>
      </c>
      <c r="FA517">
        <v>20.202400000000001</v>
      </c>
      <c r="FB517">
        <v>5.2315199999999997</v>
      </c>
      <c r="FC517">
        <v>11.992000000000001</v>
      </c>
      <c r="FD517">
        <v>4.9556500000000003</v>
      </c>
      <c r="FE517">
        <v>3.3038699999999999</v>
      </c>
      <c r="FF517">
        <v>351.1</v>
      </c>
      <c r="FG517">
        <v>9999</v>
      </c>
      <c r="FH517">
        <v>9999</v>
      </c>
      <c r="FI517">
        <v>6425.2</v>
      </c>
      <c r="FJ517">
        <v>1.86815</v>
      </c>
      <c r="FK517">
        <v>1.8640099999999999</v>
      </c>
      <c r="FL517">
        <v>1.87134</v>
      </c>
      <c r="FM517">
        <v>1.86263</v>
      </c>
      <c r="FN517">
        <v>1.86188</v>
      </c>
      <c r="FO517">
        <v>1.86829</v>
      </c>
      <c r="FP517">
        <v>1.8583700000000001</v>
      </c>
      <c r="FQ517">
        <v>1.8646199999999999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4.0519999999999996</v>
      </c>
      <c r="GF517">
        <v>0.35949999999999999</v>
      </c>
      <c r="GG517">
        <v>2.1444526195071201</v>
      </c>
      <c r="GH517">
        <v>5.2457919015285598E-3</v>
      </c>
      <c r="GI517">
        <v>-2.61795653493914E-6</v>
      </c>
      <c r="GJ517">
        <v>1.0331707357916401E-9</v>
      </c>
      <c r="GK517">
        <v>-3.2587959473820101E-2</v>
      </c>
      <c r="GL517">
        <v>-1.24659139965973E-2</v>
      </c>
      <c r="GM517">
        <v>1.5644569712257601E-3</v>
      </c>
      <c r="GN517">
        <v>-1.32223106024955E-5</v>
      </c>
      <c r="GO517">
        <v>14</v>
      </c>
      <c r="GP517">
        <v>2225</v>
      </c>
      <c r="GQ517">
        <v>3</v>
      </c>
      <c r="GR517">
        <v>45</v>
      </c>
      <c r="GS517">
        <v>3218.5</v>
      </c>
      <c r="GT517">
        <v>3218.5</v>
      </c>
      <c r="GU517">
        <v>1.5905800000000001</v>
      </c>
      <c r="GV517">
        <v>2.4377399999999998</v>
      </c>
      <c r="GW517">
        <v>1.9982899999999999</v>
      </c>
      <c r="GX517">
        <v>2.7111800000000001</v>
      </c>
      <c r="GY517">
        <v>2.0935100000000002</v>
      </c>
      <c r="GZ517">
        <v>2.4218799999999998</v>
      </c>
      <c r="HA517">
        <v>46.094700000000003</v>
      </c>
      <c r="HB517">
        <v>13.685499999999999</v>
      </c>
      <c r="HC517">
        <v>18</v>
      </c>
      <c r="HD517">
        <v>426.81400000000002</v>
      </c>
      <c r="HE517">
        <v>606.67499999999995</v>
      </c>
      <c r="HF517">
        <v>22.916499999999999</v>
      </c>
      <c r="HG517">
        <v>30.845600000000001</v>
      </c>
      <c r="HH517">
        <v>29.998100000000001</v>
      </c>
      <c r="HI517">
        <v>30.682600000000001</v>
      </c>
      <c r="HJ517">
        <v>30.669899999999998</v>
      </c>
      <c r="HK517">
        <v>31.868600000000001</v>
      </c>
      <c r="HL517">
        <v>59.764899999999997</v>
      </c>
      <c r="HM517">
        <v>0</v>
      </c>
      <c r="HN517">
        <v>22.964600000000001</v>
      </c>
      <c r="HO517">
        <v>540.97400000000005</v>
      </c>
      <c r="HP517">
        <v>12.7744</v>
      </c>
      <c r="HQ517">
        <v>95.505799999999994</v>
      </c>
      <c r="HR517">
        <v>99.704999999999998</v>
      </c>
    </row>
    <row r="518" spans="1:226" x14ac:dyDescent="0.2">
      <c r="A518">
        <v>502</v>
      </c>
      <c r="B518">
        <v>1657491233.5999999</v>
      </c>
      <c r="C518">
        <v>4764.0999999046298</v>
      </c>
      <c r="D518" t="s">
        <v>1367</v>
      </c>
      <c r="E518" t="s">
        <v>1368</v>
      </c>
      <c r="F518">
        <v>5</v>
      </c>
      <c r="G518" t="s">
        <v>1306</v>
      </c>
      <c r="H518" t="s">
        <v>354</v>
      </c>
      <c r="I518">
        <v>1657491230.8</v>
      </c>
      <c r="J518">
        <f t="shared" si="238"/>
        <v>9.4032510097237267E-3</v>
      </c>
      <c r="K518">
        <f t="shared" si="239"/>
        <v>9.4032510097237267</v>
      </c>
      <c r="L518">
        <f t="shared" si="240"/>
        <v>34.531260012070192</v>
      </c>
      <c r="M518">
        <f t="shared" si="241"/>
        <v>455.87040000000002</v>
      </c>
      <c r="N518">
        <f t="shared" si="242"/>
        <v>320.21798231426055</v>
      </c>
      <c r="O518">
        <f t="shared" si="243"/>
        <v>23.120142508631243</v>
      </c>
      <c r="P518">
        <f t="shared" si="244"/>
        <v>32.914418288736286</v>
      </c>
      <c r="Q518">
        <f t="shared" si="245"/>
        <v>0.49416406867094148</v>
      </c>
      <c r="R518">
        <f t="shared" si="246"/>
        <v>2.3973813267907893</v>
      </c>
      <c r="S518">
        <f t="shared" si="247"/>
        <v>0.44377209155857267</v>
      </c>
      <c r="T518">
        <f t="shared" si="248"/>
        <v>0.28145563194337087</v>
      </c>
      <c r="U518">
        <f t="shared" si="249"/>
        <v>321.5163771</v>
      </c>
      <c r="V518">
        <f t="shared" si="250"/>
        <v>25.697340402271248</v>
      </c>
      <c r="W518">
        <f t="shared" si="251"/>
        <v>25.0444</v>
      </c>
      <c r="X518">
        <f t="shared" si="252"/>
        <v>3.1881042166172437</v>
      </c>
      <c r="Y518">
        <f t="shared" si="253"/>
        <v>49.61691027615781</v>
      </c>
      <c r="Z518">
        <f t="shared" si="254"/>
        <v>1.7100998919078993</v>
      </c>
      <c r="AA518">
        <f t="shared" si="255"/>
        <v>3.4466069781246453</v>
      </c>
      <c r="AB518">
        <f t="shared" si="256"/>
        <v>1.4780043247093444</v>
      </c>
      <c r="AC518">
        <f t="shared" si="257"/>
        <v>-414.68336952881634</v>
      </c>
      <c r="AD518">
        <f t="shared" si="258"/>
        <v>169.90892399944207</v>
      </c>
      <c r="AE518">
        <f t="shared" si="259"/>
        <v>15.097514835145816</v>
      </c>
      <c r="AF518">
        <f t="shared" si="260"/>
        <v>91.839446405771554</v>
      </c>
      <c r="AG518">
        <f t="shared" si="261"/>
        <v>50.911475054510689</v>
      </c>
      <c r="AH518">
        <f t="shared" si="262"/>
        <v>9.3691100808241323</v>
      </c>
      <c r="AI518">
        <f t="shared" si="263"/>
        <v>34.531260012070192</v>
      </c>
      <c r="AJ518">
        <v>527.73958206474299</v>
      </c>
      <c r="AK518">
        <v>473.91992121212098</v>
      </c>
      <c r="AL518">
        <v>3.0705063259293</v>
      </c>
      <c r="AM518">
        <v>66.568607985096094</v>
      </c>
      <c r="AN518">
        <f t="shared" si="264"/>
        <v>9.4032510097237267</v>
      </c>
      <c r="AO518">
        <v>12.710025415165999</v>
      </c>
      <c r="AP518">
        <v>23.700319393939399</v>
      </c>
      <c r="AQ518">
        <v>5.7943703192304703E-3</v>
      </c>
      <c r="AR518">
        <v>77.6826224575981</v>
      </c>
      <c r="AS518">
        <v>17</v>
      </c>
      <c r="AT518">
        <v>3</v>
      </c>
      <c r="AU518">
        <f t="shared" si="265"/>
        <v>1</v>
      </c>
      <c r="AV518">
        <f t="shared" si="266"/>
        <v>0</v>
      </c>
      <c r="AW518">
        <f t="shared" si="267"/>
        <v>38299.269928379952</v>
      </c>
      <c r="AX518">
        <f t="shared" si="268"/>
        <v>2000.002</v>
      </c>
      <c r="AY518">
        <f t="shared" si="269"/>
        <v>1681.2017099999998</v>
      </c>
      <c r="AZ518">
        <f t="shared" si="270"/>
        <v>0.84060001439998555</v>
      </c>
      <c r="BA518">
        <f t="shared" si="271"/>
        <v>0.16075802779197221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1657491230.8</v>
      </c>
      <c r="BH518">
        <v>455.87040000000002</v>
      </c>
      <c r="BI518">
        <v>522.08900000000006</v>
      </c>
      <c r="BJ518">
        <v>23.685179999999999</v>
      </c>
      <c r="BK518">
        <v>12.70862</v>
      </c>
      <c r="BL518">
        <v>451.79509999999999</v>
      </c>
      <c r="BM518">
        <v>23.32518</v>
      </c>
      <c r="BN518">
        <v>500.00369999999998</v>
      </c>
      <c r="BO518">
        <v>72.176829999999995</v>
      </c>
      <c r="BP518">
        <v>2.4432220000000001E-2</v>
      </c>
      <c r="BQ518">
        <v>26.359000000000002</v>
      </c>
      <c r="BR518">
        <v>25.0444</v>
      </c>
      <c r="BS518">
        <v>999.9</v>
      </c>
      <c r="BT518">
        <v>0</v>
      </c>
      <c r="BU518">
        <v>0</v>
      </c>
      <c r="BV518">
        <v>10014.31</v>
      </c>
      <c r="BW518">
        <v>0</v>
      </c>
      <c r="BX518">
        <v>189.52869999999999</v>
      </c>
      <c r="BY518">
        <v>-66.218649999999997</v>
      </c>
      <c r="BZ518">
        <v>466.9298</v>
      </c>
      <c r="CA518">
        <v>528.80960000000005</v>
      </c>
      <c r="CB518">
        <v>10.976570000000001</v>
      </c>
      <c r="CC518">
        <v>522.08900000000006</v>
      </c>
      <c r="CD518">
        <v>12.70862</v>
      </c>
      <c r="CE518">
        <v>1.7095210000000001</v>
      </c>
      <c r="CF518">
        <v>0.91726839999999998</v>
      </c>
      <c r="CG518">
        <v>14.98316</v>
      </c>
      <c r="CH518">
        <v>5.6645490000000001</v>
      </c>
      <c r="CI518">
        <v>2000.002</v>
      </c>
      <c r="CJ518">
        <v>0.97999990000000003</v>
      </c>
      <c r="CK518">
        <v>2.0000070000000002E-2</v>
      </c>
      <c r="CL518">
        <v>0</v>
      </c>
      <c r="CM518">
        <v>2.4169900000000002</v>
      </c>
      <c r="CN518">
        <v>0</v>
      </c>
      <c r="CO518">
        <v>14045.75</v>
      </c>
      <c r="CP518">
        <v>16705.41</v>
      </c>
      <c r="CQ518">
        <v>47.936999999999998</v>
      </c>
      <c r="CR518">
        <v>49.875</v>
      </c>
      <c r="CS518">
        <v>49.125</v>
      </c>
      <c r="CT518">
        <v>47.811999999999998</v>
      </c>
      <c r="CU518">
        <v>47.043399999999998</v>
      </c>
      <c r="CV518">
        <v>1960.001</v>
      </c>
      <c r="CW518">
        <v>40.000999999999998</v>
      </c>
      <c r="CX518">
        <v>0</v>
      </c>
      <c r="CY518">
        <v>1651558018.2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3.5000000000000003E-2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-63.191407499999997</v>
      </c>
      <c r="DO518">
        <v>-24.958886679174402</v>
      </c>
      <c r="DP518">
        <v>2.4373740239638502</v>
      </c>
      <c r="DQ518">
        <v>0</v>
      </c>
      <c r="DR518">
        <v>11.077315</v>
      </c>
      <c r="DS518">
        <v>-0.72121350844278997</v>
      </c>
      <c r="DT518">
        <v>7.2254527712801497E-2</v>
      </c>
      <c r="DU518">
        <v>0</v>
      </c>
      <c r="DV518">
        <v>0</v>
      </c>
      <c r="DW518">
        <v>2</v>
      </c>
      <c r="DX518" t="s">
        <v>357</v>
      </c>
      <c r="DY518">
        <v>2.8319000000000001</v>
      </c>
      <c r="DZ518">
        <v>2.6409899999999999</v>
      </c>
      <c r="EA518">
        <v>7.7993800000000002E-2</v>
      </c>
      <c r="EB518">
        <v>8.6542099999999997E-2</v>
      </c>
      <c r="EC518">
        <v>8.1089599999999998E-2</v>
      </c>
      <c r="ED518">
        <v>5.1700200000000002E-2</v>
      </c>
      <c r="EE518">
        <v>25675.3</v>
      </c>
      <c r="EF518">
        <v>22268</v>
      </c>
      <c r="EG518">
        <v>24947.599999999999</v>
      </c>
      <c r="EH518">
        <v>23758.799999999999</v>
      </c>
      <c r="EI518">
        <v>39168.5</v>
      </c>
      <c r="EJ518">
        <v>37328.5</v>
      </c>
      <c r="EK518">
        <v>45141.2</v>
      </c>
      <c r="EL518">
        <v>42425.4</v>
      </c>
      <c r="EM518">
        <v>1.74855</v>
      </c>
      <c r="EN518">
        <v>2.0304000000000002</v>
      </c>
      <c r="EO518">
        <v>-1.1757E-2</v>
      </c>
      <c r="EP518">
        <v>0</v>
      </c>
      <c r="EQ518">
        <v>25.224699999999999</v>
      </c>
      <c r="ER518">
        <v>999.9</v>
      </c>
      <c r="ES518">
        <v>24.899000000000001</v>
      </c>
      <c r="ET518">
        <v>41.603999999999999</v>
      </c>
      <c r="EU518">
        <v>27.848299999999998</v>
      </c>
      <c r="EV518">
        <v>51.353400000000001</v>
      </c>
      <c r="EW518">
        <v>30.965499999999999</v>
      </c>
      <c r="EX518">
        <v>2</v>
      </c>
      <c r="EY518">
        <v>0.25531500000000001</v>
      </c>
      <c r="EZ518">
        <v>3.57395</v>
      </c>
      <c r="FA518">
        <v>20.2073</v>
      </c>
      <c r="FB518">
        <v>5.23271</v>
      </c>
      <c r="FC518">
        <v>11.992000000000001</v>
      </c>
      <c r="FD518">
        <v>4.9556500000000003</v>
      </c>
      <c r="FE518">
        <v>3.3039499999999999</v>
      </c>
      <c r="FF518">
        <v>351.1</v>
      </c>
      <c r="FG518">
        <v>9999</v>
      </c>
      <c r="FH518">
        <v>9999</v>
      </c>
      <c r="FI518">
        <v>6425.2</v>
      </c>
      <c r="FJ518">
        <v>1.8681700000000001</v>
      </c>
      <c r="FK518">
        <v>1.8640099999999999</v>
      </c>
      <c r="FL518">
        <v>1.87134</v>
      </c>
      <c r="FM518">
        <v>1.86263</v>
      </c>
      <c r="FN518">
        <v>1.86189</v>
      </c>
      <c r="FO518">
        <v>1.86829</v>
      </c>
      <c r="FP518">
        <v>1.8583799999999999</v>
      </c>
      <c r="FQ518">
        <v>1.8646199999999999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4.1040000000000001</v>
      </c>
      <c r="GF518">
        <v>0.36080000000000001</v>
      </c>
      <c r="GG518">
        <v>2.1444526195071201</v>
      </c>
      <c r="GH518">
        <v>5.2457919015285598E-3</v>
      </c>
      <c r="GI518">
        <v>-2.61795653493914E-6</v>
      </c>
      <c r="GJ518">
        <v>1.0331707357916401E-9</v>
      </c>
      <c r="GK518">
        <v>-3.2587959473820101E-2</v>
      </c>
      <c r="GL518">
        <v>-1.24659139965973E-2</v>
      </c>
      <c r="GM518">
        <v>1.5644569712257601E-3</v>
      </c>
      <c r="GN518">
        <v>-1.32223106024955E-5</v>
      </c>
      <c r="GO518">
        <v>14</v>
      </c>
      <c r="GP518">
        <v>2225</v>
      </c>
      <c r="GQ518">
        <v>3</v>
      </c>
      <c r="GR518">
        <v>45</v>
      </c>
      <c r="GS518">
        <v>3218.6</v>
      </c>
      <c r="GT518">
        <v>3218.6</v>
      </c>
      <c r="GU518">
        <v>1.62842</v>
      </c>
      <c r="GV518">
        <v>2.4365199999999998</v>
      </c>
      <c r="GW518">
        <v>1.9982899999999999</v>
      </c>
      <c r="GX518">
        <v>2.7111800000000001</v>
      </c>
      <c r="GY518">
        <v>2.0935100000000002</v>
      </c>
      <c r="GZ518">
        <v>2.4279799999999998</v>
      </c>
      <c r="HA518">
        <v>46.0657</v>
      </c>
      <c r="HB518">
        <v>13.685499999999999</v>
      </c>
      <c r="HC518">
        <v>18</v>
      </c>
      <c r="HD518">
        <v>426.78199999999998</v>
      </c>
      <c r="HE518">
        <v>606.88400000000001</v>
      </c>
      <c r="HF518">
        <v>22.881499999999999</v>
      </c>
      <c r="HG518">
        <v>30.839600000000001</v>
      </c>
      <c r="HH518">
        <v>29.997800000000002</v>
      </c>
      <c r="HI518">
        <v>30.68</v>
      </c>
      <c r="HJ518">
        <v>30.667200000000001</v>
      </c>
      <c r="HK518">
        <v>32.630899999999997</v>
      </c>
      <c r="HL518">
        <v>59.764899999999997</v>
      </c>
      <c r="HM518">
        <v>0</v>
      </c>
      <c r="HN518">
        <v>22.915299999999998</v>
      </c>
      <c r="HO518">
        <v>554.65099999999995</v>
      </c>
      <c r="HP518">
        <v>12.8032</v>
      </c>
      <c r="HQ518">
        <v>95.509</v>
      </c>
      <c r="HR518">
        <v>99.708399999999997</v>
      </c>
    </row>
    <row r="519" spans="1:226" x14ac:dyDescent="0.2">
      <c r="A519">
        <v>503</v>
      </c>
      <c r="B519">
        <v>1657491238.5999999</v>
      </c>
      <c r="C519">
        <v>4769.0999999046298</v>
      </c>
      <c r="D519" t="s">
        <v>1369</v>
      </c>
      <c r="E519" t="s">
        <v>1370</v>
      </c>
      <c r="F519">
        <v>5</v>
      </c>
      <c r="G519" t="s">
        <v>1306</v>
      </c>
      <c r="H519" t="s">
        <v>354</v>
      </c>
      <c r="I519">
        <v>1657491236.0999999</v>
      </c>
      <c r="J519">
        <f t="shared" si="238"/>
        <v>9.4225523101342454E-3</v>
      </c>
      <c r="K519">
        <f t="shared" si="239"/>
        <v>9.422552310134245</v>
      </c>
      <c r="L519">
        <f t="shared" si="240"/>
        <v>35.321373823719732</v>
      </c>
      <c r="M519">
        <f t="shared" si="241"/>
        <v>471.62111111111102</v>
      </c>
      <c r="N519">
        <f t="shared" si="242"/>
        <v>333.50714224459455</v>
      </c>
      <c r="O519">
        <f t="shared" si="243"/>
        <v>24.079702231040823</v>
      </c>
      <c r="P519">
        <f t="shared" si="244"/>
        <v>34.051732280741696</v>
      </c>
      <c r="Q519">
        <f t="shared" si="245"/>
        <v>0.49750026598431979</v>
      </c>
      <c r="R519">
        <f t="shared" si="246"/>
        <v>2.3990593418864616</v>
      </c>
      <c r="S519">
        <f t="shared" si="247"/>
        <v>0.44649490254682106</v>
      </c>
      <c r="T519">
        <f t="shared" si="248"/>
        <v>0.28320491899938444</v>
      </c>
      <c r="U519">
        <f t="shared" si="249"/>
        <v>321.52470499999941</v>
      </c>
      <c r="V519">
        <f t="shared" si="250"/>
        <v>25.678086795773659</v>
      </c>
      <c r="W519">
        <f t="shared" si="251"/>
        <v>25.025099999999998</v>
      </c>
      <c r="X519">
        <f t="shared" si="252"/>
        <v>3.1844388964040213</v>
      </c>
      <c r="Y519">
        <f t="shared" si="253"/>
        <v>49.724208080514494</v>
      </c>
      <c r="Z519">
        <f t="shared" si="254"/>
        <v>1.7124140348348345</v>
      </c>
      <c r="AA519">
        <f t="shared" si="255"/>
        <v>3.4438236443344805</v>
      </c>
      <c r="AB519">
        <f t="shared" si="256"/>
        <v>1.4720248615691869</v>
      </c>
      <c r="AC519">
        <f t="shared" si="257"/>
        <v>-415.53455687692025</v>
      </c>
      <c r="AD519">
        <f t="shared" si="258"/>
        <v>170.7535798638186</v>
      </c>
      <c r="AE519">
        <f t="shared" si="259"/>
        <v>15.159444627353286</v>
      </c>
      <c r="AF519">
        <f t="shared" si="260"/>
        <v>91.903172614251076</v>
      </c>
      <c r="AG519">
        <f t="shared" si="261"/>
        <v>51.875752217221219</v>
      </c>
      <c r="AH519">
        <f t="shared" si="262"/>
        <v>9.3919729595242618</v>
      </c>
      <c r="AI519">
        <f t="shared" si="263"/>
        <v>35.321373823719732</v>
      </c>
      <c r="AJ519">
        <v>544.12888059758995</v>
      </c>
      <c r="AK519">
        <v>489.271975757576</v>
      </c>
      <c r="AL519">
        <v>3.0909519842513502</v>
      </c>
      <c r="AM519">
        <v>66.568607985096094</v>
      </c>
      <c r="AN519">
        <f t="shared" si="264"/>
        <v>9.422552310134245</v>
      </c>
      <c r="AO519">
        <v>12.7072961856025</v>
      </c>
      <c r="AP519">
        <v>23.718052727272699</v>
      </c>
      <c r="AQ519">
        <v>6.0994201430736097E-3</v>
      </c>
      <c r="AR519">
        <v>77.6826224575981</v>
      </c>
      <c r="AS519">
        <v>17</v>
      </c>
      <c r="AT519">
        <v>3</v>
      </c>
      <c r="AU519">
        <f t="shared" si="265"/>
        <v>1</v>
      </c>
      <c r="AV519">
        <f t="shared" si="266"/>
        <v>0</v>
      </c>
      <c r="AW519">
        <f t="shared" si="267"/>
        <v>38341.913044705056</v>
      </c>
      <c r="AX519">
        <f t="shared" si="268"/>
        <v>2000.0533333333301</v>
      </c>
      <c r="AY519">
        <f t="shared" si="269"/>
        <v>1681.244899999997</v>
      </c>
      <c r="AZ519">
        <f t="shared" si="270"/>
        <v>0.84060003399909322</v>
      </c>
      <c r="BA519">
        <f t="shared" si="271"/>
        <v>0.16075806561825015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1657491236.0999999</v>
      </c>
      <c r="BH519">
        <v>471.62111111111102</v>
      </c>
      <c r="BI519">
        <v>539.18333333333305</v>
      </c>
      <c r="BJ519">
        <v>23.717166666666699</v>
      </c>
      <c r="BK519">
        <v>12.7147555555556</v>
      </c>
      <c r="BL519">
        <v>467.49077777777802</v>
      </c>
      <c r="BM519">
        <v>23.355966666666699</v>
      </c>
      <c r="BN519">
        <v>500.02977777777801</v>
      </c>
      <c r="BO519">
        <v>72.177188888888907</v>
      </c>
      <c r="BP519">
        <v>2.4270033333333298E-2</v>
      </c>
      <c r="BQ519">
        <v>26.345311111111101</v>
      </c>
      <c r="BR519">
        <v>25.025099999999998</v>
      </c>
      <c r="BS519">
        <v>999.9</v>
      </c>
      <c r="BT519">
        <v>0</v>
      </c>
      <c r="BU519">
        <v>0</v>
      </c>
      <c r="BV519">
        <v>10025.4111111111</v>
      </c>
      <c r="BW519">
        <v>0</v>
      </c>
      <c r="BX519">
        <v>190.70066666666699</v>
      </c>
      <c r="BY519">
        <v>-67.562388888888904</v>
      </c>
      <c r="BZ519">
        <v>483.078222222222</v>
      </c>
      <c r="CA519">
        <v>546.12733333333301</v>
      </c>
      <c r="CB519">
        <v>11.002411111111099</v>
      </c>
      <c r="CC519">
        <v>539.18333333333305</v>
      </c>
      <c r="CD519">
        <v>12.7147555555556</v>
      </c>
      <c r="CE519">
        <v>1.71183666666667</v>
      </c>
      <c r="CF519">
        <v>0.91771466666666701</v>
      </c>
      <c r="CG519">
        <v>15.004200000000001</v>
      </c>
      <c r="CH519">
        <v>5.6715688888888902</v>
      </c>
      <c r="CI519">
        <v>2000.0533333333301</v>
      </c>
      <c r="CJ519">
        <v>0.97999966666666705</v>
      </c>
      <c r="CK519">
        <v>2.0000311111111099E-2</v>
      </c>
      <c r="CL519">
        <v>0</v>
      </c>
      <c r="CM519">
        <v>2.46074444444444</v>
      </c>
      <c r="CN519">
        <v>0</v>
      </c>
      <c r="CO519">
        <v>14117.3888888889</v>
      </c>
      <c r="CP519">
        <v>16705.866666666701</v>
      </c>
      <c r="CQ519">
        <v>47.965000000000003</v>
      </c>
      <c r="CR519">
        <v>49.826000000000001</v>
      </c>
      <c r="CS519">
        <v>49.125</v>
      </c>
      <c r="CT519">
        <v>47.811999999999998</v>
      </c>
      <c r="CU519">
        <v>47.048222222222201</v>
      </c>
      <c r="CV519">
        <v>1960.05</v>
      </c>
      <c r="CW519">
        <v>40.003333333333302</v>
      </c>
      <c r="CX519">
        <v>0</v>
      </c>
      <c r="CY519">
        <v>1651558023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3.5000000000000003E-2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-65.081784999999996</v>
      </c>
      <c r="DO519">
        <v>-18.976694183864801</v>
      </c>
      <c r="DP519">
        <v>1.84065257565761</v>
      </c>
      <c r="DQ519">
        <v>0</v>
      </c>
      <c r="DR519">
        <v>11.0390125</v>
      </c>
      <c r="DS519">
        <v>-0.54072157598501602</v>
      </c>
      <c r="DT519">
        <v>6.1025171804346502E-2</v>
      </c>
      <c r="DU519">
        <v>0</v>
      </c>
      <c r="DV519">
        <v>0</v>
      </c>
      <c r="DW519">
        <v>2</v>
      </c>
      <c r="DX519" t="s">
        <v>357</v>
      </c>
      <c r="DY519">
        <v>2.83202</v>
      </c>
      <c r="DZ519">
        <v>2.6407799999999999</v>
      </c>
      <c r="EA519">
        <v>7.9882900000000007E-2</v>
      </c>
      <c r="EB519">
        <v>8.8416099999999997E-2</v>
      </c>
      <c r="EC519">
        <v>8.1122700000000006E-2</v>
      </c>
      <c r="ED519">
        <v>5.1785100000000001E-2</v>
      </c>
      <c r="EE519">
        <v>25623.7</v>
      </c>
      <c r="EF519">
        <v>22223.1</v>
      </c>
      <c r="EG519">
        <v>24948.6</v>
      </c>
      <c r="EH519">
        <v>23759.599999999999</v>
      </c>
      <c r="EI519">
        <v>39168.199999999997</v>
      </c>
      <c r="EJ519">
        <v>37326.199999999997</v>
      </c>
      <c r="EK519">
        <v>45142.5</v>
      </c>
      <c r="EL519">
        <v>42426.5</v>
      </c>
      <c r="EM519">
        <v>1.7487200000000001</v>
      </c>
      <c r="EN519">
        <v>2.0303200000000001</v>
      </c>
      <c r="EO519">
        <v>-1.1824100000000001E-2</v>
      </c>
      <c r="EP519">
        <v>0</v>
      </c>
      <c r="EQ519">
        <v>25.216999999999999</v>
      </c>
      <c r="ER519">
        <v>999.9</v>
      </c>
      <c r="ES519">
        <v>24.899000000000001</v>
      </c>
      <c r="ET519">
        <v>41.603999999999999</v>
      </c>
      <c r="EU519">
        <v>27.849599999999999</v>
      </c>
      <c r="EV519">
        <v>51.333399999999997</v>
      </c>
      <c r="EW519">
        <v>30.9375</v>
      </c>
      <c r="EX519">
        <v>2</v>
      </c>
      <c r="EY519">
        <v>0.25382900000000003</v>
      </c>
      <c r="EZ519">
        <v>3.4722599999999999</v>
      </c>
      <c r="FA519">
        <v>20.209700000000002</v>
      </c>
      <c r="FB519">
        <v>5.2324099999999998</v>
      </c>
      <c r="FC519">
        <v>11.992000000000001</v>
      </c>
      <c r="FD519">
        <v>4.9555999999999996</v>
      </c>
      <c r="FE519">
        <v>3.3039499999999999</v>
      </c>
      <c r="FF519">
        <v>351.1</v>
      </c>
      <c r="FG519">
        <v>9999</v>
      </c>
      <c r="FH519">
        <v>9999</v>
      </c>
      <c r="FI519">
        <v>6425.4</v>
      </c>
      <c r="FJ519">
        <v>1.86815</v>
      </c>
      <c r="FK519">
        <v>1.8640099999999999</v>
      </c>
      <c r="FL519">
        <v>1.8713599999999999</v>
      </c>
      <c r="FM519">
        <v>1.86263</v>
      </c>
      <c r="FN519">
        <v>1.86189</v>
      </c>
      <c r="FO519">
        <v>1.8682799999999999</v>
      </c>
      <c r="FP519">
        <v>1.8583700000000001</v>
      </c>
      <c r="FQ519">
        <v>1.8646100000000001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4.157</v>
      </c>
      <c r="GF519">
        <v>0.36120000000000002</v>
      </c>
      <c r="GG519">
        <v>2.1444526195071201</v>
      </c>
      <c r="GH519">
        <v>5.2457919015285598E-3</v>
      </c>
      <c r="GI519">
        <v>-2.61795653493914E-6</v>
      </c>
      <c r="GJ519">
        <v>1.0331707357916401E-9</v>
      </c>
      <c r="GK519">
        <v>-3.2587959473820101E-2</v>
      </c>
      <c r="GL519">
        <v>-1.24659139965973E-2</v>
      </c>
      <c r="GM519">
        <v>1.5644569712257601E-3</v>
      </c>
      <c r="GN519">
        <v>-1.32223106024955E-5</v>
      </c>
      <c r="GO519">
        <v>14</v>
      </c>
      <c r="GP519">
        <v>2225</v>
      </c>
      <c r="GQ519">
        <v>3</v>
      </c>
      <c r="GR519">
        <v>45</v>
      </c>
      <c r="GS519">
        <v>3218.6</v>
      </c>
      <c r="GT519">
        <v>3218.6</v>
      </c>
      <c r="GU519">
        <v>1.6699200000000001</v>
      </c>
      <c r="GV519">
        <v>2.4340799999999998</v>
      </c>
      <c r="GW519">
        <v>1.9982899999999999</v>
      </c>
      <c r="GX519">
        <v>2.7111800000000001</v>
      </c>
      <c r="GY519">
        <v>2.0935100000000002</v>
      </c>
      <c r="GZ519">
        <v>2.4157700000000002</v>
      </c>
      <c r="HA519">
        <v>46.0657</v>
      </c>
      <c r="HB519">
        <v>13.685499999999999</v>
      </c>
      <c r="HC519">
        <v>18</v>
      </c>
      <c r="HD519">
        <v>426.86</v>
      </c>
      <c r="HE519">
        <v>606.798</v>
      </c>
      <c r="HF519">
        <v>22.863499999999998</v>
      </c>
      <c r="HG519">
        <v>30.833300000000001</v>
      </c>
      <c r="HH519">
        <v>29.9983</v>
      </c>
      <c r="HI519">
        <v>30.676500000000001</v>
      </c>
      <c r="HJ519">
        <v>30.6646</v>
      </c>
      <c r="HK519">
        <v>33.450800000000001</v>
      </c>
      <c r="HL519">
        <v>59.483499999999999</v>
      </c>
      <c r="HM519">
        <v>0</v>
      </c>
      <c r="HN519">
        <v>22.883199999999999</v>
      </c>
      <c r="HO519">
        <v>574.80600000000004</v>
      </c>
      <c r="HP519">
        <v>12.843999999999999</v>
      </c>
      <c r="HQ519">
        <v>95.512</v>
      </c>
      <c r="HR519">
        <v>99.711299999999994</v>
      </c>
    </row>
    <row r="520" spans="1:226" x14ac:dyDescent="0.2">
      <c r="A520">
        <v>504</v>
      </c>
      <c r="B520">
        <v>1657491243.5999999</v>
      </c>
      <c r="C520">
        <v>4774.0999999046298</v>
      </c>
      <c r="D520" t="s">
        <v>1371</v>
      </c>
      <c r="E520" t="s">
        <v>1372</v>
      </c>
      <c r="F520">
        <v>5</v>
      </c>
      <c r="G520" t="s">
        <v>1306</v>
      </c>
      <c r="H520" t="s">
        <v>354</v>
      </c>
      <c r="I520">
        <v>1657491240.8</v>
      </c>
      <c r="J520">
        <f t="shared" si="238"/>
        <v>9.408109230201786E-3</v>
      </c>
      <c r="K520">
        <f t="shared" si="239"/>
        <v>9.4081092302017861</v>
      </c>
      <c r="L520">
        <f t="shared" si="240"/>
        <v>36.454091240362452</v>
      </c>
      <c r="M520">
        <f t="shared" si="241"/>
        <v>485.72890000000001</v>
      </c>
      <c r="N520">
        <f t="shared" si="242"/>
        <v>343.32326702696469</v>
      </c>
      <c r="O520">
        <f t="shared" si="243"/>
        <v>24.788964273578074</v>
      </c>
      <c r="P520">
        <f t="shared" si="244"/>
        <v>35.071075878462658</v>
      </c>
      <c r="Q520">
        <f t="shared" si="245"/>
        <v>0.49788171735288766</v>
      </c>
      <c r="R520">
        <f t="shared" si="246"/>
        <v>2.3962730752384984</v>
      </c>
      <c r="S520">
        <f t="shared" si="247"/>
        <v>0.44674952085840813</v>
      </c>
      <c r="T520">
        <f t="shared" si="248"/>
        <v>0.28337360728185595</v>
      </c>
      <c r="U520">
        <f t="shared" si="249"/>
        <v>321.51248879999997</v>
      </c>
      <c r="V520">
        <f t="shared" si="250"/>
        <v>25.67177674323846</v>
      </c>
      <c r="W520">
        <f t="shared" si="251"/>
        <v>25.013780000000001</v>
      </c>
      <c r="X520">
        <f t="shared" si="252"/>
        <v>3.1822907954226887</v>
      </c>
      <c r="Y520">
        <f t="shared" si="253"/>
        <v>49.779825526860456</v>
      </c>
      <c r="Z520">
        <f t="shared" si="254"/>
        <v>1.7133147100587665</v>
      </c>
      <c r="AA520">
        <f t="shared" si="255"/>
        <v>3.4417852853547815</v>
      </c>
      <c r="AB520">
        <f t="shared" si="256"/>
        <v>1.4689760853639222</v>
      </c>
      <c r="AC520">
        <f t="shared" si="257"/>
        <v>-414.89761705189875</v>
      </c>
      <c r="AD520">
        <f t="shared" si="258"/>
        <v>170.72177553362889</v>
      </c>
      <c r="AE520">
        <f t="shared" si="259"/>
        <v>15.172617554185242</v>
      </c>
      <c r="AF520">
        <f t="shared" si="260"/>
        <v>92.50926483591536</v>
      </c>
      <c r="AG520">
        <f t="shared" si="261"/>
        <v>53.009954120722753</v>
      </c>
      <c r="AH520">
        <f t="shared" si="262"/>
        <v>9.3716086991677727</v>
      </c>
      <c r="AI520">
        <f t="shared" si="263"/>
        <v>36.454091240362452</v>
      </c>
      <c r="AJ520">
        <v>560.83988123620202</v>
      </c>
      <c r="AK520">
        <v>504.66008484848498</v>
      </c>
      <c r="AL520">
        <v>3.0757132090235699</v>
      </c>
      <c r="AM520">
        <v>66.568607985096094</v>
      </c>
      <c r="AN520">
        <f t="shared" si="264"/>
        <v>9.4081092302017861</v>
      </c>
      <c r="AO520">
        <v>12.749960320834999</v>
      </c>
      <c r="AP520">
        <v>23.742298787878799</v>
      </c>
      <c r="AQ520">
        <v>6.4910058670245496E-3</v>
      </c>
      <c r="AR520">
        <v>77.6826224575981</v>
      </c>
      <c r="AS520">
        <v>17</v>
      </c>
      <c r="AT520">
        <v>3</v>
      </c>
      <c r="AU520">
        <f t="shared" si="265"/>
        <v>1</v>
      </c>
      <c r="AV520">
        <f t="shared" si="266"/>
        <v>0</v>
      </c>
      <c r="AW520">
        <f t="shared" si="267"/>
        <v>38275.347987893278</v>
      </c>
      <c r="AX520">
        <f t="shared" si="268"/>
        <v>1999.9780000000001</v>
      </c>
      <c r="AY520">
        <f t="shared" si="269"/>
        <v>1681.1815200000001</v>
      </c>
      <c r="AZ520">
        <f t="shared" si="270"/>
        <v>0.84060000660007261</v>
      </c>
      <c r="BA520">
        <f t="shared" si="271"/>
        <v>0.16075801273814011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1657491240.8</v>
      </c>
      <c r="BH520">
        <v>485.72890000000001</v>
      </c>
      <c r="BI520">
        <v>554.80259999999998</v>
      </c>
      <c r="BJ520">
        <v>23.729140000000001</v>
      </c>
      <c r="BK520">
        <v>12.75018</v>
      </c>
      <c r="BL520">
        <v>481.55040000000002</v>
      </c>
      <c r="BM520">
        <v>23.3675</v>
      </c>
      <c r="BN520">
        <v>500.0052</v>
      </c>
      <c r="BO520">
        <v>72.178799999999995</v>
      </c>
      <c r="BP520">
        <v>2.4183759999999999E-2</v>
      </c>
      <c r="BQ520">
        <v>26.335280000000001</v>
      </c>
      <c r="BR520">
        <v>25.013780000000001</v>
      </c>
      <c r="BS520">
        <v>999.9</v>
      </c>
      <c r="BT520">
        <v>0</v>
      </c>
      <c r="BU520">
        <v>0</v>
      </c>
      <c r="BV520">
        <v>10006.674999999999</v>
      </c>
      <c r="BW520">
        <v>0</v>
      </c>
      <c r="BX520">
        <v>191.03139999999999</v>
      </c>
      <c r="BY520">
        <v>-69.073520000000002</v>
      </c>
      <c r="BZ520">
        <v>497.53530000000001</v>
      </c>
      <c r="CA520">
        <v>561.96780000000001</v>
      </c>
      <c r="CB520">
        <v>10.978999999999999</v>
      </c>
      <c r="CC520">
        <v>554.80259999999998</v>
      </c>
      <c r="CD520">
        <v>12.75018</v>
      </c>
      <c r="CE520">
        <v>1.712742</v>
      </c>
      <c r="CF520">
        <v>0.92029130000000003</v>
      </c>
      <c r="CG520">
        <v>15.01239</v>
      </c>
      <c r="CH520">
        <v>5.7120150000000001</v>
      </c>
      <c r="CI520">
        <v>1999.9780000000001</v>
      </c>
      <c r="CJ520">
        <v>0.97999990000000003</v>
      </c>
      <c r="CK520">
        <v>2.0000070000000002E-2</v>
      </c>
      <c r="CL520">
        <v>0</v>
      </c>
      <c r="CM520">
        <v>2.4742299999999999</v>
      </c>
      <c r="CN520">
        <v>0</v>
      </c>
      <c r="CO520">
        <v>14174.41</v>
      </c>
      <c r="CP520">
        <v>16705.25</v>
      </c>
      <c r="CQ520">
        <v>47.936999999999998</v>
      </c>
      <c r="CR520">
        <v>49.824599999999997</v>
      </c>
      <c r="CS520">
        <v>49.125</v>
      </c>
      <c r="CT520">
        <v>47.811999999999998</v>
      </c>
      <c r="CU520">
        <v>47.037199999999999</v>
      </c>
      <c r="CV520">
        <v>1959.9780000000001</v>
      </c>
      <c r="CW520">
        <v>40</v>
      </c>
      <c r="CX520">
        <v>0</v>
      </c>
      <c r="CY520">
        <v>1651558028.4000001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3.5000000000000003E-2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-66.61739</v>
      </c>
      <c r="DO520">
        <v>-16.6054491557224</v>
      </c>
      <c r="DP520">
        <v>1.60966010555024</v>
      </c>
      <c r="DQ520">
        <v>0</v>
      </c>
      <c r="DR520">
        <v>11.001670000000001</v>
      </c>
      <c r="DS520">
        <v>-0.23012757973734599</v>
      </c>
      <c r="DT520">
        <v>3.4015218652832399E-2</v>
      </c>
      <c r="DU520">
        <v>0</v>
      </c>
      <c r="DV520">
        <v>0</v>
      </c>
      <c r="DW520">
        <v>2</v>
      </c>
      <c r="DX520" t="s">
        <v>357</v>
      </c>
      <c r="DY520">
        <v>2.8324699999999998</v>
      </c>
      <c r="DZ520">
        <v>2.6404299999999998</v>
      </c>
      <c r="EA520">
        <v>8.1750299999999998E-2</v>
      </c>
      <c r="EB520">
        <v>9.0414499999999995E-2</v>
      </c>
      <c r="EC520">
        <v>8.1184999999999993E-2</v>
      </c>
      <c r="ED520">
        <v>5.1838099999999998E-2</v>
      </c>
      <c r="EE520">
        <v>25572.7</v>
      </c>
      <c r="EF520">
        <v>22175.1</v>
      </c>
      <c r="EG520">
        <v>24949.5</v>
      </c>
      <c r="EH520">
        <v>23760.400000000001</v>
      </c>
      <c r="EI520">
        <v>39167.199999999997</v>
      </c>
      <c r="EJ520">
        <v>37325.4</v>
      </c>
      <c r="EK520">
        <v>45144.3</v>
      </c>
      <c r="EL520">
        <v>42427.9</v>
      </c>
      <c r="EM520">
        <v>1.74905</v>
      </c>
      <c r="EN520">
        <v>2.0305800000000001</v>
      </c>
      <c r="EO520">
        <v>-1.2945399999999999E-2</v>
      </c>
      <c r="EP520">
        <v>0</v>
      </c>
      <c r="EQ520">
        <v>25.207999999999998</v>
      </c>
      <c r="ER520">
        <v>999.9</v>
      </c>
      <c r="ES520">
        <v>24.875</v>
      </c>
      <c r="ET520">
        <v>41.603999999999999</v>
      </c>
      <c r="EU520">
        <v>27.824999999999999</v>
      </c>
      <c r="EV520">
        <v>51.013399999999997</v>
      </c>
      <c r="EW520">
        <v>30.777200000000001</v>
      </c>
      <c r="EX520">
        <v>2</v>
      </c>
      <c r="EY520">
        <v>0.25240299999999999</v>
      </c>
      <c r="EZ520">
        <v>3.4192</v>
      </c>
      <c r="FA520">
        <v>20.211200000000002</v>
      </c>
      <c r="FB520">
        <v>5.2316700000000003</v>
      </c>
      <c r="FC520">
        <v>11.992000000000001</v>
      </c>
      <c r="FD520">
        <v>4.9558499999999999</v>
      </c>
      <c r="FE520">
        <v>3.3039499999999999</v>
      </c>
      <c r="FF520">
        <v>351.1</v>
      </c>
      <c r="FG520">
        <v>9999</v>
      </c>
      <c r="FH520">
        <v>9999</v>
      </c>
      <c r="FI520">
        <v>6425.4</v>
      </c>
      <c r="FJ520">
        <v>1.8681700000000001</v>
      </c>
      <c r="FK520">
        <v>1.8640099999999999</v>
      </c>
      <c r="FL520">
        <v>1.87137</v>
      </c>
      <c r="FM520">
        <v>1.8626400000000001</v>
      </c>
      <c r="FN520">
        <v>1.86188</v>
      </c>
      <c r="FO520">
        <v>1.86829</v>
      </c>
      <c r="FP520">
        <v>1.8583799999999999</v>
      </c>
      <c r="FQ520">
        <v>1.8646199999999999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4.2080000000000002</v>
      </c>
      <c r="GF520">
        <v>0.36220000000000002</v>
      </c>
      <c r="GG520">
        <v>2.1444526195071201</v>
      </c>
      <c r="GH520">
        <v>5.2457919015285598E-3</v>
      </c>
      <c r="GI520">
        <v>-2.61795653493914E-6</v>
      </c>
      <c r="GJ520">
        <v>1.0331707357916401E-9</v>
      </c>
      <c r="GK520">
        <v>-3.2587959473820101E-2</v>
      </c>
      <c r="GL520">
        <v>-1.24659139965973E-2</v>
      </c>
      <c r="GM520">
        <v>1.5644569712257601E-3</v>
      </c>
      <c r="GN520">
        <v>-1.32223106024955E-5</v>
      </c>
      <c r="GO520">
        <v>14</v>
      </c>
      <c r="GP520">
        <v>2225</v>
      </c>
      <c r="GQ520">
        <v>3</v>
      </c>
      <c r="GR520">
        <v>45</v>
      </c>
      <c r="GS520">
        <v>3218.7</v>
      </c>
      <c r="GT520">
        <v>3218.7</v>
      </c>
      <c r="GU520">
        <v>1.7089799999999999</v>
      </c>
      <c r="GV520">
        <v>2.4328599999999998</v>
      </c>
      <c r="GW520">
        <v>1.9982899999999999</v>
      </c>
      <c r="GX520">
        <v>2.7111800000000001</v>
      </c>
      <c r="GY520">
        <v>2.0935100000000002</v>
      </c>
      <c r="GZ520">
        <v>2.4255399999999998</v>
      </c>
      <c r="HA520">
        <v>46.0657</v>
      </c>
      <c r="HB520">
        <v>13.6942</v>
      </c>
      <c r="HC520">
        <v>18</v>
      </c>
      <c r="HD520">
        <v>427.01799999999997</v>
      </c>
      <c r="HE520">
        <v>606.95500000000004</v>
      </c>
      <c r="HF520">
        <v>22.851800000000001</v>
      </c>
      <c r="HG520">
        <v>30.8263</v>
      </c>
      <c r="HH520">
        <v>29.9986</v>
      </c>
      <c r="HI520">
        <v>30.672000000000001</v>
      </c>
      <c r="HJ520">
        <v>30.660699999999999</v>
      </c>
      <c r="HK520">
        <v>34.232900000000001</v>
      </c>
      <c r="HL520">
        <v>59.202100000000002</v>
      </c>
      <c r="HM520">
        <v>0</v>
      </c>
      <c r="HN520">
        <v>22.861999999999998</v>
      </c>
      <c r="HO520">
        <v>588.17399999999998</v>
      </c>
      <c r="HP520">
        <v>12.859400000000001</v>
      </c>
      <c r="HQ520">
        <v>95.515699999999995</v>
      </c>
      <c r="HR520">
        <v>99.714500000000001</v>
      </c>
    </row>
    <row r="521" spans="1:226" x14ac:dyDescent="0.2">
      <c r="A521">
        <v>505</v>
      </c>
      <c r="B521">
        <v>1657491248.5999999</v>
      </c>
      <c r="C521">
        <v>4779.0999999046298</v>
      </c>
      <c r="D521" t="s">
        <v>1373</v>
      </c>
      <c r="E521" t="s">
        <v>1374</v>
      </c>
      <c r="F521">
        <v>5</v>
      </c>
      <c r="G521" t="s">
        <v>1306</v>
      </c>
      <c r="H521" t="s">
        <v>354</v>
      </c>
      <c r="I521">
        <v>1657491246.0999999</v>
      </c>
      <c r="J521">
        <f t="shared" si="238"/>
        <v>9.3075895881038814E-3</v>
      </c>
      <c r="K521">
        <f t="shared" si="239"/>
        <v>9.3075895881038821</v>
      </c>
      <c r="L521">
        <f t="shared" si="240"/>
        <v>37.013694651366336</v>
      </c>
      <c r="M521">
        <f t="shared" si="241"/>
        <v>502.112666666667</v>
      </c>
      <c r="N521">
        <f t="shared" si="242"/>
        <v>356.20188048667706</v>
      </c>
      <c r="O521">
        <f t="shared" si="243"/>
        <v>25.718074636389211</v>
      </c>
      <c r="P521">
        <f t="shared" si="244"/>
        <v>36.252955822597784</v>
      </c>
      <c r="Q521">
        <f t="shared" si="245"/>
        <v>0.49346678313083991</v>
      </c>
      <c r="R521">
        <f t="shared" si="246"/>
        <v>2.3931041049747699</v>
      </c>
      <c r="S521">
        <f t="shared" si="247"/>
        <v>0.44312915327088442</v>
      </c>
      <c r="T521">
        <f t="shared" si="248"/>
        <v>0.28104923217932332</v>
      </c>
      <c r="U521">
        <f t="shared" si="249"/>
        <v>321.51422666666679</v>
      </c>
      <c r="V521">
        <f t="shared" si="250"/>
        <v>25.688007182005641</v>
      </c>
      <c r="W521">
        <f t="shared" si="251"/>
        <v>24.992644444444402</v>
      </c>
      <c r="X521">
        <f t="shared" si="252"/>
        <v>3.1782834682295804</v>
      </c>
      <c r="Y521">
        <f t="shared" si="253"/>
        <v>49.81709078926086</v>
      </c>
      <c r="Z521">
        <f t="shared" si="254"/>
        <v>1.7131301657640661</v>
      </c>
      <c r="AA521">
        <f t="shared" si="255"/>
        <v>3.4388402426208478</v>
      </c>
      <c r="AB521">
        <f t="shared" si="256"/>
        <v>1.4651533024655143</v>
      </c>
      <c r="AC521">
        <f t="shared" si="257"/>
        <v>-410.46470083538117</v>
      </c>
      <c r="AD521">
        <f t="shared" si="258"/>
        <v>171.35181612830289</v>
      </c>
      <c r="AE521">
        <f t="shared" si="259"/>
        <v>15.246048945528113</v>
      </c>
      <c r="AF521">
        <f t="shared" si="260"/>
        <v>97.647390905116623</v>
      </c>
      <c r="AG521">
        <f t="shared" si="261"/>
        <v>54.163848430831905</v>
      </c>
      <c r="AH521">
        <f t="shared" si="262"/>
        <v>9.3356219819010597</v>
      </c>
      <c r="AI521">
        <f t="shared" si="263"/>
        <v>37.013694651366336</v>
      </c>
      <c r="AJ521">
        <v>578.12426858875301</v>
      </c>
      <c r="AK521">
        <v>520.71158787878801</v>
      </c>
      <c r="AL521">
        <v>3.2197968649375501</v>
      </c>
      <c r="AM521">
        <v>66.568607985096094</v>
      </c>
      <c r="AN521">
        <f t="shared" si="264"/>
        <v>9.3075895881038821</v>
      </c>
      <c r="AO521">
        <v>12.766517565739299</v>
      </c>
      <c r="AP521">
        <v>23.7095515151515</v>
      </c>
      <c r="AQ521">
        <v>-8.8613788714714294E-3</v>
      </c>
      <c r="AR521">
        <v>77.6826224575981</v>
      </c>
      <c r="AS521">
        <v>17</v>
      </c>
      <c r="AT521">
        <v>3</v>
      </c>
      <c r="AU521">
        <f t="shared" si="265"/>
        <v>1</v>
      </c>
      <c r="AV521">
        <f t="shared" si="266"/>
        <v>0</v>
      </c>
      <c r="AW521">
        <f t="shared" si="267"/>
        <v>38199.966739023133</v>
      </c>
      <c r="AX521">
        <f t="shared" si="268"/>
        <v>1999.98888888889</v>
      </c>
      <c r="AY521">
        <f t="shared" si="269"/>
        <v>1681.1906666666675</v>
      </c>
      <c r="AZ521">
        <f t="shared" si="270"/>
        <v>0.84060000333335183</v>
      </c>
      <c r="BA521">
        <f t="shared" si="271"/>
        <v>0.16075800643336904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1657491246.0999999</v>
      </c>
      <c r="BH521">
        <v>502.112666666667</v>
      </c>
      <c r="BI521">
        <v>572.72677777777801</v>
      </c>
      <c r="BJ521">
        <v>23.7272888888889</v>
      </c>
      <c r="BK521">
        <v>12.7915222222222</v>
      </c>
      <c r="BL521">
        <v>497.87811111111102</v>
      </c>
      <c r="BM521">
        <v>23.365688888888901</v>
      </c>
      <c r="BN521">
        <v>500.05344444444398</v>
      </c>
      <c r="BO521">
        <v>72.176900000000003</v>
      </c>
      <c r="BP521">
        <v>2.39390333333333E-2</v>
      </c>
      <c r="BQ521">
        <v>26.320777777777799</v>
      </c>
      <c r="BR521">
        <v>24.992644444444402</v>
      </c>
      <c r="BS521">
        <v>999.9</v>
      </c>
      <c r="BT521">
        <v>0</v>
      </c>
      <c r="BU521">
        <v>0</v>
      </c>
      <c r="BV521">
        <v>9985.9</v>
      </c>
      <c r="BW521">
        <v>0</v>
      </c>
      <c r="BX521">
        <v>190.31833333333299</v>
      </c>
      <c r="BY521">
        <v>-70.614188888888904</v>
      </c>
      <c r="BZ521">
        <v>514.31600000000003</v>
      </c>
      <c r="CA521">
        <v>580.14811111111101</v>
      </c>
      <c r="CB521">
        <v>10.9357222222222</v>
      </c>
      <c r="CC521">
        <v>572.72677777777801</v>
      </c>
      <c r="CD521">
        <v>12.7915222222222</v>
      </c>
      <c r="CE521">
        <v>1.7125622222222201</v>
      </c>
      <c r="CF521">
        <v>0.92325366666666697</v>
      </c>
      <c r="CG521">
        <v>15.010755555555599</v>
      </c>
      <c r="CH521">
        <v>5.7583688888888904</v>
      </c>
      <c r="CI521">
        <v>1999.98888888889</v>
      </c>
      <c r="CJ521">
        <v>0.97999966666666705</v>
      </c>
      <c r="CK521">
        <v>2.0000311111111099E-2</v>
      </c>
      <c r="CL521">
        <v>0</v>
      </c>
      <c r="CM521">
        <v>2.4078555555555599</v>
      </c>
      <c r="CN521">
        <v>0</v>
      </c>
      <c r="CO521">
        <v>14236.1111111111</v>
      </c>
      <c r="CP521">
        <v>16705.333333333299</v>
      </c>
      <c r="CQ521">
        <v>47.936999999999998</v>
      </c>
      <c r="CR521">
        <v>49.811999999999998</v>
      </c>
      <c r="CS521">
        <v>49.125</v>
      </c>
      <c r="CT521">
        <v>47.811999999999998</v>
      </c>
      <c r="CU521">
        <v>47.048222222222201</v>
      </c>
      <c r="CV521">
        <v>1959.98888888889</v>
      </c>
      <c r="CW521">
        <v>40</v>
      </c>
      <c r="CX521">
        <v>0</v>
      </c>
      <c r="CY521">
        <v>1651558033.2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3.5000000000000003E-2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-68.350989999999996</v>
      </c>
      <c r="DO521">
        <v>-17.374775234521501</v>
      </c>
      <c r="DP521">
        <v>1.6887087472089399</v>
      </c>
      <c r="DQ521">
        <v>0</v>
      </c>
      <c r="DR521">
        <v>10.974259999999999</v>
      </c>
      <c r="DS521">
        <v>-0.16405553470920201</v>
      </c>
      <c r="DT521">
        <v>2.9935111491357601E-2</v>
      </c>
      <c r="DU521">
        <v>0</v>
      </c>
      <c r="DV521">
        <v>0</v>
      </c>
      <c r="DW521">
        <v>2</v>
      </c>
      <c r="DX521" t="s">
        <v>357</v>
      </c>
      <c r="DY521">
        <v>2.8318699999999999</v>
      </c>
      <c r="DZ521">
        <v>2.6403799999999999</v>
      </c>
      <c r="EA521">
        <v>8.3662799999999996E-2</v>
      </c>
      <c r="EB521">
        <v>9.2272499999999993E-2</v>
      </c>
      <c r="EC521">
        <v>8.1104300000000004E-2</v>
      </c>
      <c r="ED521">
        <v>5.2101700000000001E-2</v>
      </c>
      <c r="EE521">
        <v>25519.9</v>
      </c>
      <c r="EF521">
        <v>22130.5</v>
      </c>
      <c r="EG521">
        <v>24950</v>
      </c>
      <c r="EH521">
        <v>23761.1</v>
      </c>
      <c r="EI521">
        <v>39171</v>
      </c>
      <c r="EJ521">
        <v>37316.1</v>
      </c>
      <c r="EK521">
        <v>45144.6</v>
      </c>
      <c r="EL521">
        <v>42429.1</v>
      </c>
      <c r="EM521">
        <v>1.7487699999999999</v>
      </c>
      <c r="EN521">
        <v>2.0309300000000001</v>
      </c>
      <c r="EO521">
        <v>-1.2312099999999999E-2</v>
      </c>
      <c r="EP521">
        <v>0</v>
      </c>
      <c r="EQ521">
        <v>25.1967</v>
      </c>
      <c r="ER521">
        <v>999.9</v>
      </c>
      <c r="ES521">
        <v>24.85</v>
      </c>
      <c r="ET521">
        <v>41.624000000000002</v>
      </c>
      <c r="EU521">
        <v>27.826599999999999</v>
      </c>
      <c r="EV521">
        <v>51.233400000000003</v>
      </c>
      <c r="EW521">
        <v>30.941500000000001</v>
      </c>
      <c r="EX521">
        <v>2</v>
      </c>
      <c r="EY521">
        <v>0.25137999999999999</v>
      </c>
      <c r="EZ521">
        <v>2.9286300000000001</v>
      </c>
      <c r="FA521">
        <v>20.2195</v>
      </c>
      <c r="FB521">
        <v>5.2313700000000001</v>
      </c>
      <c r="FC521">
        <v>11.992000000000001</v>
      </c>
      <c r="FD521">
        <v>4.9556500000000003</v>
      </c>
      <c r="FE521">
        <v>3.3039499999999999</v>
      </c>
      <c r="FF521">
        <v>351.1</v>
      </c>
      <c r="FG521">
        <v>9999</v>
      </c>
      <c r="FH521">
        <v>9999</v>
      </c>
      <c r="FI521">
        <v>6425.7</v>
      </c>
      <c r="FJ521">
        <v>1.86816</v>
      </c>
      <c r="FK521">
        <v>1.8640099999999999</v>
      </c>
      <c r="FL521">
        <v>1.8713599999999999</v>
      </c>
      <c r="FM521">
        <v>1.8626400000000001</v>
      </c>
      <c r="FN521">
        <v>1.86189</v>
      </c>
      <c r="FO521">
        <v>1.86829</v>
      </c>
      <c r="FP521">
        <v>1.85839</v>
      </c>
      <c r="FQ521">
        <v>1.8646100000000001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4.2610000000000001</v>
      </c>
      <c r="GF521">
        <v>0.3609</v>
      </c>
      <c r="GG521">
        <v>2.1444526195071201</v>
      </c>
      <c r="GH521">
        <v>5.2457919015285598E-3</v>
      </c>
      <c r="GI521">
        <v>-2.61795653493914E-6</v>
      </c>
      <c r="GJ521">
        <v>1.0331707357916401E-9</v>
      </c>
      <c r="GK521">
        <v>-3.2587959473820101E-2</v>
      </c>
      <c r="GL521">
        <v>-1.24659139965973E-2</v>
      </c>
      <c r="GM521">
        <v>1.5644569712257601E-3</v>
      </c>
      <c r="GN521">
        <v>-1.32223106024955E-5</v>
      </c>
      <c r="GO521">
        <v>14</v>
      </c>
      <c r="GP521">
        <v>2225</v>
      </c>
      <c r="GQ521">
        <v>3</v>
      </c>
      <c r="GR521">
        <v>45</v>
      </c>
      <c r="GS521">
        <v>3218.8</v>
      </c>
      <c r="GT521">
        <v>3218.8</v>
      </c>
      <c r="GU521">
        <v>1.7492700000000001</v>
      </c>
      <c r="GV521">
        <v>2.4279799999999998</v>
      </c>
      <c r="GW521">
        <v>1.9982899999999999</v>
      </c>
      <c r="GX521">
        <v>2.7111800000000001</v>
      </c>
      <c r="GY521">
        <v>2.0935100000000002</v>
      </c>
      <c r="GZ521">
        <v>2.4255399999999998</v>
      </c>
      <c r="HA521">
        <v>46.036700000000003</v>
      </c>
      <c r="HB521">
        <v>13.7118</v>
      </c>
      <c r="HC521">
        <v>18</v>
      </c>
      <c r="HD521">
        <v>426.83199999999999</v>
      </c>
      <c r="HE521">
        <v>607.18499999999995</v>
      </c>
      <c r="HF521">
        <v>22.8584</v>
      </c>
      <c r="HG521">
        <v>30.819600000000001</v>
      </c>
      <c r="HH521">
        <v>29.998799999999999</v>
      </c>
      <c r="HI521">
        <v>30.667999999999999</v>
      </c>
      <c r="HJ521">
        <v>30.656099999999999</v>
      </c>
      <c r="HK521">
        <v>35.046199999999999</v>
      </c>
      <c r="HL521">
        <v>59.202100000000002</v>
      </c>
      <c r="HM521">
        <v>0</v>
      </c>
      <c r="HN521">
        <v>23.0032</v>
      </c>
      <c r="HO521">
        <v>608.38099999999997</v>
      </c>
      <c r="HP521">
        <v>12.9176</v>
      </c>
      <c r="HQ521">
        <v>95.516800000000003</v>
      </c>
      <c r="HR521">
        <v>99.717399999999998</v>
      </c>
    </row>
    <row r="522" spans="1:226" x14ac:dyDescent="0.2">
      <c r="A522">
        <v>506</v>
      </c>
      <c r="B522">
        <v>1657491253.5999999</v>
      </c>
      <c r="C522">
        <v>4784.0999999046298</v>
      </c>
      <c r="D522" t="s">
        <v>1375</v>
      </c>
      <c r="E522" t="s">
        <v>1376</v>
      </c>
      <c r="F522">
        <v>5</v>
      </c>
      <c r="G522" t="s">
        <v>1306</v>
      </c>
      <c r="H522" t="s">
        <v>354</v>
      </c>
      <c r="I522">
        <v>1657491250.8</v>
      </c>
      <c r="J522">
        <f t="shared" si="238"/>
        <v>9.340200876287846E-3</v>
      </c>
      <c r="K522">
        <f t="shared" si="239"/>
        <v>9.3402008762878452</v>
      </c>
      <c r="L522">
        <f t="shared" si="240"/>
        <v>38.424197698152952</v>
      </c>
      <c r="M522">
        <f t="shared" si="241"/>
        <v>516.52059999999994</v>
      </c>
      <c r="N522">
        <f t="shared" si="242"/>
        <v>365.75694492796543</v>
      </c>
      <c r="O522">
        <f t="shared" si="243"/>
        <v>26.407997974846854</v>
      </c>
      <c r="P522">
        <f t="shared" si="244"/>
        <v>37.293276718103293</v>
      </c>
      <c r="Q522">
        <f t="shared" si="245"/>
        <v>0.49561937082440732</v>
      </c>
      <c r="R522">
        <f t="shared" si="246"/>
        <v>2.3956708507208613</v>
      </c>
      <c r="S522">
        <f t="shared" si="247"/>
        <v>0.44491418087060669</v>
      </c>
      <c r="T522">
        <f t="shared" si="248"/>
        <v>0.28219349303356911</v>
      </c>
      <c r="U522">
        <f t="shared" si="249"/>
        <v>321.52292070000004</v>
      </c>
      <c r="V522">
        <f t="shared" si="250"/>
        <v>25.671599218354384</v>
      </c>
      <c r="W522">
        <f t="shared" si="251"/>
        <v>24.98893</v>
      </c>
      <c r="X522">
        <f t="shared" si="252"/>
        <v>3.1775796608055047</v>
      </c>
      <c r="Y522">
        <f t="shared" si="253"/>
        <v>49.838818447863929</v>
      </c>
      <c r="Z522">
        <f t="shared" si="254"/>
        <v>1.7131826380237702</v>
      </c>
      <c r="AA522">
        <f t="shared" si="255"/>
        <v>3.4374463347599615</v>
      </c>
      <c r="AB522">
        <f t="shared" si="256"/>
        <v>1.4643970227817344</v>
      </c>
      <c r="AC522">
        <f t="shared" si="257"/>
        <v>-411.90285864429399</v>
      </c>
      <c r="AD522">
        <f t="shared" si="258"/>
        <v>171.12833103974552</v>
      </c>
      <c r="AE522">
        <f t="shared" si="259"/>
        <v>15.20904213782835</v>
      </c>
      <c r="AF522">
        <f t="shared" si="260"/>
        <v>95.957435233279938</v>
      </c>
      <c r="AG522">
        <f t="shared" si="261"/>
        <v>55.223897971048025</v>
      </c>
      <c r="AH522">
        <f t="shared" si="262"/>
        <v>9.2878270017732039</v>
      </c>
      <c r="AI522">
        <f t="shared" si="263"/>
        <v>38.424197698152952</v>
      </c>
      <c r="AJ522">
        <v>595.07820961770699</v>
      </c>
      <c r="AK522">
        <v>536.29578787878802</v>
      </c>
      <c r="AL522">
        <v>3.1260475674457799</v>
      </c>
      <c r="AM522">
        <v>66.568607985096094</v>
      </c>
      <c r="AN522">
        <f t="shared" si="264"/>
        <v>9.3402008762878452</v>
      </c>
      <c r="AO522">
        <v>12.8463989309904</v>
      </c>
      <c r="AP522">
        <v>23.750600606060601</v>
      </c>
      <c r="AQ522">
        <v>8.7334086477314794E-3</v>
      </c>
      <c r="AR522">
        <v>77.6826224575981</v>
      </c>
      <c r="AS522">
        <v>17</v>
      </c>
      <c r="AT522">
        <v>3</v>
      </c>
      <c r="AU522">
        <f t="shared" si="265"/>
        <v>1</v>
      </c>
      <c r="AV522">
        <f t="shared" si="266"/>
        <v>0</v>
      </c>
      <c r="AW522">
        <f t="shared" si="267"/>
        <v>38263.365924287282</v>
      </c>
      <c r="AX522">
        <f t="shared" si="268"/>
        <v>2000.0429999999999</v>
      </c>
      <c r="AY522">
        <f t="shared" si="269"/>
        <v>1681.23615</v>
      </c>
      <c r="AZ522">
        <f t="shared" si="270"/>
        <v>0.84060000209995489</v>
      </c>
      <c r="BA522">
        <f t="shared" si="271"/>
        <v>0.16075800405291288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1657491250.8</v>
      </c>
      <c r="BH522">
        <v>516.52059999999994</v>
      </c>
      <c r="BI522">
        <v>588.55600000000004</v>
      </c>
      <c r="BJ522">
        <v>23.727979999999999</v>
      </c>
      <c r="BK522">
        <v>12.845549999999999</v>
      </c>
      <c r="BL522">
        <v>512.23710000000005</v>
      </c>
      <c r="BM522">
        <v>23.36636</v>
      </c>
      <c r="BN522">
        <v>499.93130000000002</v>
      </c>
      <c r="BO522">
        <v>72.176820000000006</v>
      </c>
      <c r="BP522">
        <v>2.4127490000000001E-2</v>
      </c>
      <c r="BQ522">
        <v>26.31391</v>
      </c>
      <c r="BR522">
        <v>24.98893</v>
      </c>
      <c r="BS522">
        <v>999.9</v>
      </c>
      <c r="BT522">
        <v>0</v>
      </c>
      <c r="BU522">
        <v>0</v>
      </c>
      <c r="BV522">
        <v>10002.950000000001</v>
      </c>
      <c r="BW522">
        <v>0</v>
      </c>
      <c r="BX522">
        <v>188.16380000000001</v>
      </c>
      <c r="BY522">
        <v>-72.035470000000004</v>
      </c>
      <c r="BZ522">
        <v>529.07439999999997</v>
      </c>
      <c r="CA522">
        <v>596.21500000000003</v>
      </c>
      <c r="CB522">
        <v>10.88246</v>
      </c>
      <c r="CC522">
        <v>588.55600000000004</v>
      </c>
      <c r="CD522">
        <v>12.845549999999999</v>
      </c>
      <c r="CE522">
        <v>1.7126110000000001</v>
      </c>
      <c r="CF522">
        <v>0.92715110000000001</v>
      </c>
      <c r="CG522">
        <v>15.011200000000001</v>
      </c>
      <c r="CH522">
        <v>5.8192089999999999</v>
      </c>
      <c r="CI522">
        <v>2000.0429999999999</v>
      </c>
      <c r="CJ522">
        <v>0.97999990000000003</v>
      </c>
      <c r="CK522">
        <v>2.0000070000000002E-2</v>
      </c>
      <c r="CL522">
        <v>0</v>
      </c>
      <c r="CM522">
        <v>2.4855399999999999</v>
      </c>
      <c r="CN522">
        <v>0</v>
      </c>
      <c r="CO522">
        <v>14278.56</v>
      </c>
      <c r="CP522">
        <v>16705.759999999998</v>
      </c>
      <c r="CQ522">
        <v>47.936999999999998</v>
      </c>
      <c r="CR522">
        <v>49.799599999999998</v>
      </c>
      <c r="CS522">
        <v>49.125</v>
      </c>
      <c r="CT522">
        <v>47.811999999999998</v>
      </c>
      <c r="CU522">
        <v>47.055799999999998</v>
      </c>
      <c r="CV522">
        <v>1960.0419999999999</v>
      </c>
      <c r="CW522">
        <v>40.000999999999998</v>
      </c>
      <c r="CX522">
        <v>0</v>
      </c>
      <c r="CY522">
        <v>1651558038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3.5000000000000003E-2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-69.496465000000001</v>
      </c>
      <c r="DO522">
        <v>-17.7661013133206</v>
      </c>
      <c r="DP522">
        <v>1.72990039995804</v>
      </c>
      <c r="DQ522">
        <v>0</v>
      </c>
      <c r="DR522">
        <v>10.955095</v>
      </c>
      <c r="DS522">
        <v>-0.44886303939964201</v>
      </c>
      <c r="DT522">
        <v>4.9287224257407801E-2</v>
      </c>
      <c r="DU522">
        <v>0</v>
      </c>
      <c r="DV522">
        <v>0</v>
      </c>
      <c r="DW522">
        <v>2</v>
      </c>
      <c r="DX522" t="s">
        <v>357</v>
      </c>
      <c r="DY522">
        <v>2.8320599999999998</v>
      </c>
      <c r="DZ522">
        <v>2.6407099999999999</v>
      </c>
      <c r="EA522">
        <v>8.5494399999999998E-2</v>
      </c>
      <c r="EB522">
        <v>9.4239500000000004E-2</v>
      </c>
      <c r="EC522">
        <v>8.1214900000000007E-2</v>
      </c>
      <c r="ED522">
        <v>5.2117499999999997E-2</v>
      </c>
      <c r="EE522">
        <v>25469.200000000001</v>
      </c>
      <c r="EF522">
        <v>22083.1</v>
      </c>
      <c r="EG522">
        <v>24950.2</v>
      </c>
      <c r="EH522">
        <v>23761.599999999999</v>
      </c>
      <c r="EI522">
        <v>39166.9</v>
      </c>
      <c r="EJ522">
        <v>37316.300000000003</v>
      </c>
      <c r="EK522">
        <v>45145.4</v>
      </c>
      <c r="EL522">
        <v>42430</v>
      </c>
      <c r="EM522">
        <v>1.74905</v>
      </c>
      <c r="EN522">
        <v>2.0310999999999999</v>
      </c>
      <c r="EO522">
        <v>-1.2777699999999999E-2</v>
      </c>
      <c r="EP522">
        <v>0</v>
      </c>
      <c r="EQ522">
        <v>25.183299999999999</v>
      </c>
      <c r="ER522">
        <v>999.9</v>
      </c>
      <c r="ES522">
        <v>24.826000000000001</v>
      </c>
      <c r="ET522">
        <v>41.624000000000002</v>
      </c>
      <c r="EU522">
        <v>27.7974</v>
      </c>
      <c r="EV522">
        <v>51.303400000000003</v>
      </c>
      <c r="EW522">
        <v>30.929500000000001</v>
      </c>
      <c r="EX522">
        <v>2</v>
      </c>
      <c r="EY522">
        <v>0.24865899999999999</v>
      </c>
      <c r="EZ522">
        <v>2.8818199999999998</v>
      </c>
      <c r="FA522">
        <v>20.2211</v>
      </c>
      <c r="FB522">
        <v>5.2321200000000001</v>
      </c>
      <c r="FC522">
        <v>11.992000000000001</v>
      </c>
      <c r="FD522">
        <v>4.9558</v>
      </c>
      <c r="FE522">
        <v>3.3039999999999998</v>
      </c>
      <c r="FF522">
        <v>351.1</v>
      </c>
      <c r="FG522">
        <v>9999</v>
      </c>
      <c r="FH522">
        <v>9999</v>
      </c>
      <c r="FI522">
        <v>6425.7</v>
      </c>
      <c r="FJ522">
        <v>1.8681700000000001</v>
      </c>
      <c r="FK522">
        <v>1.8640099999999999</v>
      </c>
      <c r="FL522">
        <v>1.8713500000000001</v>
      </c>
      <c r="FM522">
        <v>1.8626400000000001</v>
      </c>
      <c r="FN522">
        <v>1.86191</v>
      </c>
      <c r="FO522">
        <v>1.86829</v>
      </c>
      <c r="FP522">
        <v>1.8583700000000001</v>
      </c>
      <c r="FQ522">
        <v>1.8646199999999999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4.3120000000000003</v>
      </c>
      <c r="GF522">
        <v>0.36270000000000002</v>
      </c>
      <c r="GG522">
        <v>2.1444526195071201</v>
      </c>
      <c r="GH522">
        <v>5.2457919015285598E-3</v>
      </c>
      <c r="GI522">
        <v>-2.61795653493914E-6</v>
      </c>
      <c r="GJ522">
        <v>1.0331707357916401E-9</v>
      </c>
      <c r="GK522">
        <v>-3.2587959473820101E-2</v>
      </c>
      <c r="GL522">
        <v>-1.24659139965973E-2</v>
      </c>
      <c r="GM522">
        <v>1.5644569712257601E-3</v>
      </c>
      <c r="GN522">
        <v>-1.32223106024955E-5</v>
      </c>
      <c r="GO522">
        <v>14</v>
      </c>
      <c r="GP522">
        <v>2225</v>
      </c>
      <c r="GQ522">
        <v>3</v>
      </c>
      <c r="GR522">
        <v>45</v>
      </c>
      <c r="GS522">
        <v>3218.9</v>
      </c>
      <c r="GT522">
        <v>3218.9</v>
      </c>
      <c r="GU522">
        <v>1.78833</v>
      </c>
      <c r="GV522">
        <v>2.4316399999999998</v>
      </c>
      <c r="GW522">
        <v>1.9982899999999999</v>
      </c>
      <c r="GX522">
        <v>2.7111800000000001</v>
      </c>
      <c r="GY522">
        <v>2.0935100000000002</v>
      </c>
      <c r="GZ522">
        <v>2.4462899999999999</v>
      </c>
      <c r="HA522">
        <v>46.036700000000003</v>
      </c>
      <c r="HB522">
        <v>13.6942</v>
      </c>
      <c r="HC522">
        <v>18</v>
      </c>
      <c r="HD522">
        <v>426.96</v>
      </c>
      <c r="HE522">
        <v>607.28099999999995</v>
      </c>
      <c r="HF522">
        <v>22.980499999999999</v>
      </c>
      <c r="HG522">
        <v>30.811900000000001</v>
      </c>
      <c r="HH522">
        <v>29.998100000000001</v>
      </c>
      <c r="HI522">
        <v>30.663399999999999</v>
      </c>
      <c r="HJ522">
        <v>30.652000000000001</v>
      </c>
      <c r="HK522">
        <v>35.8127</v>
      </c>
      <c r="HL522">
        <v>59.202100000000002</v>
      </c>
      <c r="HM522">
        <v>0</v>
      </c>
      <c r="HN522">
        <v>23.007200000000001</v>
      </c>
      <c r="HO522">
        <v>621.90200000000004</v>
      </c>
      <c r="HP522">
        <v>12.9208</v>
      </c>
      <c r="HQ522">
        <v>95.518199999999993</v>
      </c>
      <c r="HR522">
        <v>99.7196</v>
      </c>
    </row>
    <row r="523" spans="1:226" x14ac:dyDescent="0.2">
      <c r="A523">
        <v>507</v>
      </c>
      <c r="B523">
        <v>1657491258.5999999</v>
      </c>
      <c r="C523">
        <v>4789.0999999046298</v>
      </c>
      <c r="D523" t="s">
        <v>1377</v>
      </c>
      <c r="E523" t="s">
        <v>1378</v>
      </c>
      <c r="F523">
        <v>5</v>
      </c>
      <c r="G523" t="s">
        <v>1306</v>
      </c>
      <c r="H523" t="s">
        <v>354</v>
      </c>
      <c r="I523">
        <v>1657491256.0999999</v>
      </c>
      <c r="J523">
        <f t="shared" si="238"/>
        <v>9.3559191939478255E-3</v>
      </c>
      <c r="K523">
        <f t="shared" si="239"/>
        <v>9.355919193947825</v>
      </c>
      <c r="L523">
        <f t="shared" si="240"/>
        <v>39.433289418816834</v>
      </c>
      <c r="M523">
        <f t="shared" si="241"/>
        <v>532.89788888888904</v>
      </c>
      <c r="N523">
        <f t="shared" si="242"/>
        <v>379.01038205524202</v>
      </c>
      <c r="O523">
        <f t="shared" si="243"/>
        <v>27.364667999865532</v>
      </c>
      <c r="P523">
        <f t="shared" si="244"/>
        <v>38.475394072841574</v>
      </c>
      <c r="Q523">
        <f t="shared" si="245"/>
        <v>0.49897152603100098</v>
      </c>
      <c r="R523">
        <f t="shared" si="246"/>
        <v>2.399073874294714</v>
      </c>
      <c r="S523">
        <f t="shared" si="247"/>
        <v>0.44768092783428809</v>
      </c>
      <c r="T523">
        <f t="shared" si="248"/>
        <v>0.28396820746260298</v>
      </c>
      <c r="U523">
        <f t="shared" si="249"/>
        <v>321.53060566666647</v>
      </c>
      <c r="V523">
        <f t="shared" si="250"/>
        <v>25.659133588139881</v>
      </c>
      <c r="W523">
        <f t="shared" si="251"/>
        <v>24.9697666666667</v>
      </c>
      <c r="X523">
        <f t="shared" si="252"/>
        <v>3.1739507842753043</v>
      </c>
      <c r="Y523">
        <f t="shared" si="253"/>
        <v>49.950331652768256</v>
      </c>
      <c r="Z523">
        <f t="shared" si="254"/>
        <v>1.7161613152556463</v>
      </c>
      <c r="AA523">
        <f t="shared" si="255"/>
        <v>3.4357355766636566</v>
      </c>
      <c r="AB523">
        <f t="shared" si="256"/>
        <v>1.457789469019658</v>
      </c>
      <c r="AC523">
        <f t="shared" si="257"/>
        <v>-412.59603645309909</v>
      </c>
      <c r="AD523">
        <f t="shared" si="258"/>
        <v>172.75936670721336</v>
      </c>
      <c r="AE523">
        <f t="shared" si="259"/>
        <v>15.330097569646696</v>
      </c>
      <c r="AF523">
        <f t="shared" si="260"/>
        <v>97.024033490427428</v>
      </c>
      <c r="AG523">
        <f t="shared" si="261"/>
        <v>56.439845490421384</v>
      </c>
      <c r="AH523">
        <f t="shared" si="262"/>
        <v>9.328130454246736</v>
      </c>
      <c r="AI523">
        <f t="shared" si="263"/>
        <v>39.433289418816834</v>
      </c>
      <c r="AJ523">
        <v>612.42912666142297</v>
      </c>
      <c r="AK523">
        <v>552.20571515151505</v>
      </c>
      <c r="AL523">
        <v>3.18554505608317</v>
      </c>
      <c r="AM523">
        <v>66.568607985096094</v>
      </c>
      <c r="AN523">
        <f t="shared" si="264"/>
        <v>9.355919193947825</v>
      </c>
      <c r="AO523">
        <v>12.844541604397</v>
      </c>
      <c r="AP523">
        <v>23.770446060606101</v>
      </c>
      <c r="AQ523">
        <v>7.3228234757458698E-3</v>
      </c>
      <c r="AR523">
        <v>77.6826224575981</v>
      </c>
      <c r="AS523">
        <v>17</v>
      </c>
      <c r="AT523">
        <v>3</v>
      </c>
      <c r="AU523">
        <f t="shared" si="265"/>
        <v>1</v>
      </c>
      <c r="AV523">
        <f t="shared" si="266"/>
        <v>0</v>
      </c>
      <c r="AW523">
        <f t="shared" si="267"/>
        <v>38347.353547993393</v>
      </c>
      <c r="AX523">
        <f t="shared" si="268"/>
        <v>2000.09111111111</v>
      </c>
      <c r="AY523">
        <f t="shared" si="269"/>
        <v>1681.2765666666655</v>
      </c>
      <c r="AZ523">
        <f t="shared" si="270"/>
        <v>0.84059998933381919</v>
      </c>
      <c r="BA523">
        <f t="shared" si="271"/>
        <v>0.16075797941427111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1657491256.0999999</v>
      </c>
      <c r="BH523">
        <v>532.89788888888904</v>
      </c>
      <c r="BI523">
        <v>606.58177777777803</v>
      </c>
      <c r="BJ523">
        <v>23.7694444444444</v>
      </c>
      <c r="BK523">
        <v>12.8431</v>
      </c>
      <c r="BL523">
        <v>528.55955555555602</v>
      </c>
      <c r="BM523">
        <v>23.406288888888898</v>
      </c>
      <c r="BN523">
        <v>500.06144444444402</v>
      </c>
      <c r="BO523">
        <v>72.176444444444499</v>
      </c>
      <c r="BP523">
        <v>2.38679888888889E-2</v>
      </c>
      <c r="BQ523">
        <v>26.305477777777799</v>
      </c>
      <c r="BR523">
        <v>24.9697666666667</v>
      </c>
      <c r="BS523">
        <v>999.9</v>
      </c>
      <c r="BT523">
        <v>0</v>
      </c>
      <c r="BU523">
        <v>0</v>
      </c>
      <c r="BV523">
        <v>10025.6111111111</v>
      </c>
      <c r="BW523">
        <v>0</v>
      </c>
      <c r="BX523">
        <v>183.67811111111101</v>
      </c>
      <c r="BY523">
        <v>-73.683988888888905</v>
      </c>
      <c r="BZ523">
        <v>545.87277777777797</v>
      </c>
      <c r="CA523">
        <v>614.47366666666699</v>
      </c>
      <c r="CB523">
        <v>10.926355555555601</v>
      </c>
      <c r="CC523">
        <v>606.58177777777803</v>
      </c>
      <c r="CD523">
        <v>12.8431</v>
      </c>
      <c r="CE523">
        <v>1.71559444444444</v>
      </c>
      <c r="CF523">
        <v>0.926968666666667</v>
      </c>
      <c r="CG523">
        <v>15.0382777777778</v>
      </c>
      <c r="CH523">
        <v>5.8163733333333303</v>
      </c>
      <c r="CI523">
        <v>2000.09111111111</v>
      </c>
      <c r="CJ523">
        <v>0.97999899999999995</v>
      </c>
      <c r="CK523">
        <v>2.0001000000000001E-2</v>
      </c>
      <c r="CL523">
        <v>0</v>
      </c>
      <c r="CM523">
        <v>2.49196666666667</v>
      </c>
      <c r="CN523">
        <v>0</v>
      </c>
      <c r="CO523">
        <v>14331.3888888889</v>
      </c>
      <c r="CP523">
        <v>16706.166666666701</v>
      </c>
      <c r="CQ523">
        <v>47.936999999999998</v>
      </c>
      <c r="CR523">
        <v>49.791333333333299</v>
      </c>
      <c r="CS523">
        <v>49.125</v>
      </c>
      <c r="CT523">
        <v>47.798222222222201</v>
      </c>
      <c r="CU523">
        <v>47.020666666666699</v>
      </c>
      <c r="CV523">
        <v>1960.09</v>
      </c>
      <c r="CW523">
        <v>40.001111111111101</v>
      </c>
      <c r="CX523">
        <v>0</v>
      </c>
      <c r="CY523">
        <v>1651558043.4000001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3.5000000000000003E-2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-71.335215000000005</v>
      </c>
      <c r="DO523">
        <v>-18.174565103189298</v>
      </c>
      <c r="DP523">
        <v>1.76889756254425</v>
      </c>
      <c r="DQ523">
        <v>0</v>
      </c>
      <c r="DR523">
        <v>10.931455</v>
      </c>
      <c r="DS523">
        <v>-0.25888255159477902</v>
      </c>
      <c r="DT523">
        <v>4.0627459617849603E-2</v>
      </c>
      <c r="DU523">
        <v>0</v>
      </c>
      <c r="DV523">
        <v>0</v>
      </c>
      <c r="DW523">
        <v>2</v>
      </c>
      <c r="DX523" t="s">
        <v>357</v>
      </c>
      <c r="DY523">
        <v>2.8324400000000001</v>
      </c>
      <c r="DZ523">
        <v>2.6405099999999999</v>
      </c>
      <c r="EA523">
        <v>8.7329799999999999E-2</v>
      </c>
      <c r="EB523">
        <v>9.6065499999999998E-2</v>
      </c>
      <c r="EC523">
        <v>8.1248000000000001E-2</v>
      </c>
      <c r="ED523">
        <v>5.2105600000000002E-2</v>
      </c>
      <c r="EE523">
        <v>25418.3</v>
      </c>
      <c r="EF523">
        <v>22039.4</v>
      </c>
      <c r="EG523">
        <v>24950.400000000001</v>
      </c>
      <c r="EH523">
        <v>23762.5</v>
      </c>
      <c r="EI523">
        <v>39166.400000000001</v>
      </c>
      <c r="EJ523">
        <v>37318.1</v>
      </c>
      <c r="EK523">
        <v>45146.3</v>
      </c>
      <c r="EL523">
        <v>42431.4</v>
      </c>
      <c r="EM523">
        <v>1.7494000000000001</v>
      </c>
      <c r="EN523">
        <v>2.03105</v>
      </c>
      <c r="EO523">
        <v>-1.20886E-2</v>
      </c>
      <c r="EP523">
        <v>0</v>
      </c>
      <c r="EQ523">
        <v>25.167200000000001</v>
      </c>
      <c r="ER523">
        <v>999.9</v>
      </c>
      <c r="ES523">
        <v>24.826000000000001</v>
      </c>
      <c r="ET523">
        <v>41.624000000000002</v>
      </c>
      <c r="EU523">
        <v>27.795999999999999</v>
      </c>
      <c r="EV523">
        <v>50.773400000000002</v>
      </c>
      <c r="EW523">
        <v>30.877400000000002</v>
      </c>
      <c r="EX523">
        <v>2</v>
      </c>
      <c r="EY523">
        <v>0.24815499999999999</v>
      </c>
      <c r="EZ523">
        <v>2.95791</v>
      </c>
      <c r="FA523">
        <v>20.219799999999999</v>
      </c>
      <c r="FB523">
        <v>5.2312200000000004</v>
      </c>
      <c r="FC523">
        <v>11.992000000000001</v>
      </c>
      <c r="FD523">
        <v>4.9555999999999996</v>
      </c>
      <c r="FE523">
        <v>3.3039000000000001</v>
      </c>
      <c r="FF523">
        <v>351.1</v>
      </c>
      <c r="FG523">
        <v>9999</v>
      </c>
      <c r="FH523">
        <v>9999</v>
      </c>
      <c r="FI523">
        <v>6425.9</v>
      </c>
      <c r="FJ523">
        <v>1.8681700000000001</v>
      </c>
      <c r="FK523">
        <v>1.8640099999999999</v>
      </c>
      <c r="FL523">
        <v>1.87134</v>
      </c>
      <c r="FM523">
        <v>1.86263</v>
      </c>
      <c r="FN523">
        <v>1.8619300000000001</v>
      </c>
      <c r="FO523">
        <v>1.86829</v>
      </c>
      <c r="FP523">
        <v>1.85839</v>
      </c>
      <c r="FQ523">
        <v>1.8646199999999999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4.3639999999999999</v>
      </c>
      <c r="GF523">
        <v>0.36320000000000002</v>
      </c>
      <c r="GG523">
        <v>2.1444526195071201</v>
      </c>
      <c r="GH523">
        <v>5.2457919015285598E-3</v>
      </c>
      <c r="GI523">
        <v>-2.61795653493914E-6</v>
      </c>
      <c r="GJ523">
        <v>1.0331707357916401E-9</v>
      </c>
      <c r="GK523">
        <v>-3.2587959473820101E-2</v>
      </c>
      <c r="GL523">
        <v>-1.24659139965973E-2</v>
      </c>
      <c r="GM523">
        <v>1.5644569712257601E-3</v>
      </c>
      <c r="GN523">
        <v>-1.32223106024955E-5</v>
      </c>
      <c r="GO523">
        <v>14</v>
      </c>
      <c r="GP523">
        <v>2225</v>
      </c>
      <c r="GQ523">
        <v>3</v>
      </c>
      <c r="GR523">
        <v>45</v>
      </c>
      <c r="GS523">
        <v>3219</v>
      </c>
      <c r="GT523">
        <v>3219</v>
      </c>
      <c r="GU523">
        <v>1.8286100000000001</v>
      </c>
      <c r="GV523">
        <v>2.4304199999999998</v>
      </c>
      <c r="GW523">
        <v>1.9982899999999999</v>
      </c>
      <c r="GX523">
        <v>2.7111800000000001</v>
      </c>
      <c r="GY523">
        <v>2.0935100000000002</v>
      </c>
      <c r="GZ523">
        <v>2.4023400000000001</v>
      </c>
      <c r="HA523">
        <v>46.036700000000003</v>
      </c>
      <c r="HB523">
        <v>13.6942</v>
      </c>
      <c r="HC523">
        <v>18</v>
      </c>
      <c r="HD523">
        <v>427.12200000000001</v>
      </c>
      <c r="HE523">
        <v>607.18600000000004</v>
      </c>
      <c r="HF523">
        <v>23.016100000000002</v>
      </c>
      <c r="HG523">
        <v>30.803799999999999</v>
      </c>
      <c r="HH523">
        <v>29.999099999999999</v>
      </c>
      <c r="HI523">
        <v>30.657399999999999</v>
      </c>
      <c r="HJ523">
        <v>30.646699999999999</v>
      </c>
      <c r="HK523">
        <v>36.617100000000001</v>
      </c>
      <c r="HL523">
        <v>58.918300000000002</v>
      </c>
      <c r="HM523">
        <v>0</v>
      </c>
      <c r="HN523">
        <v>23.025099999999998</v>
      </c>
      <c r="HO523">
        <v>642.04899999999998</v>
      </c>
      <c r="HP523">
        <v>12.943300000000001</v>
      </c>
      <c r="HQ523">
        <v>95.5197</v>
      </c>
      <c r="HR523">
        <v>99.722999999999999</v>
      </c>
    </row>
    <row r="524" spans="1:226" x14ac:dyDescent="0.2">
      <c r="A524">
        <v>508</v>
      </c>
      <c r="B524">
        <v>1657491263.5999999</v>
      </c>
      <c r="C524">
        <v>4794.0999999046298</v>
      </c>
      <c r="D524" t="s">
        <v>1379</v>
      </c>
      <c r="E524" t="s">
        <v>1380</v>
      </c>
      <c r="F524">
        <v>5</v>
      </c>
      <c r="G524" t="s">
        <v>1306</v>
      </c>
      <c r="H524" t="s">
        <v>354</v>
      </c>
      <c r="I524">
        <v>1657491260.8</v>
      </c>
      <c r="J524">
        <f t="shared" si="238"/>
        <v>9.300937976640845E-3</v>
      </c>
      <c r="K524">
        <f t="shared" si="239"/>
        <v>9.3009379766408458</v>
      </c>
      <c r="L524">
        <f t="shared" si="240"/>
        <v>39.968469585750661</v>
      </c>
      <c r="M524">
        <f t="shared" si="241"/>
        <v>547.46609999999998</v>
      </c>
      <c r="N524">
        <f t="shared" si="242"/>
        <v>390.48191571135669</v>
      </c>
      <c r="O524">
        <f t="shared" si="243"/>
        <v>28.192649968814994</v>
      </c>
      <c r="P524">
        <f t="shared" si="244"/>
        <v>39.52685004368147</v>
      </c>
      <c r="Q524">
        <f t="shared" si="245"/>
        <v>0.49595723838852296</v>
      </c>
      <c r="R524">
        <f t="shared" si="246"/>
        <v>2.3974586907086679</v>
      </c>
      <c r="S524">
        <f t="shared" si="247"/>
        <v>0.44522039844585692</v>
      </c>
      <c r="T524">
        <f t="shared" si="248"/>
        <v>0.28238747709746209</v>
      </c>
      <c r="U524">
        <f t="shared" si="249"/>
        <v>321.52128089999997</v>
      </c>
      <c r="V524">
        <f t="shared" si="250"/>
        <v>25.670386968863248</v>
      </c>
      <c r="W524">
        <f t="shared" si="251"/>
        <v>24.96434</v>
      </c>
      <c r="X524">
        <f t="shared" si="252"/>
        <v>3.1729238183904993</v>
      </c>
      <c r="Y524">
        <f t="shared" si="253"/>
        <v>49.952843732568816</v>
      </c>
      <c r="Z524">
        <f t="shared" si="254"/>
        <v>1.7156906457139709</v>
      </c>
      <c r="AA524">
        <f t="shared" si="255"/>
        <v>3.4346205691496112</v>
      </c>
      <c r="AB524">
        <f t="shared" si="256"/>
        <v>1.4572331726765284</v>
      </c>
      <c r="AC524">
        <f t="shared" si="257"/>
        <v>-410.17136476986127</v>
      </c>
      <c r="AD524">
        <f t="shared" si="258"/>
        <v>172.63386471368105</v>
      </c>
      <c r="AE524">
        <f t="shared" si="259"/>
        <v>15.328440290689421</v>
      </c>
      <c r="AF524">
        <f t="shared" si="260"/>
        <v>99.312221134509144</v>
      </c>
      <c r="AG524">
        <f t="shared" si="261"/>
        <v>57.460326296972511</v>
      </c>
      <c r="AH524">
        <f t="shared" si="262"/>
        <v>9.30741024627374</v>
      </c>
      <c r="AI524">
        <f t="shared" si="263"/>
        <v>39.968469585750661</v>
      </c>
      <c r="AJ524">
        <v>629.501456167529</v>
      </c>
      <c r="AK524">
        <v>568.34434545454496</v>
      </c>
      <c r="AL524">
        <v>3.2570820525103401</v>
      </c>
      <c r="AM524">
        <v>66.568607985096094</v>
      </c>
      <c r="AN524">
        <f t="shared" si="264"/>
        <v>9.3009379766408458</v>
      </c>
      <c r="AO524">
        <v>12.8519251621269</v>
      </c>
      <c r="AP524">
        <v>23.764823030302999</v>
      </c>
      <c r="AQ524">
        <v>-3.8317841686156999E-3</v>
      </c>
      <c r="AR524">
        <v>77.6826224575981</v>
      </c>
      <c r="AS524">
        <v>17</v>
      </c>
      <c r="AT524">
        <v>3</v>
      </c>
      <c r="AU524">
        <f t="shared" si="265"/>
        <v>1</v>
      </c>
      <c r="AV524">
        <f t="shared" si="266"/>
        <v>0</v>
      </c>
      <c r="AW524">
        <f t="shared" si="267"/>
        <v>38308.689874742391</v>
      </c>
      <c r="AX524">
        <f t="shared" si="268"/>
        <v>2000.0319999999999</v>
      </c>
      <c r="AY524">
        <f t="shared" si="269"/>
        <v>1681.2269699999999</v>
      </c>
      <c r="AZ524">
        <f t="shared" si="270"/>
        <v>0.84060003539943362</v>
      </c>
      <c r="BA524">
        <f t="shared" si="271"/>
        <v>0.16075806832090686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1657491260.8</v>
      </c>
      <c r="BH524">
        <v>547.46609999999998</v>
      </c>
      <c r="BI524">
        <v>622.53139999999996</v>
      </c>
      <c r="BJ524">
        <v>23.76315</v>
      </c>
      <c r="BK524">
        <v>12.859909999999999</v>
      </c>
      <c r="BL524">
        <v>543.07950000000005</v>
      </c>
      <c r="BM524">
        <v>23.400220000000001</v>
      </c>
      <c r="BN524">
        <v>500.01119999999997</v>
      </c>
      <c r="BO524">
        <v>72.176029999999997</v>
      </c>
      <c r="BP524">
        <v>2.3600340000000001E-2</v>
      </c>
      <c r="BQ524">
        <v>26.299980000000001</v>
      </c>
      <c r="BR524">
        <v>24.96434</v>
      </c>
      <c r="BS524">
        <v>999.9</v>
      </c>
      <c r="BT524">
        <v>0</v>
      </c>
      <c r="BU524">
        <v>0</v>
      </c>
      <c r="BV524">
        <v>10014.934999999999</v>
      </c>
      <c r="BW524">
        <v>0</v>
      </c>
      <c r="BX524">
        <v>179.7739</v>
      </c>
      <c r="BY524">
        <v>-75.065129999999996</v>
      </c>
      <c r="BZ524">
        <v>560.79240000000004</v>
      </c>
      <c r="CA524">
        <v>630.64120000000003</v>
      </c>
      <c r="CB524">
        <v>10.90326</v>
      </c>
      <c r="CC524">
        <v>622.53139999999996</v>
      </c>
      <c r="CD524">
        <v>12.859909999999999</v>
      </c>
      <c r="CE524">
        <v>1.7151289999999999</v>
      </c>
      <c r="CF524">
        <v>0.92817640000000001</v>
      </c>
      <c r="CG524">
        <v>15.03406</v>
      </c>
      <c r="CH524">
        <v>5.8351699999999997</v>
      </c>
      <c r="CI524">
        <v>2000.0319999999999</v>
      </c>
      <c r="CJ524">
        <v>0.97999749999999997</v>
      </c>
      <c r="CK524">
        <v>2.0002550000000001E-2</v>
      </c>
      <c r="CL524">
        <v>0</v>
      </c>
      <c r="CM524">
        <v>2.5513699999999999</v>
      </c>
      <c r="CN524">
        <v>0</v>
      </c>
      <c r="CO524">
        <v>14377.96</v>
      </c>
      <c r="CP524">
        <v>16705.669999999998</v>
      </c>
      <c r="CQ524">
        <v>47.936999999999998</v>
      </c>
      <c r="CR524">
        <v>49.75</v>
      </c>
      <c r="CS524">
        <v>49.125</v>
      </c>
      <c r="CT524">
        <v>47.7562</v>
      </c>
      <c r="CU524">
        <v>47.030999999999999</v>
      </c>
      <c r="CV524">
        <v>1960.029</v>
      </c>
      <c r="CW524">
        <v>40.003</v>
      </c>
      <c r="CX524">
        <v>0</v>
      </c>
      <c r="CY524">
        <v>1651558048.2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3.5000000000000003E-2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-72.549452500000001</v>
      </c>
      <c r="DO524">
        <v>-17.797592870544001</v>
      </c>
      <c r="DP524">
        <v>1.72949347440045</v>
      </c>
      <c r="DQ524">
        <v>0</v>
      </c>
      <c r="DR524">
        <v>10.917574999999999</v>
      </c>
      <c r="DS524">
        <v>-0.14158198874299899</v>
      </c>
      <c r="DT524">
        <v>3.4732317443556898E-2</v>
      </c>
      <c r="DU524">
        <v>0</v>
      </c>
      <c r="DV524">
        <v>0</v>
      </c>
      <c r="DW524">
        <v>2</v>
      </c>
      <c r="DX524" t="s">
        <v>357</v>
      </c>
      <c r="DY524">
        <v>2.8322500000000002</v>
      </c>
      <c r="DZ524">
        <v>2.6399900000000001</v>
      </c>
      <c r="EA524">
        <v>8.9184799999999995E-2</v>
      </c>
      <c r="EB524">
        <v>9.7976800000000003E-2</v>
      </c>
      <c r="EC524">
        <v>8.12412E-2</v>
      </c>
      <c r="ED524">
        <v>5.2211399999999998E-2</v>
      </c>
      <c r="EE524">
        <v>25367.599999999999</v>
      </c>
      <c r="EF524">
        <v>21993.200000000001</v>
      </c>
      <c r="EG524">
        <v>24951.3</v>
      </c>
      <c r="EH524">
        <v>23762.9</v>
      </c>
      <c r="EI524">
        <v>39167.5</v>
      </c>
      <c r="EJ524">
        <v>37314.400000000001</v>
      </c>
      <c r="EK524">
        <v>45147.3</v>
      </c>
      <c r="EL524">
        <v>42432</v>
      </c>
      <c r="EM524">
        <v>1.74912</v>
      </c>
      <c r="EN524">
        <v>2.03132</v>
      </c>
      <c r="EO524">
        <v>-1.1660200000000001E-2</v>
      </c>
      <c r="EP524">
        <v>0</v>
      </c>
      <c r="EQ524">
        <v>25.149699999999999</v>
      </c>
      <c r="ER524">
        <v>999.9</v>
      </c>
      <c r="ES524">
        <v>24.802</v>
      </c>
      <c r="ET524">
        <v>41.624000000000002</v>
      </c>
      <c r="EU524">
        <v>27.7714</v>
      </c>
      <c r="EV524">
        <v>51.353400000000001</v>
      </c>
      <c r="EW524">
        <v>30.849399999999999</v>
      </c>
      <c r="EX524">
        <v>2</v>
      </c>
      <c r="EY524">
        <v>0.24753600000000001</v>
      </c>
      <c r="EZ524">
        <v>2.96184</v>
      </c>
      <c r="FA524">
        <v>20.22</v>
      </c>
      <c r="FB524">
        <v>5.2321200000000001</v>
      </c>
      <c r="FC524">
        <v>11.992000000000001</v>
      </c>
      <c r="FD524">
        <v>4.9556500000000003</v>
      </c>
      <c r="FE524">
        <v>3.3039000000000001</v>
      </c>
      <c r="FF524">
        <v>351.1</v>
      </c>
      <c r="FG524">
        <v>9999</v>
      </c>
      <c r="FH524">
        <v>9999</v>
      </c>
      <c r="FI524">
        <v>6425.9</v>
      </c>
      <c r="FJ524">
        <v>1.8681700000000001</v>
      </c>
      <c r="FK524">
        <v>1.8640099999999999</v>
      </c>
      <c r="FL524">
        <v>1.87134</v>
      </c>
      <c r="FM524">
        <v>1.86263</v>
      </c>
      <c r="FN524">
        <v>1.8619399999999999</v>
      </c>
      <c r="FO524">
        <v>1.86829</v>
      </c>
      <c r="FP524">
        <v>1.8583799999999999</v>
      </c>
      <c r="FQ524">
        <v>1.8646199999999999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4.4160000000000004</v>
      </c>
      <c r="GF524">
        <v>0.36309999999999998</v>
      </c>
      <c r="GG524">
        <v>2.1444526195071201</v>
      </c>
      <c r="GH524">
        <v>5.2457919015285598E-3</v>
      </c>
      <c r="GI524">
        <v>-2.61795653493914E-6</v>
      </c>
      <c r="GJ524">
        <v>1.0331707357916401E-9</v>
      </c>
      <c r="GK524">
        <v>-3.2587959473820101E-2</v>
      </c>
      <c r="GL524">
        <v>-1.24659139965973E-2</v>
      </c>
      <c r="GM524">
        <v>1.5644569712257601E-3</v>
      </c>
      <c r="GN524">
        <v>-1.32223106024955E-5</v>
      </c>
      <c r="GO524">
        <v>14</v>
      </c>
      <c r="GP524">
        <v>2225</v>
      </c>
      <c r="GQ524">
        <v>3</v>
      </c>
      <c r="GR524">
        <v>45</v>
      </c>
      <c r="GS524">
        <v>3219.1</v>
      </c>
      <c r="GT524">
        <v>3219.1</v>
      </c>
      <c r="GU524">
        <v>1.86646</v>
      </c>
      <c r="GV524">
        <v>2.4279799999999998</v>
      </c>
      <c r="GW524">
        <v>1.9982899999999999</v>
      </c>
      <c r="GX524">
        <v>2.7111800000000001</v>
      </c>
      <c r="GY524">
        <v>2.0935100000000002</v>
      </c>
      <c r="GZ524">
        <v>2.3779300000000001</v>
      </c>
      <c r="HA524">
        <v>46.0077</v>
      </c>
      <c r="HB524">
        <v>13.685499999999999</v>
      </c>
      <c r="HC524">
        <v>18</v>
      </c>
      <c r="HD524">
        <v>426.92700000000002</v>
      </c>
      <c r="HE524">
        <v>607.34299999999996</v>
      </c>
      <c r="HF524">
        <v>23.037600000000001</v>
      </c>
      <c r="HG524">
        <v>30.794799999999999</v>
      </c>
      <c r="HH524">
        <v>29.999300000000002</v>
      </c>
      <c r="HI524">
        <v>30.652100000000001</v>
      </c>
      <c r="HJ524">
        <v>30.640799999999999</v>
      </c>
      <c r="HK524">
        <v>37.369500000000002</v>
      </c>
      <c r="HL524">
        <v>58.918300000000002</v>
      </c>
      <c r="HM524">
        <v>0</v>
      </c>
      <c r="HN524">
        <v>23.0473</v>
      </c>
      <c r="HO524">
        <v>655.44799999999998</v>
      </c>
      <c r="HP524">
        <v>12.9696</v>
      </c>
      <c r="HQ524">
        <v>95.522199999999998</v>
      </c>
      <c r="HR524">
        <v>99.724299999999999</v>
      </c>
    </row>
    <row r="525" spans="1:226" x14ac:dyDescent="0.2">
      <c r="A525">
        <v>509</v>
      </c>
      <c r="B525">
        <v>1657491268.0999999</v>
      </c>
      <c r="C525">
        <v>4798.5999999046298</v>
      </c>
      <c r="D525" t="s">
        <v>1381</v>
      </c>
      <c r="E525" t="s">
        <v>1382</v>
      </c>
      <c r="F525">
        <v>5</v>
      </c>
      <c r="G525" t="s">
        <v>1306</v>
      </c>
      <c r="H525" t="s">
        <v>354</v>
      </c>
      <c r="I525">
        <v>1657491265.25</v>
      </c>
      <c r="J525">
        <f t="shared" si="238"/>
        <v>9.2973824625749713E-3</v>
      </c>
      <c r="K525">
        <f t="shared" si="239"/>
        <v>9.297382462574971</v>
      </c>
      <c r="L525">
        <f t="shared" si="240"/>
        <v>40.97668854426319</v>
      </c>
      <c r="M525">
        <f t="shared" si="241"/>
        <v>561.6336</v>
      </c>
      <c r="N525">
        <f t="shared" si="242"/>
        <v>400.98984960077587</v>
      </c>
      <c r="O525">
        <f t="shared" si="243"/>
        <v>28.951058251826382</v>
      </c>
      <c r="P525">
        <f t="shared" si="244"/>
        <v>40.549373222218087</v>
      </c>
      <c r="Q525">
        <f t="shared" si="245"/>
        <v>0.49709891565717329</v>
      </c>
      <c r="R525">
        <f t="shared" si="246"/>
        <v>2.3930998215570431</v>
      </c>
      <c r="S525">
        <f t="shared" si="247"/>
        <v>0.44605840052446044</v>
      </c>
      <c r="T525">
        <f t="shared" si="248"/>
        <v>0.28293430413881543</v>
      </c>
      <c r="U525">
        <f t="shared" si="249"/>
        <v>321.50849879999998</v>
      </c>
      <c r="V525">
        <f t="shared" si="250"/>
        <v>25.663205264517646</v>
      </c>
      <c r="W525">
        <f t="shared" si="251"/>
        <v>24.948450000000001</v>
      </c>
      <c r="X525">
        <f t="shared" si="252"/>
        <v>3.1699183958294781</v>
      </c>
      <c r="Y525">
        <f t="shared" si="253"/>
        <v>49.981897829360818</v>
      </c>
      <c r="Z525">
        <f t="shared" si="254"/>
        <v>1.715963994637145</v>
      </c>
      <c r="AA525">
        <f t="shared" si="255"/>
        <v>3.4331709462003221</v>
      </c>
      <c r="AB525">
        <f t="shared" si="256"/>
        <v>1.4539544011923331</v>
      </c>
      <c r="AC525">
        <f t="shared" si="257"/>
        <v>-410.01456659955625</v>
      </c>
      <c r="AD525">
        <f t="shared" si="258"/>
        <v>173.4476023303088</v>
      </c>
      <c r="AE525">
        <f t="shared" si="259"/>
        <v>15.426960245592817</v>
      </c>
      <c r="AF525">
        <f t="shared" si="260"/>
        <v>100.36849477634533</v>
      </c>
      <c r="AG525">
        <f t="shared" si="261"/>
        <v>58.17125761441325</v>
      </c>
      <c r="AH525">
        <f t="shared" si="262"/>
        <v>9.2970127720041411</v>
      </c>
      <c r="AI525">
        <f t="shared" si="263"/>
        <v>40.97668854426319</v>
      </c>
      <c r="AJ525">
        <v>645.21181385049999</v>
      </c>
      <c r="AK525">
        <v>582.89761212121198</v>
      </c>
      <c r="AL525">
        <v>3.2374917864080599</v>
      </c>
      <c r="AM525">
        <v>66.568607985096094</v>
      </c>
      <c r="AN525">
        <f t="shared" si="264"/>
        <v>9.297382462574971</v>
      </c>
      <c r="AO525">
        <v>12.8753671247737</v>
      </c>
      <c r="AP525">
        <v>23.765274545454499</v>
      </c>
      <c r="AQ525">
        <v>5.8754530173603901E-4</v>
      </c>
      <c r="AR525">
        <v>77.6826224575981</v>
      </c>
      <c r="AS525">
        <v>17</v>
      </c>
      <c r="AT525">
        <v>3</v>
      </c>
      <c r="AU525">
        <f t="shared" si="265"/>
        <v>1</v>
      </c>
      <c r="AV525">
        <f t="shared" si="266"/>
        <v>0</v>
      </c>
      <c r="AW525">
        <f t="shared" si="267"/>
        <v>38203.390655195864</v>
      </c>
      <c r="AX525">
        <f t="shared" si="268"/>
        <v>1999.953</v>
      </c>
      <c r="AY525">
        <f t="shared" si="269"/>
        <v>1681.1605199999999</v>
      </c>
      <c r="AZ525">
        <f t="shared" si="270"/>
        <v>0.84060001410033136</v>
      </c>
      <c r="BA525">
        <f t="shared" si="271"/>
        <v>0.16075802721363952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1657491265.25</v>
      </c>
      <c r="BH525">
        <v>561.6336</v>
      </c>
      <c r="BI525">
        <v>637.71079999999995</v>
      </c>
      <c r="BJ525">
        <v>23.767150000000001</v>
      </c>
      <c r="BK525">
        <v>12.87505</v>
      </c>
      <c r="BL525">
        <v>557.20050000000003</v>
      </c>
      <c r="BM525">
        <v>23.404050000000002</v>
      </c>
      <c r="BN525">
        <v>499.96140000000003</v>
      </c>
      <c r="BO525">
        <v>72.175089999999997</v>
      </c>
      <c r="BP525">
        <v>2.38903E-2</v>
      </c>
      <c r="BQ525">
        <v>26.292829999999999</v>
      </c>
      <c r="BR525">
        <v>24.948450000000001</v>
      </c>
      <c r="BS525">
        <v>999.9</v>
      </c>
      <c r="BT525">
        <v>0</v>
      </c>
      <c r="BU525">
        <v>0</v>
      </c>
      <c r="BV525">
        <v>9986.1219999999994</v>
      </c>
      <c r="BW525">
        <v>0</v>
      </c>
      <c r="BX525">
        <v>176.06440000000001</v>
      </c>
      <c r="BY525">
        <v>-76.07723</v>
      </c>
      <c r="BZ525">
        <v>575.30700000000002</v>
      </c>
      <c r="CA525">
        <v>646.02859999999998</v>
      </c>
      <c r="CB525">
        <v>10.892110000000001</v>
      </c>
      <c r="CC525">
        <v>637.71079999999995</v>
      </c>
      <c r="CD525">
        <v>12.87505</v>
      </c>
      <c r="CE525">
        <v>1.715395</v>
      </c>
      <c r="CF525">
        <v>0.92925709999999995</v>
      </c>
      <c r="CG525">
        <v>15.03645</v>
      </c>
      <c r="CH525">
        <v>5.8519819999999996</v>
      </c>
      <c r="CI525">
        <v>1999.953</v>
      </c>
      <c r="CJ525">
        <v>0.97999720000000001</v>
      </c>
      <c r="CK525">
        <v>2.0002860000000001E-2</v>
      </c>
      <c r="CL525">
        <v>0</v>
      </c>
      <c r="CM525">
        <v>2.6230600000000002</v>
      </c>
      <c r="CN525">
        <v>0</v>
      </c>
      <c r="CO525">
        <v>14416.49</v>
      </c>
      <c r="CP525">
        <v>16705</v>
      </c>
      <c r="CQ525">
        <v>47.936999999999998</v>
      </c>
      <c r="CR525">
        <v>49.75</v>
      </c>
      <c r="CS525">
        <v>49.106099999999998</v>
      </c>
      <c r="CT525">
        <v>47.75</v>
      </c>
      <c r="CU525">
        <v>47.0062</v>
      </c>
      <c r="CV525">
        <v>1959.953</v>
      </c>
      <c r="CW525">
        <v>40</v>
      </c>
      <c r="CX525">
        <v>0</v>
      </c>
      <c r="CY525">
        <v>1651558053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3.5000000000000003E-2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-73.952934999999997</v>
      </c>
      <c r="DO525">
        <v>-17.568983864915399</v>
      </c>
      <c r="DP525">
        <v>1.7095972991541</v>
      </c>
      <c r="DQ525">
        <v>0</v>
      </c>
      <c r="DR525">
        <v>10.900197500000001</v>
      </c>
      <c r="DS525">
        <v>4.0416135084390098E-2</v>
      </c>
      <c r="DT525">
        <v>1.9058508434554901E-2</v>
      </c>
      <c r="DU525">
        <v>1</v>
      </c>
      <c r="DV525">
        <v>1</v>
      </c>
      <c r="DW525">
        <v>2</v>
      </c>
      <c r="DX525" t="s">
        <v>363</v>
      </c>
      <c r="DY525">
        <v>2.8323100000000001</v>
      </c>
      <c r="DZ525">
        <v>2.64066</v>
      </c>
      <c r="EA525">
        <v>9.0825600000000006E-2</v>
      </c>
      <c r="EB525">
        <v>9.9561499999999997E-2</v>
      </c>
      <c r="EC525">
        <v>8.1233899999999998E-2</v>
      </c>
      <c r="ED525">
        <v>5.2226300000000003E-2</v>
      </c>
      <c r="EE525">
        <v>25322.2</v>
      </c>
      <c r="EF525">
        <v>21954.7</v>
      </c>
      <c r="EG525">
        <v>24951.599999999999</v>
      </c>
      <c r="EH525">
        <v>23762.9</v>
      </c>
      <c r="EI525">
        <v>39168.300000000003</v>
      </c>
      <c r="EJ525">
        <v>37314.300000000003</v>
      </c>
      <c r="EK525">
        <v>45147.7</v>
      </c>
      <c r="EL525">
        <v>42432.4</v>
      </c>
      <c r="EM525">
        <v>1.7494499999999999</v>
      </c>
      <c r="EN525">
        <v>2.0316700000000001</v>
      </c>
      <c r="EO525">
        <v>-1.20327E-2</v>
      </c>
      <c r="EP525">
        <v>0</v>
      </c>
      <c r="EQ525">
        <v>25.133600000000001</v>
      </c>
      <c r="ER525">
        <v>999.9</v>
      </c>
      <c r="ES525">
        <v>24.802</v>
      </c>
      <c r="ET525">
        <v>41.624000000000002</v>
      </c>
      <c r="EU525">
        <v>27.770800000000001</v>
      </c>
      <c r="EV525">
        <v>50.883400000000002</v>
      </c>
      <c r="EW525">
        <v>30.977599999999999</v>
      </c>
      <c r="EX525">
        <v>2</v>
      </c>
      <c r="EY525">
        <v>0.24684200000000001</v>
      </c>
      <c r="EZ525">
        <v>2.9247800000000002</v>
      </c>
      <c r="FA525">
        <v>20.220400000000001</v>
      </c>
      <c r="FB525">
        <v>5.23271</v>
      </c>
      <c r="FC525">
        <v>11.992000000000001</v>
      </c>
      <c r="FD525">
        <v>4.9556500000000003</v>
      </c>
      <c r="FE525">
        <v>3.3039800000000001</v>
      </c>
      <c r="FF525">
        <v>351.1</v>
      </c>
      <c r="FG525">
        <v>9999</v>
      </c>
      <c r="FH525">
        <v>9999</v>
      </c>
      <c r="FI525">
        <v>6425.9</v>
      </c>
      <c r="FJ525">
        <v>1.8681700000000001</v>
      </c>
      <c r="FK525">
        <v>1.8640099999999999</v>
      </c>
      <c r="FL525">
        <v>1.8713500000000001</v>
      </c>
      <c r="FM525">
        <v>1.86263</v>
      </c>
      <c r="FN525">
        <v>1.86192</v>
      </c>
      <c r="FO525">
        <v>1.86829</v>
      </c>
      <c r="FP525">
        <v>1.8583799999999999</v>
      </c>
      <c r="FQ525">
        <v>1.8646199999999999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4.4619999999999997</v>
      </c>
      <c r="GF525">
        <v>0.3629</v>
      </c>
      <c r="GG525">
        <v>2.1444526195071201</v>
      </c>
      <c r="GH525">
        <v>5.2457919015285598E-3</v>
      </c>
      <c r="GI525">
        <v>-2.61795653493914E-6</v>
      </c>
      <c r="GJ525">
        <v>1.0331707357916401E-9</v>
      </c>
      <c r="GK525">
        <v>-3.2587959473820101E-2</v>
      </c>
      <c r="GL525">
        <v>-1.24659139965973E-2</v>
      </c>
      <c r="GM525">
        <v>1.5644569712257601E-3</v>
      </c>
      <c r="GN525">
        <v>-1.32223106024955E-5</v>
      </c>
      <c r="GO525">
        <v>14</v>
      </c>
      <c r="GP525">
        <v>2225</v>
      </c>
      <c r="GQ525">
        <v>3</v>
      </c>
      <c r="GR525">
        <v>45</v>
      </c>
      <c r="GS525">
        <v>3219.1</v>
      </c>
      <c r="GT525">
        <v>3219.1</v>
      </c>
      <c r="GU525">
        <v>1.89941</v>
      </c>
      <c r="GV525">
        <v>2.4304199999999998</v>
      </c>
      <c r="GW525">
        <v>1.9982899999999999</v>
      </c>
      <c r="GX525">
        <v>2.7099600000000001</v>
      </c>
      <c r="GY525">
        <v>2.0935100000000002</v>
      </c>
      <c r="GZ525">
        <v>2.3840300000000001</v>
      </c>
      <c r="HA525">
        <v>46.0077</v>
      </c>
      <c r="HB525">
        <v>13.6942</v>
      </c>
      <c r="HC525">
        <v>18</v>
      </c>
      <c r="HD525">
        <v>427.07499999999999</v>
      </c>
      <c r="HE525">
        <v>607.56500000000005</v>
      </c>
      <c r="HF525">
        <v>23.054099999999998</v>
      </c>
      <c r="HG525">
        <v>30.787400000000002</v>
      </c>
      <c r="HH525">
        <v>29.999300000000002</v>
      </c>
      <c r="HI525">
        <v>30.646100000000001</v>
      </c>
      <c r="HJ525">
        <v>30.6355</v>
      </c>
      <c r="HK525">
        <v>38.041200000000003</v>
      </c>
      <c r="HL525">
        <v>58.621200000000002</v>
      </c>
      <c r="HM525">
        <v>0</v>
      </c>
      <c r="HN525">
        <v>23.079000000000001</v>
      </c>
      <c r="HO525">
        <v>675.56200000000001</v>
      </c>
      <c r="HP525">
        <v>12.998799999999999</v>
      </c>
      <c r="HQ525">
        <v>95.523200000000003</v>
      </c>
      <c r="HR525">
        <v>99.725099999999998</v>
      </c>
    </row>
    <row r="526" spans="1:226" x14ac:dyDescent="0.2">
      <c r="A526">
        <v>510</v>
      </c>
      <c r="B526">
        <v>1657491273.5999999</v>
      </c>
      <c r="C526">
        <v>4804.0999999046298</v>
      </c>
      <c r="D526" t="s">
        <v>1383</v>
      </c>
      <c r="E526" t="s">
        <v>1384</v>
      </c>
      <c r="F526">
        <v>5</v>
      </c>
      <c r="G526" t="s">
        <v>1306</v>
      </c>
      <c r="H526" t="s">
        <v>354</v>
      </c>
      <c r="I526">
        <v>1657491270.8499999</v>
      </c>
      <c r="J526">
        <f t="shared" si="238"/>
        <v>9.2797084215621994E-3</v>
      </c>
      <c r="K526">
        <f t="shared" si="239"/>
        <v>9.2797084215621997</v>
      </c>
      <c r="L526">
        <f t="shared" si="240"/>
        <v>41.589133767038881</v>
      </c>
      <c r="M526">
        <f t="shared" si="241"/>
        <v>579.20460000000003</v>
      </c>
      <c r="N526">
        <f t="shared" si="242"/>
        <v>415.83173907905717</v>
      </c>
      <c r="O526">
        <f t="shared" si="243"/>
        <v>30.022481040361914</v>
      </c>
      <c r="P526">
        <f t="shared" si="244"/>
        <v>41.817777451288798</v>
      </c>
      <c r="Q526">
        <f t="shared" si="245"/>
        <v>0.49682882054039962</v>
      </c>
      <c r="R526">
        <f t="shared" si="246"/>
        <v>2.3960582962556018</v>
      </c>
      <c r="S526">
        <f t="shared" si="247"/>
        <v>0.44589677896266305</v>
      </c>
      <c r="T526">
        <f t="shared" si="248"/>
        <v>0.28282517092697795</v>
      </c>
      <c r="U526">
        <f t="shared" si="249"/>
        <v>321.51884078373132</v>
      </c>
      <c r="V526">
        <f t="shared" si="250"/>
        <v>25.663847915450511</v>
      </c>
      <c r="W526">
        <f t="shared" si="251"/>
        <v>24.935770000000002</v>
      </c>
      <c r="X526">
        <f t="shared" si="252"/>
        <v>3.1675218952248247</v>
      </c>
      <c r="Y526">
        <f t="shared" si="253"/>
        <v>49.993475721259415</v>
      </c>
      <c r="Z526">
        <f t="shared" si="254"/>
        <v>1.7157859546944001</v>
      </c>
      <c r="AA526">
        <f t="shared" si="255"/>
        <v>3.4320197384571376</v>
      </c>
      <c r="AB526">
        <f t="shared" si="256"/>
        <v>1.4517359405304247</v>
      </c>
      <c r="AC526">
        <f t="shared" si="257"/>
        <v>-409.23514139089298</v>
      </c>
      <c r="AD526">
        <f t="shared" si="258"/>
        <v>174.56626135835552</v>
      </c>
      <c r="AE526">
        <f t="shared" si="259"/>
        <v>15.505857010291827</v>
      </c>
      <c r="AF526">
        <f t="shared" si="260"/>
        <v>102.3558177614857</v>
      </c>
      <c r="AG526">
        <f t="shared" si="261"/>
        <v>59.001930296112306</v>
      </c>
      <c r="AH526">
        <f t="shared" si="262"/>
        <v>9.2730327976290976</v>
      </c>
      <c r="AI526">
        <f t="shared" si="263"/>
        <v>41.589133767038881</v>
      </c>
      <c r="AJ526">
        <v>663.76023199911594</v>
      </c>
      <c r="AK526">
        <v>600.65562424242398</v>
      </c>
      <c r="AL526">
        <v>3.2508142522041501</v>
      </c>
      <c r="AM526">
        <v>66.568607985096094</v>
      </c>
      <c r="AN526">
        <f t="shared" si="264"/>
        <v>9.2797084215621997</v>
      </c>
      <c r="AO526">
        <v>12.8991097814511</v>
      </c>
      <c r="AP526">
        <v>23.769140606060599</v>
      </c>
      <c r="AQ526">
        <v>1.20098091651672E-4</v>
      </c>
      <c r="AR526">
        <v>77.6826224575981</v>
      </c>
      <c r="AS526">
        <v>17</v>
      </c>
      <c r="AT526">
        <v>3</v>
      </c>
      <c r="AU526">
        <f t="shared" si="265"/>
        <v>1</v>
      </c>
      <c r="AV526">
        <f t="shared" si="266"/>
        <v>0</v>
      </c>
      <c r="AW526">
        <f t="shared" si="267"/>
        <v>38276.182037185565</v>
      </c>
      <c r="AX526">
        <f t="shared" si="268"/>
        <v>2000.0160000000001</v>
      </c>
      <c r="AY526">
        <f t="shared" si="269"/>
        <v>1681.2135887998606</v>
      </c>
      <c r="AZ526">
        <f t="shared" si="270"/>
        <v>0.8406000695993735</v>
      </c>
      <c r="BA526">
        <f t="shared" si="271"/>
        <v>0.16075813432679104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1657491270.8499999</v>
      </c>
      <c r="BH526">
        <v>579.20460000000003</v>
      </c>
      <c r="BI526">
        <v>656.44929999999999</v>
      </c>
      <c r="BJ526">
        <v>23.764800000000001</v>
      </c>
      <c r="BK526">
        <v>12.901999999999999</v>
      </c>
      <c r="BL526">
        <v>574.71389999999997</v>
      </c>
      <c r="BM526">
        <v>23.401789999999998</v>
      </c>
      <c r="BN526">
        <v>500.0181</v>
      </c>
      <c r="BO526">
        <v>72.174750000000003</v>
      </c>
      <c r="BP526">
        <v>2.3878E-2</v>
      </c>
      <c r="BQ526">
        <v>26.28715</v>
      </c>
      <c r="BR526">
        <v>24.935770000000002</v>
      </c>
      <c r="BS526">
        <v>999.9</v>
      </c>
      <c r="BT526">
        <v>0</v>
      </c>
      <c r="BU526">
        <v>0</v>
      </c>
      <c r="BV526">
        <v>10005.81</v>
      </c>
      <c r="BW526">
        <v>0</v>
      </c>
      <c r="BX526">
        <v>173.26580000000001</v>
      </c>
      <c r="BY526">
        <v>-77.244749999999996</v>
      </c>
      <c r="BZ526">
        <v>593.30439999999999</v>
      </c>
      <c r="CA526">
        <v>665.02959999999996</v>
      </c>
      <c r="CB526">
        <v>10.86281</v>
      </c>
      <c r="CC526">
        <v>656.44929999999999</v>
      </c>
      <c r="CD526">
        <v>12.901999999999999</v>
      </c>
      <c r="CE526">
        <v>1.715219</v>
      </c>
      <c r="CF526">
        <v>0.93119859999999999</v>
      </c>
      <c r="CG526">
        <v>15.034840000000001</v>
      </c>
      <c r="CH526">
        <v>5.8821329999999996</v>
      </c>
      <c r="CI526">
        <v>2000.0160000000001</v>
      </c>
      <c r="CJ526">
        <v>0.97999749999999997</v>
      </c>
      <c r="CK526">
        <v>2.0002550000000001E-2</v>
      </c>
      <c r="CL526">
        <v>0</v>
      </c>
      <c r="CM526">
        <v>2.4986000000000002</v>
      </c>
      <c r="CN526">
        <v>0</v>
      </c>
      <c r="CO526">
        <v>14460.22</v>
      </c>
      <c r="CP526">
        <v>16705.5</v>
      </c>
      <c r="CQ526">
        <v>47.936999999999998</v>
      </c>
      <c r="CR526">
        <v>49.7059</v>
      </c>
      <c r="CS526">
        <v>49.112400000000001</v>
      </c>
      <c r="CT526">
        <v>47.75</v>
      </c>
      <c r="CU526">
        <v>47.024799999999999</v>
      </c>
      <c r="CV526">
        <v>1960.0129999999999</v>
      </c>
      <c r="CW526">
        <v>40.005000000000003</v>
      </c>
      <c r="CX526">
        <v>0</v>
      </c>
      <c r="CY526">
        <v>1651558058.4000001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3.5000000000000003E-2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-75.290937499999998</v>
      </c>
      <c r="DO526">
        <v>-14.3960836772983</v>
      </c>
      <c r="DP526">
        <v>1.3991272495179801</v>
      </c>
      <c r="DQ526">
        <v>0</v>
      </c>
      <c r="DR526">
        <v>10.897595000000001</v>
      </c>
      <c r="DS526">
        <v>-0.201600000000039</v>
      </c>
      <c r="DT526">
        <v>2.2542836445310001E-2</v>
      </c>
      <c r="DU526">
        <v>0</v>
      </c>
      <c r="DV526">
        <v>0</v>
      </c>
      <c r="DW526">
        <v>2</v>
      </c>
      <c r="DX526" t="s">
        <v>357</v>
      </c>
      <c r="DY526">
        <v>2.8325300000000002</v>
      </c>
      <c r="DZ526">
        <v>2.6402000000000001</v>
      </c>
      <c r="EA526">
        <v>9.2800599999999997E-2</v>
      </c>
      <c r="EB526">
        <v>0.10156900000000001</v>
      </c>
      <c r="EC526">
        <v>8.1250299999999998E-2</v>
      </c>
      <c r="ED526">
        <v>5.2303700000000002E-2</v>
      </c>
      <c r="EE526">
        <v>25268</v>
      </c>
      <c r="EF526">
        <v>21906</v>
      </c>
      <c r="EG526">
        <v>24952.3</v>
      </c>
      <c r="EH526">
        <v>23763.3</v>
      </c>
      <c r="EI526">
        <v>39168.800000000003</v>
      </c>
      <c r="EJ526">
        <v>37311.699999999997</v>
      </c>
      <c r="EK526">
        <v>45149.1</v>
      </c>
      <c r="EL526">
        <v>42432.9</v>
      </c>
      <c r="EM526">
        <v>1.7495799999999999</v>
      </c>
      <c r="EN526">
        <v>2.0317699999999999</v>
      </c>
      <c r="EO526">
        <v>-1.0468099999999999E-2</v>
      </c>
      <c r="EP526">
        <v>0</v>
      </c>
      <c r="EQ526">
        <v>25.113199999999999</v>
      </c>
      <c r="ER526">
        <v>999.9</v>
      </c>
      <c r="ES526">
        <v>24.777000000000001</v>
      </c>
      <c r="ET526">
        <v>41.624000000000002</v>
      </c>
      <c r="EU526">
        <v>27.742799999999999</v>
      </c>
      <c r="EV526">
        <v>51.193399999999997</v>
      </c>
      <c r="EW526">
        <v>30.889399999999998</v>
      </c>
      <c r="EX526">
        <v>2</v>
      </c>
      <c r="EY526">
        <v>0.245534</v>
      </c>
      <c r="EZ526">
        <v>2.7976100000000002</v>
      </c>
      <c r="FA526">
        <v>20.2224</v>
      </c>
      <c r="FB526">
        <v>5.2318199999999999</v>
      </c>
      <c r="FC526">
        <v>11.992000000000001</v>
      </c>
      <c r="FD526">
        <v>4.9557000000000002</v>
      </c>
      <c r="FE526">
        <v>3.3039800000000001</v>
      </c>
      <c r="FF526">
        <v>351.1</v>
      </c>
      <c r="FG526">
        <v>9999</v>
      </c>
      <c r="FH526">
        <v>9999</v>
      </c>
      <c r="FI526">
        <v>6426.2</v>
      </c>
      <c r="FJ526">
        <v>1.86819</v>
      </c>
      <c r="FK526">
        <v>1.8640099999999999</v>
      </c>
      <c r="FL526">
        <v>1.8713599999999999</v>
      </c>
      <c r="FM526">
        <v>1.86263</v>
      </c>
      <c r="FN526">
        <v>1.86192</v>
      </c>
      <c r="FO526">
        <v>1.86829</v>
      </c>
      <c r="FP526">
        <v>1.85839</v>
      </c>
      <c r="FQ526">
        <v>1.8646199999999999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4.5190000000000001</v>
      </c>
      <c r="GF526">
        <v>0.36320000000000002</v>
      </c>
      <c r="GG526">
        <v>2.1444526195071201</v>
      </c>
      <c r="GH526">
        <v>5.2457919015285598E-3</v>
      </c>
      <c r="GI526">
        <v>-2.61795653493914E-6</v>
      </c>
      <c r="GJ526">
        <v>1.0331707357916401E-9</v>
      </c>
      <c r="GK526">
        <v>-3.2587959473820101E-2</v>
      </c>
      <c r="GL526">
        <v>-1.24659139965973E-2</v>
      </c>
      <c r="GM526">
        <v>1.5644569712257601E-3</v>
      </c>
      <c r="GN526">
        <v>-1.32223106024955E-5</v>
      </c>
      <c r="GO526">
        <v>14</v>
      </c>
      <c r="GP526">
        <v>2225</v>
      </c>
      <c r="GQ526">
        <v>3</v>
      </c>
      <c r="GR526">
        <v>45</v>
      </c>
      <c r="GS526">
        <v>3219.2</v>
      </c>
      <c r="GT526">
        <v>3219.2</v>
      </c>
      <c r="GU526">
        <v>1.94336</v>
      </c>
      <c r="GV526">
        <v>2.4267599999999998</v>
      </c>
      <c r="GW526">
        <v>1.9982899999999999</v>
      </c>
      <c r="GX526">
        <v>2.7099600000000001</v>
      </c>
      <c r="GY526">
        <v>2.0935100000000002</v>
      </c>
      <c r="GZ526">
        <v>2.4108900000000002</v>
      </c>
      <c r="HA526">
        <v>46.0077</v>
      </c>
      <c r="HB526">
        <v>13.7118</v>
      </c>
      <c r="HC526">
        <v>18</v>
      </c>
      <c r="HD526">
        <v>427.09899999999999</v>
      </c>
      <c r="HE526">
        <v>607.57500000000005</v>
      </c>
      <c r="HF526">
        <v>23.0867</v>
      </c>
      <c r="HG526">
        <v>30.777100000000001</v>
      </c>
      <c r="HH526">
        <v>29.999099999999999</v>
      </c>
      <c r="HI526">
        <v>30.6389</v>
      </c>
      <c r="HJ526">
        <v>30.628799999999998</v>
      </c>
      <c r="HK526">
        <v>38.9148</v>
      </c>
      <c r="HL526">
        <v>58.321800000000003</v>
      </c>
      <c r="HM526">
        <v>0</v>
      </c>
      <c r="HN526">
        <v>23.124400000000001</v>
      </c>
      <c r="HO526">
        <v>689.02200000000005</v>
      </c>
      <c r="HP526">
        <v>13.0191</v>
      </c>
      <c r="HQ526">
        <v>95.5261</v>
      </c>
      <c r="HR526">
        <v>99.726399999999998</v>
      </c>
    </row>
    <row r="527" spans="1:226" x14ac:dyDescent="0.2">
      <c r="A527">
        <v>511</v>
      </c>
      <c r="B527">
        <v>1657491278.5999999</v>
      </c>
      <c r="C527">
        <v>4809.0999999046298</v>
      </c>
      <c r="D527" t="s">
        <v>1385</v>
      </c>
      <c r="E527" t="s">
        <v>1386</v>
      </c>
      <c r="F527">
        <v>5</v>
      </c>
      <c r="G527" t="s">
        <v>1306</v>
      </c>
      <c r="H527" t="s">
        <v>354</v>
      </c>
      <c r="I527">
        <v>1657491276.0999999</v>
      </c>
      <c r="J527">
        <f t="shared" si="238"/>
        <v>9.2627072521154555E-3</v>
      </c>
      <c r="K527">
        <f t="shared" si="239"/>
        <v>9.2627072521154563</v>
      </c>
      <c r="L527">
        <f t="shared" si="240"/>
        <v>42.193411312052277</v>
      </c>
      <c r="M527">
        <f t="shared" si="241"/>
        <v>595.92155555555598</v>
      </c>
      <c r="N527">
        <f t="shared" si="242"/>
        <v>429.63765904409331</v>
      </c>
      <c r="O527">
        <f t="shared" si="243"/>
        <v>31.019409817925911</v>
      </c>
      <c r="P527">
        <f t="shared" si="244"/>
        <v>43.024941045069291</v>
      </c>
      <c r="Q527">
        <f t="shared" si="245"/>
        <v>0.49580971824895687</v>
      </c>
      <c r="R527">
        <f t="shared" si="246"/>
        <v>2.397101265688538</v>
      </c>
      <c r="S527">
        <f t="shared" si="247"/>
        <v>0.44509467358659288</v>
      </c>
      <c r="T527">
        <f t="shared" si="248"/>
        <v>0.28230718478556505</v>
      </c>
      <c r="U527">
        <f t="shared" si="249"/>
        <v>321.51767471319698</v>
      </c>
      <c r="V527">
        <f t="shared" si="250"/>
        <v>25.661171022969459</v>
      </c>
      <c r="W527">
        <f t="shared" si="251"/>
        <v>24.936688888888899</v>
      </c>
      <c r="X527">
        <f t="shared" si="252"/>
        <v>3.1676955105912019</v>
      </c>
      <c r="Y527">
        <f t="shared" si="253"/>
        <v>50.024165111750627</v>
      </c>
      <c r="Z527">
        <f t="shared" si="254"/>
        <v>1.7160041984444698</v>
      </c>
      <c r="AA527">
        <f t="shared" si="255"/>
        <v>3.4303505008250141</v>
      </c>
      <c r="AB527">
        <f t="shared" si="256"/>
        <v>1.4516913121467321</v>
      </c>
      <c r="AC527">
        <f t="shared" si="257"/>
        <v>-408.48538981829159</v>
      </c>
      <c r="AD527">
        <f t="shared" si="258"/>
        <v>173.45876478938283</v>
      </c>
      <c r="AE527">
        <f t="shared" si="259"/>
        <v>15.400212489479818</v>
      </c>
      <c r="AF527">
        <f t="shared" si="260"/>
        <v>101.89126217376804</v>
      </c>
      <c r="AG527">
        <f t="shared" si="261"/>
        <v>59.727773511635824</v>
      </c>
      <c r="AH527">
        <f t="shared" si="262"/>
        <v>9.2465798078875618</v>
      </c>
      <c r="AI527">
        <f t="shared" si="263"/>
        <v>42.193411312052277</v>
      </c>
      <c r="AJ527">
        <v>680.96557050923502</v>
      </c>
      <c r="AK527">
        <v>617.00168484848496</v>
      </c>
      <c r="AL527">
        <v>3.2820080381948702</v>
      </c>
      <c r="AM527">
        <v>66.568607985096094</v>
      </c>
      <c r="AN527">
        <f t="shared" si="264"/>
        <v>9.2627072521154563</v>
      </c>
      <c r="AO527">
        <v>12.9147880720754</v>
      </c>
      <c r="AP527">
        <v>23.7669496969697</v>
      </c>
      <c r="AQ527">
        <v>-2.50212779700312E-4</v>
      </c>
      <c r="AR527">
        <v>77.6826224575981</v>
      </c>
      <c r="AS527">
        <v>17</v>
      </c>
      <c r="AT527">
        <v>3</v>
      </c>
      <c r="AU527">
        <f t="shared" si="265"/>
        <v>1</v>
      </c>
      <c r="AV527">
        <f t="shared" si="266"/>
        <v>0</v>
      </c>
      <c r="AW527">
        <f t="shared" si="267"/>
        <v>38302.663313728808</v>
      </c>
      <c r="AX527">
        <f t="shared" si="268"/>
        <v>2000.0088888888899</v>
      </c>
      <c r="AY527">
        <f t="shared" si="269"/>
        <v>1681.2075993332637</v>
      </c>
      <c r="AZ527">
        <f t="shared" si="270"/>
        <v>0.84060006366634843</v>
      </c>
      <c r="BA527">
        <f t="shared" si="271"/>
        <v>0.16075812287605229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1657491276.0999999</v>
      </c>
      <c r="BH527">
        <v>595.92155555555598</v>
      </c>
      <c r="BI527">
        <v>674.20688888888901</v>
      </c>
      <c r="BJ527">
        <v>23.767700000000001</v>
      </c>
      <c r="BK527">
        <v>12.9355666666667</v>
      </c>
      <c r="BL527">
        <v>591.37644444444504</v>
      </c>
      <c r="BM527">
        <v>23.404599999999999</v>
      </c>
      <c r="BN527">
        <v>500.00177777777799</v>
      </c>
      <c r="BO527">
        <v>72.175399999999996</v>
      </c>
      <c r="BP527">
        <v>2.36011E-2</v>
      </c>
      <c r="BQ527">
        <v>26.2789111111111</v>
      </c>
      <c r="BR527">
        <v>24.936688888888899</v>
      </c>
      <c r="BS527">
        <v>999.9</v>
      </c>
      <c r="BT527">
        <v>0</v>
      </c>
      <c r="BU527">
        <v>0</v>
      </c>
      <c r="BV527">
        <v>10012.6477777778</v>
      </c>
      <c r="BW527">
        <v>0</v>
      </c>
      <c r="BX527">
        <v>171.92955555555599</v>
      </c>
      <c r="BY527">
        <v>-78.285644444444401</v>
      </c>
      <c r="BZ527">
        <v>610.42999999999995</v>
      </c>
      <c r="CA527">
        <v>683.04266666666695</v>
      </c>
      <c r="CB527">
        <v>10.832133333333299</v>
      </c>
      <c r="CC527">
        <v>674.20688888888901</v>
      </c>
      <c r="CD527">
        <v>12.9355666666667</v>
      </c>
      <c r="CE527">
        <v>1.7154433333333301</v>
      </c>
      <c r="CF527">
        <v>0.933629777777778</v>
      </c>
      <c r="CG527">
        <v>15.0368888888889</v>
      </c>
      <c r="CH527">
        <v>5.9197966666666701</v>
      </c>
      <c r="CI527">
        <v>2000.0088888888899</v>
      </c>
      <c r="CJ527">
        <v>0.97999733333333305</v>
      </c>
      <c r="CK527">
        <v>2.00027222222222E-2</v>
      </c>
      <c r="CL527">
        <v>0</v>
      </c>
      <c r="CM527">
        <v>2.6766999999999999</v>
      </c>
      <c r="CN527">
        <v>0</v>
      </c>
      <c r="CO527">
        <v>14494.855555555599</v>
      </c>
      <c r="CP527">
        <v>16705.444444444402</v>
      </c>
      <c r="CQ527">
        <v>47.936999999999998</v>
      </c>
      <c r="CR527">
        <v>49.686999999999998</v>
      </c>
      <c r="CS527">
        <v>49.110999999999997</v>
      </c>
      <c r="CT527">
        <v>47.735999999999997</v>
      </c>
      <c r="CU527">
        <v>47</v>
      </c>
      <c r="CV527">
        <v>1960.00555555556</v>
      </c>
      <c r="CW527">
        <v>40.004444444444403</v>
      </c>
      <c r="CX527">
        <v>0</v>
      </c>
      <c r="CY527">
        <v>1651558063.2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3.5000000000000003E-2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-76.460665000000006</v>
      </c>
      <c r="DO527">
        <v>-13.4004135084427</v>
      </c>
      <c r="DP527">
        <v>1.30401538440887</v>
      </c>
      <c r="DQ527">
        <v>0</v>
      </c>
      <c r="DR527">
        <v>10.8797625</v>
      </c>
      <c r="DS527">
        <v>-0.26862101313324599</v>
      </c>
      <c r="DT527">
        <v>2.73077158281319E-2</v>
      </c>
      <c r="DU527">
        <v>0</v>
      </c>
      <c r="DV527">
        <v>0</v>
      </c>
      <c r="DW527">
        <v>2</v>
      </c>
      <c r="DX527" t="s">
        <v>357</v>
      </c>
      <c r="DY527">
        <v>2.83257</v>
      </c>
      <c r="DZ527">
        <v>2.6402700000000001</v>
      </c>
      <c r="EA527">
        <v>9.4592300000000004E-2</v>
      </c>
      <c r="EB527">
        <v>0.103314</v>
      </c>
      <c r="EC527">
        <v>8.1249000000000002E-2</v>
      </c>
      <c r="ED527">
        <v>5.2520200000000003E-2</v>
      </c>
      <c r="EE527">
        <v>25219.1</v>
      </c>
      <c r="EF527">
        <v>21864.2</v>
      </c>
      <c r="EG527">
        <v>24953.3</v>
      </c>
      <c r="EH527">
        <v>23764</v>
      </c>
      <c r="EI527">
        <v>39170.1</v>
      </c>
      <c r="EJ527">
        <v>37304.5</v>
      </c>
      <c r="EK527">
        <v>45150.400000000001</v>
      </c>
      <c r="EL527">
        <v>42434.3</v>
      </c>
      <c r="EM527">
        <v>1.7497499999999999</v>
      </c>
      <c r="EN527">
        <v>2.0318499999999999</v>
      </c>
      <c r="EO527">
        <v>-9.8533900000000001E-3</v>
      </c>
      <c r="EP527">
        <v>0</v>
      </c>
      <c r="EQ527">
        <v>25.094200000000001</v>
      </c>
      <c r="ER527">
        <v>999.9</v>
      </c>
      <c r="ES527">
        <v>24.753</v>
      </c>
      <c r="ET527">
        <v>41.624000000000002</v>
      </c>
      <c r="EU527">
        <v>27.7182</v>
      </c>
      <c r="EV527">
        <v>51.113399999999999</v>
      </c>
      <c r="EW527">
        <v>30.877400000000002</v>
      </c>
      <c r="EX527">
        <v>2</v>
      </c>
      <c r="EY527">
        <v>0.24410599999999999</v>
      </c>
      <c r="EZ527">
        <v>2.7073900000000002</v>
      </c>
      <c r="FA527">
        <v>20.2239</v>
      </c>
      <c r="FB527">
        <v>5.2318199999999999</v>
      </c>
      <c r="FC527">
        <v>11.992000000000001</v>
      </c>
      <c r="FD527">
        <v>4.9555999999999996</v>
      </c>
      <c r="FE527">
        <v>3.3039000000000001</v>
      </c>
      <c r="FF527">
        <v>351.1</v>
      </c>
      <c r="FG527">
        <v>9999</v>
      </c>
      <c r="FH527">
        <v>9999</v>
      </c>
      <c r="FI527">
        <v>6426.2</v>
      </c>
      <c r="FJ527">
        <v>1.86815</v>
      </c>
      <c r="FK527">
        <v>1.8640099999999999</v>
      </c>
      <c r="FL527">
        <v>1.8713500000000001</v>
      </c>
      <c r="FM527">
        <v>1.86263</v>
      </c>
      <c r="FN527">
        <v>1.86189</v>
      </c>
      <c r="FO527">
        <v>1.86829</v>
      </c>
      <c r="FP527">
        <v>1.8583799999999999</v>
      </c>
      <c r="FQ527">
        <v>1.8646199999999999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4.5709999999999997</v>
      </c>
      <c r="GF527">
        <v>0.36320000000000002</v>
      </c>
      <c r="GG527">
        <v>2.1444526195071201</v>
      </c>
      <c r="GH527">
        <v>5.2457919015285598E-3</v>
      </c>
      <c r="GI527">
        <v>-2.61795653493914E-6</v>
      </c>
      <c r="GJ527">
        <v>1.0331707357916401E-9</v>
      </c>
      <c r="GK527">
        <v>-3.2587959473820101E-2</v>
      </c>
      <c r="GL527">
        <v>-1.24659139965973E-2</v>
      </c>
      <c r="GM527">
        <v>1.5644569712257601E-3</v>
      </c>
      <c r="GN527">
        <v>-1.32223106024955E-5</v>
      </c>
      <c r="GO527">
        <v>14</v>
      </c>
      <c r="GP527">
        <v>2225</v>
      </c>
      <c r="GQ527">
        <v>3</v>
      </c>
      <c r="GR527">
        <v>45</v>
      </c>
      <c r="GS527">
        <v>3219.3</v>
      </c>
      <c r="GT527">
        <v>3219.3</v>
      </c>
      <c r="GU527">
        <v>1.9763200000000001</v>
      </c>
      <c r="GV527">
        <v>2.4267599999999998</v>
      </c>
      <c r="GW527">
        <v>1.9982899999999999</v>
      </c>
      <c r="GX527">
        <v>2.7099600000000001</v>
      </c>
      <c r="GY527">
        <v>2.0935100000000002</v>
      </c>
      <c r="GZ527">
        <v>2.4267599999999998</v>
      </c>
      <c r="HA527">
        <v>45.9788</v>
      </c>
      <c r="HB527">
        <v>13.6942</v>
      </c>
      <c r="HC527">
        <v>18</v>
      </c>
      <c r="HD527">
        <v>427.15499999999997</v>
      </c>
      <c r="HE527">
        <v>607.55899999999997</v>
      </c>
      <c r="HF527">
        <v>23.130600000000001</v>
      </c>
      <c r="HG527">
        <v>30.766999999999999</v>
      </c>
      <c r="HH527">
        <v>29.998899999999999</v>
      </c>
      <c r="HI527">
        <v>30.632300000000001</v>
      </c>
      <c r="HJ527">
        <v>30.621600000000001</v>
      </c>
      <c r="HK527">
        <v>39.6982</v>
      </c>
      <c r="HL527">
        <v>58.321800000000003</v>
      </c>
      <c r="HM527">
        <v>0</v>
      </c>
      <c r="HN527">
        <v>23.166899999999998</v>
      </c>
      <c r="HO527">
        <v>709.09500000000003</v>
      </c>
      <c r="HP527">
        <v>13.032999999999999</v>
      </c>
      <c r="HQ527">
        <v>95.5291</v>
      </c>
      <c r="HR527">
        <v>99.729600000000005</v>
      </c>
    </row>
    <row r="528" spans="1:226" x14ac:dyDescent="0.2">
      <c r="A528">
        <v>512</v>
      </c>
      <c r="B528">
        <v>1657491283.5999999</v>
      </c>
      <c r="C528">
        <v>4814.0999999046298</v>
      </c>
      <c r="D528" t="s">
        <v>1387</v>
      </c>
      <c r="E528" t="s">
        <v>1388</v>
      </c>
      <c r="F528">
        <v>5</v>
      </c>
      <c r="G528" t="s">
        <v>1306</v>
      </c>
      <c r="H528" t="s">
        <v>354</v>
      </c>
      <c r="I528">
        <v>1657491280.8</v>
      </c>
      <c r="J528">
        <f t="shared" si="238"/>
        <v>9.2651348715219132E-3</v>
      </c>
      <c r="K528">
        <f t="shared" si="239"/>
        <v>9.265134871521914</v>
      </c>
      <c r="L528">
        <f t="shared" si="240"/>
        <v>43.236709431546345</v>
      </c>
      <c r="M528">
        <f t="shared" si="241"/>
        <v>610.72789999999998</v>
      </c>
      <c r="N528">
        <f t="shared" si="242"/>
        <v>440.71965046175302</v>
      </c>
      <c r="O528">
        <f t="shared" si="243"/>
        <v>31.819095838670158</v>
      </c>
      <c r="P528">
        <f t="shared" si="244"/>
        <v>44.093358580879077</v>
      </c>
      <c r="Q528">
        <f t="shared" si="245"/>
        <v>0.49712352856432696</v>
      </c>
      <c r="R528">
        <f t="shared" si="246"/>
        <v>2.3954991872811267</v>
      </c>
      <c r="S528">
        <f t="shared" si="247"/>
        <v>0.44612376094356931</v>
      </c>
      <c r="T528">
        <f t="shared" si="248"/>
        <v>0.28297221602415989</v>
      </c>
      <c r="U528">
        <f t="shared" si="249"/>
        <v>321.51436019999994</v>
      </c>
      <c r="V528">
        <f t="shared" si="250"/>
        <v>25.65571403996784</v>
      </c>
      <c r="W528">
        <f t="shared" si="251"/>
        <v>24.926600000000001</v>
      </c>
      <c r="X528">
        <f t="shared" si="252"/>
        <v>3.1657897659531677</v>
      </c>
      <c r="Y528">
        <f t="shared" si="253"/>
        <v>50.068177134622147</v>
      </c>
      <c r="Z528">
        <f t="shared" si="254"/>
        <v>1.7170788133196291</v>
      </c>
      <c r="AA528">
        <f t="shared" si="255"/>
        <v>3.42948138236147</v>
      </c>
      <c r="AB528">
        <f t="shared" si="256"/>
        <v>1.4487109526335387</v>
      </c>
      <c r="AC528">
        <f t="shared" si="257"/>
        <v>-408.5924478341164</v>
      </c>
      <c r="AD528">
        <f t="shared" si="258"/>
        <v>174.09159606801924</v>
      </c>
      <c r="AE528">
        <f t="shared" si="259"/>
        <v>15.46561773233883</v>
      </c>
      <c r="AF528">
        <f t="shared" si="260"/>
        <v>102.47912616624163</v>
      </c>
      <c r="AG528">
        <f t="shared" si="261"/>
        <v>60.490111621114835</v>
      </c>
      <c r="AH528">
        <f t="shared" si="262"/>
        <v>9.2222566782771302</v>
      </c>
      <c r="AI528">
        <f t="shared" si="263"/>
        <v>43.236709431546345</v>
      </c>
      <c r="AJ528">
        <v>698.01374701248506</v>
      </c>
      <c r="AK528">
        <v>633.05041212121205</v>
      </c>
      <c r="AL528">
        <v>3.2113484045664902</v>
      </c>
      <c r="AM528">
        <v>66.568607985096094</v>
      </c>
      <c r="AN528">
        <f t="shared" si="264"/>
        <v>9.265134871521914</v>
      </c>
      <c r="AO528">
        <v>12.981227926369099</v>
      </c>
      <c r="AP528">
        <v>23.7938527272727</v>
      </c>
      <c r="AQ528">
        <v>9.1496411207121799E-3</v>
      </c>
      <c r="AR528">
        <v>77.6826224575981</v>
      </c>
      <c r="AS528">
        <v>17</v>
      </c>
      <c r="AT528">
        <v>3</v>
      </c>
      <c r="AU528">
        <f t="shared" si="265"/>
        <v>1</v>
      </c>
      <c r="AV528">
        <f t="shared" si="266"/>
        <v>0</v>
      </c>
      <c r="AW528">
        <f t="shared" si="267"/>
        <v>38264.147715728534</v>
      </c>
      <c r="AX528">
        <f t="shared" si="268"/>
        <v>1999.989</v>
      </c>
      <c r="AY528">
        <f t="shared" si="269"/>
        <v>1681.1908199999998</v>
      </c>
      <c r="AZ528">
        <f t="shared" si="270"/>
        <v>0.84060003330018307</v>
      </c>
      <c r="BA528">
        <f t="shared" si="271"/>
        <v>0.16075806426935346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1657491280.8</v>
      </c>
      <c r="BH528">
        <v>610.72789999999998</v>
      </c>
      <c r="BI528">
        <v>690.07640000000004</v>
      </c>
      <c r="BJ528">
        <v>23.782900000000001</v>
      </c>
      <c r="BK528">
        <v>12.97917</v>
      </c>
      <c r="BL528">
        <v>606.1354</v>
      </c>
      <c r="BM528">
        <v>23.419219999999999</v>
      </c>
      <c r="BN528">
        <v>499.9898</v>
      </c>
      <c r="BO528">
        <v>72.174099999999996</v>
      </c>
      <c r="BP528">
        <v>2.394201E-2</v>
      </c>
      <c r="BQ528">
        <v>26.274619999999999</v>
      </c>
      <c r="BR528">
        <v>24.926600000000001</v>
      </c>
      <c r="BS528">
        <v>999.9</v>
      </c>
      <c r="BT528">
        <v>0</v>
      </c>
      <c r="BU528">
        <v>0</v>
      </c>
      <c r="BV528">
        <v>10002.187</v>
      </c>
      <c r="BW528">
        <v>0</v>
      </c>
      <c r="BX528">
        <v>170.34119999999999</v>
      </c>
      <c r="BY528">
        <v>-79.348529999999997</v>
      </c>
      <c r="BZ528">
        <v>625.60659999999996</v>
      </c>
      <c r="CA528">
        <v>699.15070000000003</v>
      </c>
      <c r="CB528">
        <v>10.803750000000001</v>
      </c>
      <c r="CC528">
        <v>690.07640000000004</v>
      </c>
      <c r="CD528">
        <v>12.97917</v>
      </c>
      <c r="CE528">
        <v>1.71651</v>
      </c>
      <c r="CF528">
        <v>0.93675969999999997</v>
      </c>
      <c r="CG528">
        <v>15.04654</v>
      </c>
      <c r="CH528">
        <v>5.968197</v>
      </c>
      <c r="CI528">
        <v>1999.989</v>
      </c>
      <c r="CJ528">
        <v>0.97999720000000001</v>
      </c>
      <c r="CK528">
        <v>2.0002860000000001E-2</v>
      </c>
      <c r="CL528">
        <v>0</v>
      </c>
      <c r="CM528">
        <v>2.4357500000000001</v>
      </c>
      <c r="CN528">
        <v>0</v>
      </c>
      <c r="CO528">
        <v>14520.2</v>
      </c>
      <c r="CP528">
        <v>16705.32</v>
      </c>
      <c r="CQ528">
        <v>47.936999999999998</v>
      </c>
      <c r="CR528">
        <v>49.686999999999998</v>
      </c>
      <c r="CS528">
        <v>49.093499999999999</v>
      </c>
      <c r="CT528">
        <v>47.731099999999998</v>
      </c>
      <c r="CU528">
        <v>47</v>
      </c>
      <c r="CV528">
        <v>1959.9870000000001</v>
      </c>
      <c r="CW528">
        <v>40.002000000000002</v>
      </c>
      <c r="CX528">
        <v>0</v>
      </c>
      <c r="CY528">
        <v>1651558068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3.5000000000000003E-2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-77.538012499999994</v>
      </c>
      <c r="DO528">
        <v>-12.392862664164999</v>
      </c>
      <c r="DP528">
        <v>1.2048980214498399</v>
      </c>
      <c r="DQ528">
        <v>0</v>
      </c>
      <c r="DR528">
        <v>10.851895000000001</v>
      </c>
      <c r="DS528">
        <v>-0.34571257035649899</v>
      </c>
      <c r="DT528">
        <v>3.5514637475272101E-2</v>
      </c>
      <c r="DU528">
        <v>0</v>
      </c>
      <c r="DV528">
        <v>0</v>
      </c>
      <c r="DW528">
        <v>2</v>
      </c>
      <c r="DX528" t="s">
        <v>357</v>
      </c>
      <c r="DY528">
        <v>2.83263</v>
      </c>
      <c r="DZ528">
        <v>2.6404100000000001</v>
      </c>
      <c r="EA528">
        <v>9.6336500000000005E-2</v>
      </c>
      <c r="EB528">
        <v>0.105105</v>
      </c>
      <c r="EC528">
        <v>8.13083E-2</v>
      </c>
      <c r="ED528">
        <v>5.2514900000000003E-2</v>
      </c>
      <c r="EE528">
        <v>25170.9</v>
      </c>
      <c r="EF528">
        <v>21821.1</v>
      </c>
      <c r="EG528">
        <v>24953.599999999999</v>
      </c>
      <c r="EH528">
        <v>23764.6</v>
      </c>
      <c r="EI528">
        <v>39168.699999999997</v>
      </c>
      <c r="EJ528">
        <v>37305.4</v>
      </c>
      <c r="EK528">
        <v>45151.7</v>
      </c>
      <c r="EL528">
        <v>42435</v>
      </c>
      <c r="EM528">
        <v>1.7498800000000001</v>
      </c>
      <c r="EN528">
        <v>2.0320800000000001</v>
      </c>
      <c r="EO528">
        <v>-9.5367400000000001E-3</v>
      </c>
      <c r="EP528">
        <v>0</v>
      </c>
      <c r="EQ528">
        <v>25.074999999999999</v>
      </c>
      <c r="ER528">
        <v>999.9</v>
      </c>
      <c r="ES528">
        <v>24.753</v>
      </c>
      <c r="ET528">
        <v>41.624000000000002</v>
      </c>
      <c r="EU528">
        <v>27.715399999999999</v>
      </c>
      <c r="EV528">
        <v>51.333399999999997</v>
      </c>
      <c r="EW528">
        <v>30.921500000000002</v>
      </c>
      <c r="EX528">
        <v>2</v>
      </c>
      <c r="EY528">
        <v>0.24284800000000001</v>
      </c>
      <c r="EZ528">
        <v>2.6219199999999998</v>
      </c>
      <c r="FA528">
        <v>20.225200000000001</v>
      </c>
      <c r="FB528">
        <v>5.2319699999999996</v>
      </c>
      <c r="FC528">
        <v>11.992000000000001</v>
      </c>
      <c r="FD528">
        <v>4.9555999999999996</v>
      </c>
      <c r="FE528">
        <v>3.3038699999999999</v>
      </c>
      <c r="FF528">
        <v>351.1</v>
      </c>
      <c r="FG528">
        <v>9999</v>
      </c>
      <c r="FH528">
        <v>9999</v>
      </c>
      <c r="FI528">
        <v>6426.4</v>
      </c>
      <c r="FJ528">
        <v>1.86819</v>
      </c>
      <c r="FK528">
        <v>1.8640099999999999</v>
      </c>
      <c r="FL528">
        <v>1.8713500000000001</v>
      </c>
      <c r="FM528">
        <v>1.86263</v>
      </c>
      <c r="FN528">
        <v>1.8619300000000001</v>
      </c>
      <c r="FO528">
        <v>1.86829</v>
      </c>
      <c r="FP528">
        <v>1.8584400000000001</v>
      </c>
      <c r="FQ528">
        <v>1.8646199999999999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4.62</v>
      </c>
      <c r="GF528">
        <v>0.36399999999999999</v>
      </c>
      <c r="GG528">
        <v>2.1444526195071201</v>
      </c>
      <c r="GH528">
        <v>5.2457919015285598E-3</v>
      </c>
      <c r="GI528">
        <v>-2.61795653493914E-6</v>
      </c>
      <c r="GJ528">
        <v>1.0331707357916401E-9</v>
      </c>
      <c r="GK528">
        <v>-3.2587959473820101E-2</v>
      </c>
      <c r="GL528">
        <v>-1.24659139965973E-2</v>
      </c>
      <c r="GM528">
        <v>1.5644569712257601E-3</v>
      </c>
      <c r="GN528">
        <v>-1.32223106024955E-5</v>
      </c>
      <c r="GO528">
        <v>14</v>
      </c>
      <c r="GP528">
        <v>2225</v>
      </c>
      <c r="GQ528">
        <v>3</v>
      </c>
      <c r="GR528">
        <v>45</v>
      </c>
      <c r="GS528">
        <v>3219.4</v>
      </c>
      <c r="GT528">
        <v>3219.4</v>
      </c>
      <c r="GU528">
        <v>2.0178199999999999</v>
      </c>
      <c r="GV528">
        <v>2.4243199999999998</v>
      </c>
      <c r="GW528">
        <v>1.9982899999999999</v>
      </c>
      <c r="GX528">
        <v>2.7099600000000001</v>
      </c>
      <c r="GY528">
        <v>2.0935100000000002</v>
      </c>
      <c r="GZ528">
        <v>2.3791500000000001</v>
      </c>
      <c r="HA528">
        <v>45.9788</v>
      </c>
      <c r="HB528">
        <v>13.685499999999999</v>
      </c>
      <c r="HC528">
        <v>18</v>
      </c>
      <c r="HD528">
        <v>427.178</v>
      </c>
      <c r="HE528">
        <v>607.66099999999994</v>
      </c>
      <c r="HF528">
        <v>23.176400000000001</v>
      </c>
      <c r="HG528">
        <v>30.757000000000001</v>
      </c>
      <c r="HH528">
        <v>29.998899999999999</v>
      </c>
      <c r="HI528">
        <v>30.6249</v>
      </c>
      <c r="HJ528">
        <v>30.6142</v>
      </c>
      <c r="HK528">
        <v>40.403700000000001</v>
      </c>
      <c r="HL528">
        <v>58.321800000000003</v>
      </c>
      <c r="HM528">
        <v>0</v>
      </c>
      <c r="HN528">
        <v>23.2149</v>
      </c>
      <c r="HO528">
        <v>722.54200000000003</v>
      </c>
      <c r="HP528">
        <v>13.0016</v>
      </c>
      <c r="HQ528">
        <v>95.531300000000002</v>
      </c>
      <c r="HR528">
        <v>99.7316</v>
      </c>
    </row>
    <row r="529" spans="1:226" x14ac:dyDescent="0.2">
      <c r="A529">
        <v>513</v>
      </c>
      <c r="B529">
        <v>1657491288.5999999</v>
      </c>
      <c r="C529">
        <v>4819.0999999046298</v>
      </c>
      <c r="D529" t="s">
        <v>1389</v>
      </c>
      <c r="E529" t="s">
        <v>1390</v>
      </c>
      <c r="F529">
        <v>5</v>
      </c>
      <c r="G529" t="s">
        <v>1306</v>
      </c>
      <c r="H529" t="s">
        <v>354</v>
      </c>
      <c r="I529">
        <v>1657491286.0999999</v>
      </c>
      <c r="J529">
        <f t="shared" ref="J529:J592" si="272">(K529)/1000</f>
        <v>9.2329362262709921E-3</v>
      </c>
      <c r="K529">
        <f t="shared" ref="K529:K592" si="273">IF(BF529, AN529, AH529)</f>
        <v>9.2329362262709918</v>
      </c>
      <c r="L529">
        <f t="shared" ref="L529:L592" si="274">IF(BF529, AI529, AG529)</f>
        <v>43.603856011932059</v>
      </c>
      <c r="M529">
        <f t="shared" ref="M529:M592" si="275">BH529 - IF(AU529&gt;1, L529*BB529*100/(AW529*BV529), 0)</f>
        <v>627.62588888888899</v>
      </c>
      <c r="N529">
        <f t="shared" ref="N529:N592" si="276">((T529-J529/2)*M529-L529)/(T529+J529/2)</f>
        <v>455.67339327898367</v>
      </c>
      <c r="O529">
        <f t="shared" ref="O529:O592" si="277">N529*(BO529+BP529)/1000</f>
        <v>32.899089299738115</v>
      </c>
      <c r="P529">
        <f t="shared" ref="P529:P592" si="278">(BH529 - IF(AU529&gt;1, L529*BB529*100/(AW529*BV529), 0))*(BO529+BP529)/1000</f>
        <v>45.313859597550049</v>
      </c>
      <c r="Q529">
        <f t="shared" ref="Q529:Q592" si="279">2/((1/S529-1/R529)+SIGN(S529)*SQRT((1/S529-1/R529)*(1/S529-1/R529) + 4*BC529/((BC529+1)*(BC529+1))*(2*1/S529*1/R529-1/R529*1/R529)))</f>
        <v>0.49652653547112918</v>
      </c>
      <c r="R529">
        <f t="shared" ref="R529:R592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2.3956956430179259</v>
      </c>
      <c r="S529">
        <f t="shared" ref="S529:S592" si="281">J529*(1000-(1000*0.61365*EXP(17.502*W529/(240.97+W529))/(BO529+BP529)+BJ529)/2)/(1000*0.61365*EXP(17.502*W529/(240.97+W529))/(BO529+BP529)-BJ529)</f>
        <v>0.44564620443563285</v>
      </c>
      <c r="T529">
        <f t="shared" ref="T529:T592" si="282">1/((BC529+1)/(Q529/1.6)+1/(R529/1.37)) + BC529/((BC529+1)/(Q529/1.6) + BC529/(R529/1.37))</f>
        <v>0.28266453727608903</v>
      </c>
      <c r="U529">
        <f t="shared" ref="U529:U592" si="283">(AX529*BA529)</f>
        <v>321.51802937986474</v>
      </c>
      <c r="V529">
        <f t="shared" ref="V529:V592" si="284">(BQ529+(U529+2*0.95*0.0000000567*(((BQ529+$B$7)+273)^4-(BQ529+273)^4)-44100*J529)/(1.84*29.3*R529+8*0.95*0.0000000567*(BQ529+273)^3))</f>
        <v>25.665157924842543</v>
      </c>
      <c r="W529">
        <f t="shared" ref="W529:W592" si="285">($C$7*BR529+$D$7*BS529+$E$7*V529)</f>
        <v>24.911533333333299</v>
      </c>
      <c r="X529">
        <f t="shared" ref="X529:X592" si="286">0.61365*EXP(17.502*W529/(240.97+W529))</f>
        <v>3.1629456074854141</v>
      </c>
      <c r="Y529">
        <f t="shared" ref="Y529:Y592" si="287">(Z529/AA529*100)</f>
        <v>50.087910843138275</v>
      </c>
      <c r="Z529">
        <f t="shared" ref="Z529:Z592" si="288">BJ529*(BO529+BP529)/1000</f>
        <v>1.7176825442842218</v>
      </c>
      <c r="AA529">
        <f t="shared" ref="AA529:AA592" si="289">0.61365*EXP(17.502*BQ529/(240.97+BQ529))</f>
        <v>3.4293355729360262</v>
      </c>
      <c r="AB529">
        <f t="shared" ref="AB529:AB592" si="290">(X529-BJ529*(BO529+BP529)/1000)</f>
        <v>1.4452630632011922</v>
      </c>
      <c r="AC529">
        <f t="shared" ref="AC529:AC592" si="291">(-J529*44100)</f>
        <v>-407.17248757855077</v>
      </c>
      <c r="AD529">
        <f t="shared" ref="AD529:AD592" si="292">2*29.3*R529*0.92*(BQ529-W529)</f>
        <v>175.95884212831646</v>
      </c>
      <c r="AE529">
        <f t="shared" ref="AE529:AE592" si="293">2*0.95*0.0000000567*(((BQ529+$B$7)+273)^4-(W529+273)^4)</f>
        <v>15.628976957242211</v>
      </c>
      <c r="AF529">
        <f t="shared" ref="AF529:AF592" si="294">U529+AE529+AC529+AD529</f>
        <v>105.93336088687266</v>
      </c>
      <c r="AG529">
        <f t="shared" ref="AG529:AG592" si="295">BN529*AU529*(BI529-BH529*(1000-AU529*BK529)/(1000-AU529*BJ529))/(100*BB529)</f>
        <v>60.932248246200977</v>
      </c>
      <c r="AH529">
        <f t="shared" ref="AH529:AH592" si="296">1000*BN529*AU529*(BJ529-BK529)/(100*BB529*(1000-AU529*BJ529))</f>
        <v>9.2381775704299471</v>
      </c>
      <c r="AI529">
        <f t="shared" ref="AI529:AI592" si="297">(AJ529 - AK529 - BO529*1000/(8.314*(BQ529+273.15)) * AM529/BN529 * AL529) * BN529/(100*BB529) * (1000 - BK529)/1000</f>
        <v>43.603856011932059</v>
      </c>
      <c r="AJ529">
        <v>715.03042358509299</v>
      </c>
      <c r="AK529">
        <v>649.400709090909</v>
      </c>
      <c r="AL529">
        <v>3.27012462973387</v>
      </c>
      <c r="AM529">
        <v>66.568607985096094</v>
      </c>
      <c r="AN529">
        <f t="shared" ref="AN529:AN592" si="298">(AP529 - AO529 + BO529*1000/(8.314*(BQ529+273.15)) * AR529/BN529 * AQ529) * BN529/(100*BB529) * 1000/(1000 - AP529)</f>
        <v>9.2329362262709918</v>
      </c>
      <c r="AO529">
        <v>12.972313384952299</v>
      </c>
      <c r="AP529">
        <v>23.7890921212121</v>
      </c>
      <c r="AQ529">
        <v>-3.7678340455954602E-4</v>
      </c>
      <c r="AR529">
        <v>77.6826224575981</v>
      </c>
      <c r="AS529">
        <v>17</v>
      </c>
      <c r="AT529">
        <v>3</v>
      </c>
      <c r="AU529">
        <f t="shared" ref="AU529:AU592" si="299">IF(AS529*$H$13&gt;=AW529,1,(AW529/(AW529-AS529*$H$13)))</f>
        <v>1</v>
      </c>
      <c r="AV529">
        <f t="shared" ref="AV529:AV592" si="300">(AU529-1)*100</f>
        <v>0</v>
      </c>
      <c r="AW529">
        <f t="shared" ref="AW529:AW592" si="301">MAX(0,($B$13+$C$13*BV529)/(1+$D$13*BV529)*BO529/(BQ529+273)*$E$13)</f>
        <v>38269.052911730585</v>
      </c>
      <c r="AX529">
        <f t="shared" ref="AX529:AX592" si="302">$B$11*BW529+$C$11*BX529+$F$11*CI529*(1-CL529)</f>
        <v>2000.01111111111</v>
      </c>
      <c r="AY529">
        <f t="shared" ref="AY529:AY592" si="303">AX529*AZ529</f>
        <v>1681.2094659999291</v>
      </c>
      <c r="AZ529">
        <f t="shared" ref="AZ529:AZ592" si="304">($B$11*$D$9+$C$11*$D$9+$F$11*((CV529+CN529)/MAX(CV529+CN529+CW529, 0.1)*$I$9+CW529/MAX(CV529+CN529+CW529, 0.1)*$J$9))/($B$11+$C$11+$F$11)</f>
        <v>0.84060006299961498</v>
      </c>
      <c r="BA529">
        <f t="shared" ref="BA529:BA592" si="305">($B$11*$K$9+$C$11*$K$9+$F$11*((CV529+CN529)/MAX(CV529+CN529+CW529, 0.1)*$P$9+CW529/MAX(CV529+CN529+CW529, 0.1)*$Q$9))/($B$11+$C$11+$F$11)</f>
        <v>0.16075812158925695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1657491286.0999999</v>
      </c>
      <c r="BH529">
        <v>627.62588888888899</v>
      </c>
      <c r="BI529">
        <v>707.69588888888904</v>
      </c>
      <c r="BJ529">
        <v>23.791</v>
      </c>
      <c r="BK529">
        <v>12.969799999999999</v>
      </c>
      <c r="BL529">
        <v>622.97977777777805</v>
      </c>
      <c r="BM529">
        <v>23.427011111111099</v>
      </c>
      <c r="BN529">
        <v>500.04022222222198</v>
      </c>
      <c r="BO529">
        <v>72.175322222222206</v>
      </c>
      <c r="BP529">
        <v>2.3515333333333301E-2</v>
      </c>
      <c r="BQ529">
        <v>26.273900000000001</v>
      </c>
      <c r="BR529">
        <v>24.911533333333299</v>
      </c>
      <c r="BS529">
        <v>999.9</v>
      </c>
      <c r="BT529">
        <v>0</v>
      </c>
      <c r="BU529">
        <v>0</v>
      </c>
      <c r="BV529">
        <v>10003.322222222199</v>
      </c>
      <c r="BW529">
        <v>0</v>
      </c>
      <c r="BX529">
        <v>168.81955555555601</v>
      </c>
      <c r="BY529">
        <v>-80.069966666666701</v>
      </c>
      <c r="BZ529">
        <v>642.92166666666697</v>
      </c>
      <c r="CA529">
        <v>716.99511111111099</v>
      </c>
      <c r="CB529">
        <v>10.821155555555601</v>
      </c>
      <c r="CC529">
        <v>707.69588888888904</v>
      </c>
      <c r="CD529">
        <v>12.969799999999999</v>
      </c>
      <c r="CE529">
        <v>1.71712333333333</v>
      </c>
      <c r="CF529">
        <v>0.936100222222222</v>
      </c>
      <c r="CG529">
        <v>15.0520888888889</v>
      </c>
      <c r="CH529">
        <v>5.9580122222222203</v>
      </c>
      <c r="CI529">
        <v>2000.01111111111</v>
      </c>
      <c r="CJ529">
        <v>0.97999733333333305</v>
      </c>
      <c r="CK529">
        <v>2.00027222222222E-2</v>
      </c>
      <c r="CL529">
        <v>0</v>
      </c>
      <c r="CM529">
        <v>2.42435555555556</v>
      </c>
      <c r="CN529">
        <v>0</v>
      </c>
      <c r="CO529">
        <v>14543.722222222201</v>
      </c>
      <c r="CP529">
        <v>16705.4888888889</v>
      </c>
      <c r="CQ529">
        <v>47.888777777777797</v>
      </c>
      <c r="CR529">
        <v>49.638777777777797</v>
      </c>
      <c r="CS529">
        <v>49.061999999999998</v>
      </c>
      <c r="CT529">
        <v>47.701000000000001</v>
      </c>
      <c r="CU529">
        <v>47</v>
      </c>
      <c r="CV529">
        <v>1960.0077777777799</v>
      </c>
      <c r="CW529">
        <v>40.004444444444403</v>
      </c>
      <c r="CX529">
        <v>0</v>
      </c>
      <c r="CY529">
        <v>1651558073.4000001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3.5000000000000003E-2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-78.546042499999999</v>
      </c>
      <c r="DO529">
        <v>-12.3474022514072</v>
      </c>
      <c r="DP529">
        <v>1.2083509367910299</v>
      </c>
      <c r="DQ529">
        <v>0</v>
      </c>
      <c r="DR529">
        <v>10.833665</v>
      </c>
      <c r="DS529">
        <v>-0.22865290806757199</v>
      </c>
      <c r="DT529">
        <v>2.80684658469251E-2</v>
      </c>
      <c r="DU529">
        <v>0</v>
      </c>
      <c r="DV529">
        <v>0</v>
      </c>
      <c r="DW529">
        <v>2</v>
      </c>
      <c r="DX529" t="s">
        <v>357</v>
      </c>
      <c r="DY529">
        <v>2.8328700000000002</v>
      </c>
      <c r="DZ529">
        <v>2.63984</v>
      </c>
      <c r="EA529">
        <v>9.8075499999999996E-2</v>
      </c>
      <c r="EB529">
        <v>0.10674500000000001</v>
      </c>
      <c r="EC529">
        <v>8.1295999999999993E-2</v>
      </c>
      <c r="ED529">
        <v>5.2484000000000003E-2</v>
      </c>
      <c r="EE529">
        <v>25123.5</v>
      </c>
      <c r="EF529">
        <v>21781.599999999999</v>
      </c>
      <c r="EG529">
        <v>24954.6</v>
      </c>
      <c r="EH529">
        <v>23765.1</v>
      </c>
      <c r="EI529">
        <v>39170.1</v>
      </c>
      <c r="EJ529">
        <v>37307.300000000003</v>
      </c>
      <c r="EK529">
        <v>45152.7</v>
      </c>
      <c r="EL529">
        <v>42435.7</v>
      </c>
      <c r="EM529">
        <v>1.7499</v>
      </c>
      <c r="EN529">
        <v>2.0321799999999999</v>
      </c>
      <c r="EO529">
        <v>-9.1455900000000003E-3</v>
      </c>
      <c r="EP529">
        <v>0</v>
      </c>
      <c r="EQ529">
        <v>25.055599999999998</v>
      </c>
      <c r="ER529">
        <v>999.9</v>
      </c>
      <c r="ES529">
        <v>24.722000000000001</v>
      </c>
      <c r="ET529">
        <v>41.634</v>
      </c>
      <c r="EU529">
        <v>27.697199999999999</v>
      </c>
      <c r="EV529">
        <v>50.743400000000001</v>
      </c>
      <c r="EW529">
        <v>30.8413</v>
      </c>
      <c r="EX529">
        <v>2</v>
      </c>
      <c r="EY529">
        <v>0.24152199999999999</v>
      </c>
      <c r="EZ529">
        <v>2.5201099999999999</v>
      </c>
      <c r="FA529">
        <v>20.226600000000001</v>
      </c>
      <c r="FB529">
        <v>5.2319699999999996</v>
      </c>
      <c r="FC529">
        <v>11.992000000000001</v>
      </c>
      <c r="FD529">
        <v>4.9555999999999996</v>
      </c>
      <c r="FE529">
        <v>3.3038699999999999</v>
      </c>
      <c r="FF529">
        <v>351.1</v>
      </c>
      <c r="FG529">
        <v>9999</v>
      </c>
      <c r="FH529">
        <v>9999</v>
      </c>
      <c r="FI529">
        <v>6426.4</v>
      </c>
      <c r="FJ529">
        <v>1.8682300000000001</v>
      </c>
      <c r="FK529">
        <v>1.8640099999999999</v>
      </c>
      <c r="FL529">
        <v>1.87138</v>
      </c>
      <c r="FM529">
        <v>1.8626400000000001</v>
      </c>
      <c r="FN529">
        <v>1.86195</v>
      </c>
      <c r="FO529">
        <v>1.86829</v>
      </c>
      <c r="FP529">
        <v>1.8584499999999999</v>
      </c>
      <c r="FQ529">
        <v>1.8646199999999999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4.6719999999999997</v>
      </c>
      <c r="GF529">
        <v>0.36380000000000001</v>
      </c>
      <c r="GG529">
        <v>2.1444526195071201</v>
      </c>
      <c r="GH529">
        <v>5.2457919015285598E-3</v>
      </c>
      <c r="GI529">
        <v>-2.61795653493914E-6</v>
      </c>
      <c r="GJ529">
        <v>1.0331707357916401E-9</v>
      </c>
      <c r="GK529">
        <v>-3.2587959473820101E-2</v>
      </c>
      <c r="GL529">
        <v>-1.24659139965973E-2</v>
      </c>
      <c r="GM529">
        <v>1.5644569712257601E-3</v>
      </c>
      <c r="GN529">
        <v>-1.32223106024955E-5</v>
      </c>
      <c r="GO529">
        <v>14</v>
      </c>
      <c r="GP529">
        <v>2225</v>
      </c>
      <c r="GQ529">
        <v>3</v>
      </c>
      <c r="GR529">
        <v>45</v>
      </c>
      <c r="GS529">
        <v>3219.5</v>
      </c>
      <c r="GT529">
        <v>3219.5</v>
      </c>
      <c r="GU529">
        <v>2.05322</v>
      </c>
      <c r="GV529">
        <v>2.4243199999999998</v>
      </c>
      <c r="GW529">
        <v>1.9982899999999999</v>
      </c>
      <c r="GX529">
        <v>2.7099600000000001</v>
      </c>
      <c r="GY529">
        <v>2.0935100000000002</v>
      </c>
      <c r="GZ529">
        <v>2.3950200000000001</v>
      </c>
      <c r="HA529">
        <v>45.9499</v>
      </c>
      <c r="HB529">
        <v>13.6942</v>
      </c>
      <c r="HC529">
        <v>18</v>
      </c>
      <c r="HD529">
        <v>427.14</v>
      </c>
      <c r="HE529">
        <v>607.65899999999999</v>
      </c>
      <c r="HF529">
        <v>23.227799999999998</v>
      </c>
      <c r="HG529">
        <v>30.7456</v>
      </c>
      <c r="HH529">
        <v>29.998899999999999</v>
      </c>
      <c r="HI529">
        <v>30.617000000000001</v>
      </c>
      <c r="HJ529">
        <v>30.606300000000001</v>
      </c>
      <c r="HK529">
        <v>41.106200000000001</v>
      </c>
      <c r="HL529">
        <v>58.321800000000003</v>
      </c>
      <c r="HM529">
        <v>0</v>
      </c>
      <c r="HN529">
        <v>23.2729</v>
      </c>
      <c r="HO529">
        <v>742.92499999999995</v>
      </c>
      <c r="HP529">
        <v>13.0016</v>
      </c>
      <c r="HQ529">
        <v>95.534000000000006</v>
      </c>
      <c r="HR529">
        <v>99.733400000000003</v>
      </c>
    </row>
    <row r="530" spans="1:226" x14ac:dyDescent="0.2">
      <c r="A530">
        <v>514</v>
      </c>
      <c r="B530">
        <v>1657491293.5999999</v>
      </c>
      <c r="C530">
        <v>4824.0999999046298</v>
      </c>
      <c r="D530" t="s">
        <v>1391</v>
      </c>
      <c r="E530" t="s">
        <v>1392</v>
      </c>
      <c r="F530">
        <v>5</v>
      </c>
      <c r="G530" t="s">
        <v>1306</v>
      </c>
      <c r="H530" t="s">
        <v>354</v>
      </c>
      <c r="I530">
        <v>1657491290.8</v>
      </c>
      <c r="J530">
        <f t="shared" si="272"/>
        <v>9.2275139981112149E-3</v>
      </c>
      <c r="K530">
        <f t="shared" si="273"/>
        <v>9.2275139981112151</v>
      </c>
      <c r="L530">
        <f t="shared" si="274"/>
        <v>43.900129892757576</v>
      </c>
      <c r="M530">
        <f t="shared" si="275"/>
        <v>642.40009999999995</v>
      </c>
      <c r="N530">
        <f t="shared" si="276"/>
        <v>468.99126896191206</v>
      </c>
      <c r="O530">
        <f t="shared" si="277"/>
        <v>33.860470259269775</v>
      </c>
      <c r="P530">
        <f t="shared" si="278"/>
        <v>46.380329272970876</v>
      </c>
      <c r="Q530">
        <f t="shared" si="279"/>
        <v>0.49672442244012693</v>
      </c>
      <c r="R530">
        <f t="shared" si="280"/>
        <v>2.3921080950464888</v>
      </c>
      <c r="S530">
        <f t="shared" si="281"/>
        <v>0.44573775697751533</v>
      </c>
      <c r="T530">
        <f t="shared" si="282"/>
        <v>0.28272965861367794</v>
      </c>
      <c r="U530">
        <f t="shared" si="283"/>
        <v>321.52408020000001</v>
      </c>
      <c r="V530">
        <f t="shared" si="284"/>
        <v>25.662633114551504</v>
      </c>
      <c r="W530">
        <f t="shared" si="285"/>
        <v>24.901319999999998</v>
      </c>
      <c r="X530">
        <f t="shared" si="286"/>
        <v>3.1610188905663947</v>
      </c>
      <c r="Y530">
        <f t="shared" si="287"/>
        <v>50.07464483974595</v>
      </c>
      <c r="Z530">
        <f t="shared" si="288"/>
        <v>1.7168798172789119</v>
      </c>
      <c r="AA530">
        <f t="shared" si="289"/>
        <v>3.4286410273571546</v>
      </c>
      <c r="AB530">
        <f t="shared" si="290"/>
        <v>1.4441390732874828</v>
      </c>
      <c r="AC530">
        <f t="shared" si="291"/>
        <v>-406.93336731670456</v>
      </c>
      <c r="AD530">
        <f t="shared" si="292"/>
        <v>176.57014548772347</v>
      </c>
      <c r="AE530">
        <f t="shared" si="293"/>
        <v>15.705719221273307</v>
      </c>
      <c r="AF530">
        <f t="shared" si="294"/>
        <v>106.8665775922922</v>
      </c>
      <c r="AG530">
        <f t="shared" si="295"/>
        <v>61.247250910170465</v>
      </c>
      <c r="AH530">
        <f t="shared" si="296"/>
        <v>9.237861179032107</v>
      </c>
      <c r="AI530">
        <f t="shared" si="297"/>
        <v>43.900129892757576</v>
      </c>
      <c r="AJ530">
        <v>731.41907478092605</v>
      </c>
      <c r="AK530">
        <v>665.54078787878802</v>
      </c>
      <c r="AL530">
        <v>3.2424535355311699</v>
      </c>
      <c r="AM530">
        <v>66.568607985096094</v>
      </c>
      <c r="AN530">
        <f t="shared" si="298"/>
        <v>9.2275139981112151</v>
      </c>
      <c r="AO530">
        <v>12.9617702478224</v>
      </c>
      <c r="AP530">
        <v>23.771107272727299</v>
      </c>
      <c r="AQ530">
        <v>-2.4828872000178702E-4</v>
      </c>
      <c r="AR530">
        <v>77.6826224575981</v>
      </c>
      <c r="AS530">
        <v>17</v>
      </c>
      <c r="AT530">
        <v>3</v>
      </c>
      <c r="AU530">
        <f t="shared" si="299"/>
        <v>1</v>
      </c>
      <c r="AV530">
        <f t="shared" si="300"/>
        <v>0</v>
      </c>
      <c r="AW530">
        <f t="shared" si="301"/>
        <v>38182.08428863388</v>
      </c>
      <c r="AX530">
        <f t="shared" si="302"/>
        <v>2000.047</v>
      </c>
      <c r="AY530">
        <f t="shared" si="303"/>
        <v>1681.2397799999999</v>
      </c>
      <c r="AZ530">
        <f t="shared" si="304"/>
        <v>0.84060013589680638</v>
      </c>
      <c r="BA530">
        <f t="shared" si="305"/>
        <v>0.16075826228083639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1657491290.8</v>
      </c>
      <c r="BH530">
        <v>642.40009999999995</v>
      </c>
      <c r="BI530">
        <v>723.00630000000001</v>
      </c>
      <c r="BJ530">
        <v>23.779990000000002</v>
      </c>
      <c r="BK530">
        <v>12.95975</v>
      </c>
      <c r="BL530">
        <v>637.70730000000003</v>
      </c>
      <c r="BM530">
        <v>23.416429999999998</v>
      </c>
      <c r="BN530">
        <v>500.07310000000001</v>
      </c>
      <c r="BO530">
        <v>72.174949999999995</v>
      </c>
      <c r="BP530">
        <v>2.3558800000000001E-2</v>
      </c>
      <c r="BQ530">
        <v>26.27047</v>
      </c>
      <c r="BR530">
        <v>24.901319999999998</v>
      </c>
      <c r="BS530">
        <v>999.9</v>
      </c>
      <c r="BT530">
        <v>0</v>
      </c>
      <c r="BU530">
        <v>0</v>
      </c>
      <c r="BV530">
        <v>9979.5609999999997</v>
      </c>
      <c r="BW530">
        <v>0</v>
      </c>
      <c r="BX530">
        <v>167.9666</v>
      </c>
      <c r="BY530">
        <v>-80.605999999999995</v>
      </c>
      <c r="BZ530">
        <v>658.04849999999999</v>
      </c>
      <c r="CA530">
        <v>732.49929999999995</v>
      </c>
      <c r="CB530">
        <v>10.820259999999999</v>
      </c>
      <c r="CC530">
        <v>723.00630000000001</v>
      </c>
      <c r="CD530">
        <v>12.95975</v>
      </c>
      <c r="CE530">
        <v>1.7163189999999999</v>
      </c>
      <c r="CF530">
        <v>0.93536929999999996</v>
      </c>
      <c r="CG530">
        <v>15.044840000000001</v>
      </c>
      <c r="CH530">
        <v>5.94672</v>
      </c>
      <c r="CI530">
        <v>2000.047</v>
      </c>
      <c r="CJ530">
        <v>0.97999749999999997</v>
      </c>
      <c r="CK530">
        <v>2.0002550000000001E-2</v>
      </c>
      <c r="CL530">
        <v>0</v>
      </c>
      <c r="CM530">
        <v>2.4291700000000001</v>
      </c>
      <c r="CN530">
        <v>0</v>
      </c>
      <c r="CO530">
        <v>14560.84</v>
      </c>
      <c r="CP530">
        <v>16705.78</v>
      </c>
      <c r="CQ530">
        <v>47.8874</v>
      </c>
      <c r="CR530">
        <v>49.625</v>
      </c>
      <c r="CS530">
        <v>49.061999999999998</v>
      </c>
      <c r="CT530">
        <v>47.686999999999998</v>
      </c>
      <c r="CU530">
        <v>47</v>
      </c>
      <c r="CV530">
        <v>1960.037</v>
      </c>
      <c r="CW530">
        <v>40.01</v>
      </c>
      <c r="CX530">
        <v>0</v>
      </c>
      <c r="CY530">
        <v>1651558078.2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3.5000000000000003E-2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-79.415732500000004</v>
      </c>
      <c r="DO530">
        <v>-9.7026990619136093</v>
      </c>
      <c r="DP530">
        <v>0.967029849691182</v>
      </c>
      <c r="DQ530">
        <v>0</v>
      </c>
      <c r="DR530">
        <v>10.822032500000001</v>
      </c>
      <c r="DS530">
        <v>-7.2163227016891804E-2</v>
      </c>
      <c r="DT530">
        <v>1.9246056576607998E-2</v>
      </c>
      <c r="DU530">
        <v>1</v>
      </c>
      <c r="DV530">
        <v>1</v>
      </c>
      <c r="DW530">
        <v>2</v>
      </c>
      <c r="DX530" t="s">
        <v>363</v>
      </c>
      <c r="DY530">
        <v>2.8327300000000002</v>
      </c>
      <c r="DZ530">
        <v>2.6396999999999999</v>
      </c>
      <c r="EA530">
        <v>9.97865E-2</v>
      </c>
      <c r="EB530">
        <v>0.108441</v>
      </c>
      <c r="EC530">
        <v>8.1244499999999997E-2</v>
      </c>
      <c r="ED530">
        <v>5.2446699999999999E-2</v>
      </c>
      <c r="EE530">
        <v>25076.3</v>
      </c>
      <c r="EF530">
        <v>21741.200000000001</v>
      </c>
      <c r="EG530">
        <v>24955</v>
      </c>
      <c r="EH530">
        <v>23766.1</v>
      </c>
      <c r="EI530">
        <v>39173.1</v>
      </c>
      <c r="EJ530">
        <v>37310.300000000003</v>
      </c>
      <c r="EK530">
        <v>45153.5</v>
      </c>
      <c r="EL530">
        <v>42437.4</v>
      </c>
      <c r="EM530">
        <v>1.75</v>
      </c>
      <c r="EN530">
        <v>2.0325000000000002</v>
      </c>
      <c r="EO530">
        <v>-8.3260199999999999E-3</v>
      </c>
      <c r="EP530">
        <v>0</v>
      </c>
      <c r="EQ530">
        <v>25.036100000000001</v>
      </c>
      <c r="ER530">
        <v>999.9</v>
      </c>
      <c r="ES530">
        <v>24.698</v>
      </c>
      <c r="ET530">
        <v>41.634</v>
      </c>
      <c r="EU530">
        <v>27.671500000000002</v>
      </c>
      <c r="EV530">
        <v>51.623399999999997</v>
      </c>
      <c r="EW530">
        <v>30.885400000000001</v>
      </c>
      <c r="EX530">
        <v>2</v>
      </c>
      <c r="EY530">
        <v>0.24</v>
      </c>
      <c r="EZ530">
        <v>2.3985099999999999</v>
      </c>
      <c r="FA530">
        <v>20.2285</v>
      </c>
      <c r="FB530">
        <v>5.2328599999999996</v>
      </c>
      <c r="FC530">
        <v>11.992000000000001</v>
      </c>
      <c r="FD530">
        <v>4.9558</v>
      </c>
      <c r="FE530">
        <v>3.3039499999999999</v>
      </c>
      <c r="FF530">
        <v>351.1</v>
      </c>
      <c r="FG530">
        <v>9999</v>
      </c>
      <c r="FH530">
        <v>9999</v>
      </c>
      <c r="FI530">
        <v>6426.7</v>
      </c>
      <c r="FJ530">
        <v>1.8682000000000001</v>
      </c>
      <c r="FK530">
        <v>1.8640099999999999</v>
      </c>
      <c r="FL530">
        <v>1.87138</v>
      </c>
      <c r="FM530">
        <v>1.8626400000000001</v>
      </c>
      <c r="FN530">
        <v>1.86192</v>
      </c>
      <c r="FO530">
        <v>1.86829</v>
      </c>
      <c r="FP530">
        <v>1.8584400000000001</v>
      </c>
      <c r="FQ530">
        <v>1.8646199999999999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4.7210000000000001</v>
      </c>
      <c r="GF530">
        <v>0.36299999999999999</v>
      </c>
      <c r="GG530">
        <v>2.1444526195071201</v>
      </c>
      <c r="GH530">
        <v>5.2457919015285598E-3</v>
      </c>
      <c r="GI530">
        <v>-2.61795653493914E-6</v>
      </c>
      <c r="GJ530">
        <v>1.0331707357916401E-9</v>
      </c>
      <c r="GK530">
        <v>-3.2587959473820101E-2</v>
      </c>
      <c r="GL530">
        <v>-1.24659139965973E-2</v>
      </c>
      <c r="GM530">
        <v>1.5644569712257601E-3</v>
      </c>
      <c r="GN530">
        <v>-1.32223106024955E-5</v>
      </c>
      <c r="GO530">
        <v>14</v>
      </c>
      <c r="GP530">
        <v>2225</v>
      </c>
      <c r="GQ530">
        <v>3</v>
      </c>
      <c r="GR530">
        <v>45</v>
      </c>
      <c r="GS530">
        <v>3219.6</v>
      </c>
      <c r="GT530">
        <v>3219.6</v>
      </c>
      <c r="GU530">
        <v>2.0922900000000002</v>
      </c>
      <c r="GV530">
        <v>2.4230999999999998</v>
      </c>
      <c r="GW530">
        <v>1.9982899999999999</v>
      </c>
      <c r="GX530">
        <v>2.7099600000000001</v>
      </c>
      <c r="GY530">
        <v>2.0935100000000002</v>
      </c>
      <c r="GZ530">
        <v>2.3877000000000002</v>
      </c>
      <c r="HA530">
        <v>45.9499</v>
      </c>
      <c r="HB530">
        <v>13.6942</v>
      </c>
      <c r="HC530">
        <v>18</v>
      </c>
      <c r="HD530">
        <v>427.13900000000001</v>
      </c>
      <c r="HE530">
        <v>607.83299999999997</v>
      </c>
      <c r="HF530">
        <v>23.287299999999998</v>
      </c>
      <c r="HG530">
        <v>30.7332</v>
      </c>
      <c r="HH530">
        <v>29.998799999999999</v>
      </c>
      <c r="HI530">
        <v>30.608499999999999</v>
      </c>
      <c r="HJ530">
        <v>30.598400000000002</v>
      </c>
      <c r="HK530">
        <v>41.891399999999997</v>
      </c>
      <c r="HL530">
        <v>58.321800000000003</v>
      </c>
      <c r="HM530">
        <v>0</v>
      </c>
      <c r="HN530">
        <v>23.339700000000001</v>
      </c>
      <c r="HO530">
        <v>756.505</v>
      </c>
      <c r="HP530">
        <v>13.0006</v>
      </c>
      <c r="HQ530">
        <v>95.535700000000006</v>
      </c>
      <c r="HR530">
        <v>99.737499999999997</v>
      </c>
    </row>
    <row r="531" spans="1:226" x14ac:dyDescent="0.2">
      <c r="A531">
        <v>515</v>
      </c>
      <c r="B531">
        <v>1657491298.5999999</v>
      </c>
      <c r="C531">
        <v>4829.0999999046298</v>
      </c>
      <c r="D531" t="s">
        <v>1393</v>
      </c>
      <c r="E531" t="s">
        <v>1394</v>
      </c>
      <c r="F531">
        <v>5</v>
      </c>
      <c r="G531" t="s">
        <v>1306</v>
      </c>
      <c r="H531" t="s">
        <v>354</v>
      </c>
      <c r="I531">
        <v>1657491296.0999999</v>
      </c>
      <c r="J531">
        <f t="shared" si="272"/>
        <v>9.190845367797941E-3</v>
      </c>
      <c r="K531">
        <f t="shared" si="273"/>
        <v>9.1908453677979409</v>
      </c>
      <c r="L531">
        <f t="shared" si="274"/>
        <v>44.47727511160344</v>
      </c>
      <c r="M531">
        <f t="shared" si="275"/>
        <v>659.19066666666697</v>
      </c>
      <c r="N531">
        <f t="shared" si="276"/>
        <v>482.50093077540589</v>
      </c>
      <c r="O531">
        <f t="shared" si="277"/>
        <v>34.836394445206587</v>
      </c>
      <c r="P531">
        <f t="shared" si="278"/>
        <v>47.593330113777299</v>
      </c>
      <c r="Q531">
        <f t="shared" si="279"/>
        <v>0.49424283712991246</v>
      </c>
      <c r="R531">
        <f t="shared" si="280"/>
        <v>2.389897960580547</v>
      </c>
      <c r="S531">
        <f t="shared" si="281"/>
        <v>0.44369507630966643</v>
      </c>
      <c r="T531">
        <f t="shared" si="282"/>
        <v>0.28141889694773642</v>
      </c>
      <c r="U531">
        <f t="shared" si="283"/>
        <v>321.52243100000055</v>
      </c>
      <c r="V531">
        <f t="shared" si="284"/>
        <v>25.678133667403884</v>
      </c>
      <c r="W531">
        <f t="shared" si="285"/>
        <v>24.895055555555601</v>
      </c>
      <c r="X531">
        <f t="shared" si="286"/>
        <v>3.1598376281130278</v>
      </c>
      <c r="Y531">
        <f t="shared" si="287"/>
        <v>49.999434949241483</v>
      </c>
      <c r="Z531">
        <f t="shared" si="288"/>
        <v>1.714757540809321</v>
      </c>
      <c r="AA531">
        <f t="shared" si="289"/>
        <v>3.4295538390586047</v>
      </c>
      <c r="AB531">
        <f t="shared" si="290"/>
        <v>1.4450800873037069</v>
      </c>
      <c r="AC531">
        <f t="shared" si="291"/>
        <v>-405.31628071988922</v>
      </c>
      <c r="AD531">
        <f t="shared" si="292"/>
        <v>177.79494560021578</v>
      </c>
      <c r="AE531">
        <f t="shared" si="293"/>
        <v>15.829150575558023</v>
      </c>
      <c r="AF531">
        <f t="shared" si="294"/>
        <v>109.83024645588512</v>
      </c>
      <c r="AG531">
        <f t="shared" si="295"/>
        <v>61.887819994830814</v>
      </c>
      <c r="AH531">
        <f t="shared" si="296"/>
        <v>9.2202795787213763</v>
      </c>
      <c r="AI531">
        <f t="shared" si="297"/>
        <v>44.47727511160344</v>
      </c>
      <c r="AJ531">
        <v>748.37373695140502</v>
      </c>
      <c r="AK531">
        <v>681.76851515151498</v>
      </c>
      <c r="AL531">
        <v>3.2425061109795998</v>
      </c>
      <c r="AM531">
        <v>66.568607985096094</v>
      </c>
      <c r="AN531">
        <f t="shared" si="298"/>
        <v>9.1908453677979409</v>
      </c>
      <c r="AO531">
        <v>12.948726376897101</v>
      </c>
      <c r="AP531">
        <v>23.7499806060606</v>
      </c>
      <c r="AQ531">
        <v>-7.0031144527115102E-3</v>
      </c>
      <c r="AR531">
        <v>77.6826224575981</v>
      </c>
      <c r="AS531">
        <v>16</v>
      </c>
      <c r="AT531">
        <v>3</v>
      </c>
      <c r="AU531">
        <f t="shared" si="299"/>
        <v>1</v>
      </c>
      <c r="AV531">
        <f t="shared" si="300"/>
        <v>0</v>
      </c>
      <c r="AW531">
        <f t="shared" si="301"/>
        <v>38127.696205101041</v>
      </c>
      <c r="AX531">
        <f t="shared" si="302"/>
        <v>2000.03666666667</v>
      </c>
      <c r="AY531">
        <f t="shared" si="303"/>
        <v>1681.2311000000027</v>
      </c>
      <c r="AZ531">
        <f t="shared" si="304"/>
        <v>0.84060013899745167</v>
      </c>
      <c r="BA531">
        <f t="shared" si="305"/>
        <v>0.1607582682650818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1657491296.0999999</v>
      </c>
      <c r="BH531">
        <v>659.19066666666697</v>
      </c>
      <c r="BI531">
        <v>740.76944444444496</v>
      </c>
      <c r="BJ531">
        <v>23.750222222222199</v>
      </c>
      <c r="BK531">
        <v>12.9460333333333</v>
      </c>
      <c r="BL531">
        <v>654.44477777777797</v>
      </c>
      <c r="BM531">
        <v>23.3877555555556</v>
      </c>
      <c r="BN531">
        <v>499.87811111111102</v>
      </c>
      <c r="BO531">
        <v>72.175733333333298</v>
      </c>
      <c r="BP531">
        <v>2.39086222222222E-2</v>
      </c>
      <c r="BQ531">
        <v>26.274977777777799</v>
      </c>
      <c r="BR531">
        <v>24.895055555555601</v>
      </c>
      <c r="BS531">
        <v>999.9</v>
      </c>
      <c r="BT531">
        <v>0</v>
      </c>
      <c r="BU531">
        <v>0</v>
      </c>
      <c r="BV531">
        <v>9964.7944444444402</v>
      </c>
      <c r="BW531">
        <v>0</v>
      </c>
      <c r="BX531">
        <v>166.74011111111099</v>
      </c>
      <c r="BY531">
        <v>-81.578588888888902</v>
      </c>
      <c r="BZ531">
        <v>675.22744444444402</v>
      </c>
      <c r="CA531">
        <v>750.485111111111</v>
      </c>
      <c r="CB531">
        <v>10.8042</v>
      </c>
      <c r="CC531">
        <v>740.76944444444496</v>
      </c>
      <c r="CD531">
        <v>12.9460333333333</v>
      </c>
      <c r="CE531">
        <v>1.7141888888888901</v>
      </c>
      <c r="CF531">
        <v>0.934388</v>
      </c>
      <c r="CG531">
        <v>15.0255222222222</v>
      </c>
      <c r="CH531">
        <v>5.9315455555555596</v>
      </c>
      <c r="CI531">
        <v>2000.03666666667</v>
      </c>
      <c r="CJ531">
        <v>0.97999700000000001</v>
      </c>
      <c r="CK531">
        <v>2.0003066666666701E-2</v>
      </c>
      <c r="CL531">
        <v>0</v>
      </c>
      <c r="CM531">
        <v>2.3513888888888901</v>
      </c>
      <c r="CN531">
        <v>0</v>
      </c>
      <c r="CO531">
        <v>14569.9333333333</v>
      </c>
      <c r="CP531">
        <v>16705.688888888901</v>
      </c>
      <c r="CQ531">
        <v>47.875</v>
      </c>
      <c r="CR531">
        <v>49.59</v>
      </c>
      <c r="CS531">
        <v>49.061999999999998</v>
      </c>
      <c r="CT531">
        <v>47.686999999999998</v>
      </c>
      <c r="CU531">
        <v>47</v>
      </c>
      <c r="CV531">
        <v>1960.0266666666701</v>
      </c>
      <c r="CW531">
        <v>40.01</v>
      </c>
      <c r="CX531">
        <v>0</v>
      </c>
      <c r="CY531">
        <v>1651558083.5999999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3.5000000000000003E-2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-80.225657499999997</v>
      </c>
      <c r="DO531">
        <v>-8.9109467166977403</v>
      </c>
      <c r="DP531">
        <v>0.89054462967543002</v>
      </c>
      <c r="DQ531">
        <v>0</v>
      </c>
      <c r="DR531">
        <v>10.811959999999999</v>
      </c>
      <c r="DS531">
        <v>2.7169981238266801E-2</v>
      </c>
      <c r="DT531">
        <v>1.00539992042967E-2</v>
      </c>
      <c r="DU531">
        <v>1</v>
      </c>
      <c r="DV531">
        <v>1</v>
      </c>
      <c r="DW531">
        <v>2</v>
      </c>
      <c r="DX531" t="s">
        <v>363</v>
      </c>
      <c r="DY531">
        <v>2.8328099999999998</v>
      </c>
      <c r="DZ531">
        <v>2.6405500000000002</v>
      </c>
      <c r="EA531">
        <v>0.10148600000000001</v>
      </c>
      <c r="EB531">
        <v>0.110123</v>
      </c>
      <c r="EC531">
        <v>8.1213599999999997E-2</v>
      </c>
      <c r="ED531">
        <v>5.2413300000000003E-2</v>
      </c>
      <c r="EE531">
        <v>25029.599999999999</v>
      </c>
      <c r="EF531">
        <v>21700.7</v>
      </c>
      <c r="EG531">
        <v>24955.599999999999</v>
      </c>
      <c r="EH531">
        <v>23766.6</v>
      </c>
      <c r="EI531">
        <v>39175.599999999999</v>
      </c>
      <c r="EJ531">
        <v>37312.699999999997</v>
      </c>
      <c r="EK531">
        <v>45154.8</v>
      </c>
      <c r="EL531">
        <v>42438.5</v>
      </c>
      <c r="EM531">
        <v>1.7502500000000001</v>
      </c>
      <c r="EN531">
        <v>2.0328200000000001</v>
      </c>
      <c r="EO531">
        <v>-7.6927200000000001E-3</v>
      </c>
      <c r="EP531">
        <v>0</v>
      </c>
      <c r="EQ531">
        <v>25.017299999999999</v>
      </c>
      <c r="ER531">
        <v>999.9</v>
      </c>
      <c r="ES531">
        <v>24.698</v>
      </c>
      <c r="ET531">
        <v>41.624000000000002</v>
      </c>
      <c r="EU531">
        <v>27.653500000000001</v>
      </c>
      <c r="EV531">
        <v>51.243400000000001</v>
      </c>
      <c r="EW531">
        <v>30.9495</v>
      </c>
      <c r="EX531">
        <v>2</v>
      </c>
      <c r="EY531">
        <v>0.238453</v>
      </c>
      <c r="EZ531">
        <v>2.2825799999999998</v>
      </c>
      <c r="FA531">
        <v>20.23</v>
      </c>
      <c r="FB531">
        <v>5.23271</v>
      </c>
      <c r="FC531">
        <v>11.992000000000001</v>
      </c>
      <c r="FD531">
        <v>4.9557000000000002</v>
      </c>
      <c r="FE531">
        <v>3.3039499999999999</v>
      </c>
      <c r="FF531">
        <v>351.1</v>
      </c>
      <c r="FG531">
        <v>9999</v>
      </c>
      <c r="FH531">
        <v>9999</v>
      </c>
      <c r="FI531">
        <v>6426.7</v>
      </c>
      <c r="FJ531">
        <v>1.8681700000000001</v>
      </c>
      <c r="FK531">
        <v>1.8640099999999999</v>
      </c>
      <c r="FL531">
        <v>1.87141</v>
      </c>
      <c r="FM531">
        <v>1.8626400000000001</v>
      </c>
      <c r="FN531">
        <v>1.86192</v>
      </c>
      <c r="FO531">
        <v>1.86829</v>
      </c>
      <c r="FP531">
        <v>1.85839</v>
      </c>
      <c r="FQ531">
        <v>1.8646199999999999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4.7709999999999999</v>
      </c>
      <c r="GF531">
        <v>0.3624</v>
      </c>
      <c r="GG531">
        <v>2.1444526195071201</v>
      </c>
      <c r="GH531">
        <v>5.2457919015285598E-3</v>
      </c>
      <c r="GI531">
        <v>-2.61795653493914E-6</v>
      </c>
      <c r="GJ531">
        <v>1.0331707357916401E-9</v>
      </c>
      <c r="GK531">
        <v>-3.2587959473820101E-2</v>
      </c>
      <c r="GL531">
        <v>-1.24659139965973E-2</v>
      </c>
      <c r="GM531">
        <v>1.5644569712257601E-3</v>
      </c>
      <c r="GN531">
        <v>-1.32223106024955E-5</v>
      </c>
      <c r="GO531">
        <v>14</v>
      </c>
      <c r="GP531">
        <v>2225</v>
      </c>
      <c r="GQ531">
        <v>3</v>
      </c>
      <c r="GR531">
        <v>45</v>
      </c>
      <c r="GS531">
        <v>3219.6</v>
      </c>
      <c r="GT531">
        <v>3219.6</v>
      </c>
      <c r="GU531">
        <v>2.1276899999999999</v>
      </c>
      <c r="GV531">
        <v>2.4243199999999998</v>
      </c>
      <c r="GW531">
        <v>1.9982899999999999</v>
      </c>
      <c r="GX531">
        <v>2.7099600000000001</v>
      </c>
      <c r="GY531">
        <v>2.0935100000000002</v>
      </c>
      <c r="GZ531">
        <v>2.4133300000000002</v>
      </c>
      <c r="HA531">
        <v>45.920999999999999</v>
      </c>
      <c r="HB531">
        <v>13.7118</v>
      </c>
      <c r="HC531">
        <v>18</v>
      </c>
      <c r="HD531">
        <v>427.22399999999999</v>
      </c>
      <c r="HE531">
        <v>608.00199999999995</v>
      </c>
      <c r="HF531">
        <v>23.3568</v>
      </c>
      <c r="HG531">
        <v>30.723099999999999</v>
      </c>
      <c r="HH531">
        <v>29.998699999999999</v>
      </c>
      <c r="HI531">
        <v>30.599499999999999</v>
      </c>
      <c r="HJ531">
        <v>30.5899</v>
      </c>
      <c r="HK531">
        <v>42.6006</v>
      </c>
      <c r="HL531">
        <v>58.321800000000003</v>
      </c>
      <c r="HM531">
        <v>0</v>
      </c>
      <c r="HN531">
        <v>23.410499999999999</v>
      </c>
      <c r="HO531">
        <v>776.55899999999997</v>
      </c>
      <c r="HP531">
        <v>13.0006</v>
      </c>
      <c r="HQ531">
        <v>95.538300000000007</v>
      </c>
      <c r="HR531">
        <v>99.739900000000006</v>
      </c>
    </row>
    <row r="532" spans="1:226" x14ac:dyDescent="0.2">
      <c r="A532">
        <v>516</v>
      </c>
      <c r="B532">
        <v>1657491303.5999999</v>
      </c>
      <c r="C532">
        <v>4834.0999999046298</v>
      </c>
      <c r="D532" t="s">
        <v>1395</v>
      </c>
      <c r="E532" t="s">
        <v>1396</v>
      </c>
      <c r="F532">
        <v>5</v>
      </c>
      <c r="G532" t="s">
        <v>1306</v>
      </c>
      <c r="H532" t="s">
        <v>354</v>
      </c>
      <c r="I532">
        <v>1657491300.8</v>
      </c>
      <c r="J532">
        <f t="shared" si="272"/>
        <v>9.2227754936485516E-3</v>
      </c>
      <c r="K532">
        <f t="shared" si="273"/>
        <v>9.2227754936485518</v>
      </c>
      <c r="L532">
        <f t="shared" si="274"/>
        <v>44.893000591793665</v>
      </c>
      <c r="M532">
        <f t="shared" si="275"/>
        <v>674.30560000000003</v>
      </c>
      <c r="N532">
        <f t="shared" si="276"/>
        <v>496.4268411076385</v>
      </c>
      <c r="O532">
        <f t="shared" si="277"/>
        <v>35.84250690840998</v>
      </c>
      <c r="P532">
        <f t="shared" si="278"/>
        <v>48.685528511015995</v>
      </c>
      <c r="Q532">
        <f t="shared" si="279"/>
        <v>0.49673861348985088</v>
      </c>
      <c r="R532">
        <f t="shared" si="280"/>
        <v>2.3914602522548165</v>
      </c>
      <c r="S532">
        <f t="shared" si="281"/>
        <v>0.4457368963945299</v>
      </c>
      <c r="T532">
        <f t="shared" si="282"/>
        <v>0.28273022669311376</v>
      </c>
      <c r="U532">
        <f t="shared" si="283"/>
        <v>321.5192922</v>
      </c>
      <c r="V532">
        <f t="shared" si="284"/>
        <v>25.665346156353472</v>
      </c>
      <c r="W532">
        <f t="shared" si="285"/>
        <v>24.885580000000001</v>
      </c>
      <c r="X532">
        <f t="shared" si="286"/>
        <v>3.1580515917371796</v>
      </c>
      <c r="Y532">
        <f t="shared" si="287"/>
        <v>50.002390717351439</v>
      </c>
      <c r="Z532">
        <f t="shared" si="288"/>
        <v>1.7145452386373998</v>
      </c>
      <c r="AA532">
        <f t="shared" si="289"/>
        <v>3.4289265253919781</v>
      </c>
      <c r="AB532">
        <f t="shared" si="290"/>
        <v>1.4435063530997798</v>
      </c>
      <c r="AC532">
        <f t="shared" si="291"/>
        <v>-406.72439926990114</v>
      </c>
      <c r="AD532">
        <f t="shared" si="292"/>
        <v>178.73344801724815</v>
      </c>
      <c r="AE532">
        <f t="shared" si="293"/>
        <v>15.901306703053601</v>
      </c>
      <c r="AF532">
        <f t="shared" si="294"/>
        <v>109.4296476504006</v>
      </c>
      <c r="AG532">
        <f t="shared" si="295"/>
        <v>62.48621036847959</v>
      </c>
      <c r="AH532">
        <f t="shared" si="296"/>
        <v>9.2295049517415482</v>
      </c>
      <c r="AI532">
        <f t="shared" si="297"/>
        <v>44.893000591793665</v>
      </c>
      <c r="AJ532">
        <v>765.59477046842096</v>
      </c>
      <c r="AK532">
        <v>698.29796363636297</v>
      </c>
      <c r="AL532">
        <v>3.2957901014357902</v>
      </c>
      <c r="AM532">
        <v>66.568607985096094</v>
      </c>
      <c r="AN532">
        <f t="shared" si="298"/>
        <v>9.2227754936485518</v>
      </c>
      <c r="AO532">
        <v>12.9374282442247</v>
      </c>
      <c r="AP532">
        <v>23.742516969697</v>
      </c>
      <c r="AQ532">
        <v>-2.2291846115855799E-4</v>
      </c>
      <c r="AR532">
        <v>77.6826224575981</v>
      </c>
      <c r="AS532">
        <v>16</v>
      </c>
      <c r="AT532">
        <v>3</v>
      </c>
      <c r="AU532">
        <f t="shared" si="299"/>
        <v>1</v>
      </c>
      <c r="AV532">
        <f t="shared" si="300"/>
        <v>0</v>
      </c>
      <c r="AW532">
        <f t="shared" si="301"/>
        <v>38166.165421979807</v>
      </c>
      <c r="AX532">
        <f t="shared" si="302"/>
        <v>2000.0170000000001</v>
      </c>
      <c r="AY532">
        <f t="shared" si="303"/>
        <v>1681.2145800000001</v>
      </c>
      <c r="AZ532">
        <f t="shared" si="304"/>
        <v>0.84060014489876833</v>
      </c>
      <c r="BA532">
        <f t="shared" si="305"/>
        <v>0.16075827965462294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1657491300.8</v>
      </c>
      <c r="BH532">
        <v>674.30560000000003</v>
      </c>
      <c r="BI532">
        <v>756.75360000000001</v>
      </c>
      <c r="BJ532">
        <v>23.746839999999999</v>
      </c>
      <c r="BK532">
        <v>12.93492</v>
      </c>
      <c r="BL532">
        <v>669.51239999999996</v>
      </c>
      <c r="BM532">
        <v>23.384499999999999</v>
      </c>
      <c r="BN532">
        <v>500.0222</v>
      </c>
      <c r="BO532">
        <v>72.176869999999994</v>
      </c>
      <c r="BP532">
        <v>2.4115000000000001E-2</v>
      </c>
      <c r="BQ532">
        <v>26.271879999999999</v>
      </c>
      <c r="BR532">
        <v>24.885580000000001</v>
      </c>
      <c r="BS532">
        <v>999.9</v>
      </c>
      <c r="BT532">
        <v>0</v>
      </c>
      <c r="BU532">
        <v>0</v>
      </c>
      <c r="BV532">
        <v>9974.9979999999996</v>
      </c>
      <c r="BW532">
        <v>0</v>
      </c>
      <c r="BX532">
        <v>165.76740000000001</v>
      </c>
      <c r="BY532">
        <v>-82.447810000000004</v>
      </c>
      <c r="BZ532">
        <v>690.70770000000005</v>
      </c>
      <c r="CA532">
        <v>766.6703</v>
      </c>
      <c r="CB532">
        <v>10.811909999999999</v>
      </c>
      <c r="CC532">
        <v>756.75360000000001</v>
      </c>
      <c r="CD532">
        <v>12.93492</v>
      </c>
      <c r="CE532">
        <v>1.7139720000000001</v>
      </c>
      <c r="CF532">
        <v>0.93360279999999995</v>
      </c>
      <c r="CG532">
        <v>15.02355</v>
      </c>
      <c r="CH532">
        <v>5.9193930000000003</v>
      </c>
      <c r="CI532">
        <v>2000.0170000000001</v>
      </c>
      <c r="CJ532">
        <v>0.97999720000000001</v>
      </c>
      <c r="CK532">
        <v>2.0002860000000001E-2</v>
      </c>
      <c r="CL532">
        <v>0</v>
      </c>
      <c r="CM532">
        <v>2.47593</v>
      </c>
      <c r="CN532">
        <v>0</v>
      </c>
      <c r="CO532">
        <v>14572.05</v>
      </c>
      <c r="CP532">
        <v>16705.53</v>
      </c>
      <c r="CQ532">
        <v>47.875</v>
      </c>
      <c r="CR532">
        <v>49.561999999999998</v>
      </c>
      <c r="CS532">
        <v>49.061999999999998</v>
      </c>
      <c r="CT532">
        <v>47.668399999999998</v>
      </c>
      <c r="CU532">
        <v>47</v>
      </c>
      <c r="CV532">
        <v>1960.0070000000001</v>
      </c>
      <c r="CW532">
        <v>40.01</v>
      </c>
      <c r="CX532">
        <v>0</v>
      </c>
      <c r="CY532">
        <v>1651558088.4000001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3.5000000000000003E-2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-81.031080000000003</v>
      </c>
      <c r="DO532">
        <v>-9.0554431519699694</v>
      </c>
      <c r="DP532">
        <v>0.89517411691804405</v>
      </c>
      <c r="DQ532">
        <v>0</v>
      </c>
      <c r="DR532">
        <v>10.814605</v>
      </c>
      <c r="DS532">
        <v>-4.5719324577898401E-2</v>
      </c>
      <c r="DT532">
        <v>6.8531726229535796E-3</v>
      </c>
      <c r="DU532">
        <v>1</v>
      </c>
      <c r="DV532">
        <v>1</v>
      </c>
      <c r="DW532">
        <v>2</v>
      </c>
      <c r="DX532" t="s">
        <v>363</v>
      </c>
      <c r="DY532">
        <v>2.83297</v>
      </c>
      <c r="DZ532">
        <v>2.6402899999999998</v>
      </c>
      <c r="EA532">
        <v>0.103198</v>
      </c>
      <c r="EB532">
        <v>0.111817</v>
      </c>
      <c r="EC532">
        <v>8.1195000000000003E-2</v>
      </c>
      <c r="ED532">
        <v>5.2374900000000002E-2</v>
      </c>
      <c r="EE532">
        <v>24983.1</v>
      </c>
      <c r="EF532">
        <v>21660.1</v>
      </c>
      <c r="EG532">
        <v>24956.799999999999</v>
      </c>
      <c r="EH532">
        <v>23767.4</v>
      </c>
      <c r="EI532">
        <v>39177.599999999999</v>
      </c>
      <c r="EJ532">
        <v>37315.5</v>
      </c>
      <c r="EK532">
        <v>45156.1</v>
      </c>
      <c r="EL532">
        <v>42440</v>
      </c>
      <c r="EM532">
        <v>1.7504999999999999</v>
      </c>
      <c r="EN532">
        <v>2.0328200000000001</v>
      </c>
      <c r="EO532">
        <v>-7.1152999999999997E-3</v>
      </c>
      <c r="EP532">
        <v>0</v>
      </c>
      <c r="EQ532">
        <v>24.998200000000001</v>
      </c>
      <c r="ER532">
        <v>999.9</v>
      </c>
      <c r="ES532">
        <v>24.672999999999998</v>
      </c>
      <c r="ET532">
        <v>41.624000000000002</v>
      </c>
      <c r="EU532">
        <v>27.625599999999999</v>
      </c>
      <c r="EV532">
        <v>52.063400000000001</v>
      </c>
      <c r="EW532">
        <v>30.9175</v>
      </c>
      <c r="EX532">
        <v>2</v>
      </c>
      <c r="EY532">
        <v>0.23700199999999999</v>
      </c>
      <c r="EZ532">
        <v>2.1680999999999999</v>
      </c>
      <c r="FA532">
        <v>20.2318</v>
      </c>
      <c r="FB532">
        <v>5.2330100000000002</v>
      </c>
      <c r="FC532">
        <v>11.992000000000001</v>
      </c>
      <c r="FD532">
        <v>4.9556500000000003</v>
      </c>
      <c r="FE532">
        <v>3.3039999999999998</v>
      </c>
      <c r="FF532">
        <v>351.1</v>
      </c>
      <c r="FG532">
        <v>9999</v>
      </c>
      <c r="FH532">
        <v>9999</v>
      </c>
      <c r="FI532">
        <v>6427</v>
      </c>
      <c r="FJ532">
        <v>1.8681700000000001</v>
      </c>
      <c r="FK532">
        <v>1.8640099999999999</v>
      </c>
      <c r="FL532">
        <v>1.8713900000000001</v>
      </c>
      <c r="FM532">
        <v>1.8626400000000001</v>
      </c>
      <c r="FN532">
        <v>1.86191</v>
      </c>
      <c r="FO532">
        <v>1.86829</v>
      </c>
      <c r="FP532">
        <v>1.8584099999999999</v>
      </c>
      <c r="FQ532">
        <v>1.8646199999999999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4.8209999999999997</v>
      </c>
      <c r="GF532">
        <v>0.36220000000000002</v>
      </c>
      <c r="GG532">
        <v>2.1444526195071201</v>
      </c>
      <c r="GH532">
        <v>5.2457919015285598E-3</v>
      </c>
      <c r="GI532">
        <v>-2.61795653493914E-6</v>
      </c>
      <c r="GJ532">
        <v>1.0331707357916401E-9</v>
      </c>
      <c r="GK532">
        <v>-3.2587959473820101E-2</v>
      </c>
      <c r="GL532">
        <v>-1.24659139965973E-2</v>
      </c>
      <c r="GM532">
        <v>1.5644569712257601E-3</v>
      </c>
      <c r="GN532">
        <v>-1.32223106024955E-5</v>
      </c>
      <c r="GO532">
        <v>14</v>
      </c>
      <c r="GP532">
        <v>2225</v>
      </c>
      <c r="GQ532">
        <v>3</v>
      </c>
      <c r="GR532">
        <v>45</v>
      </c>
      <c r="GS532">
        <v>3219.7</v>
      </c>
      <c r="GT532">
        <v>3219.7</v>
      </c>
      <c r="GU532">
        <v>2.16675</v>
      </c>
      <c r="GV532">
        <v>2.4243199999999998</v>
      </c>
      <c r="GW532">
        <v>1.9982899999999999</v>
      </c>
      <c r="GX532">
        <v>2.7099600000000001</v>
      </c>
      <c r="GY532">
        <v>2.0935100000000002</v>
      </c>
      <c r="GZ532">
        <v>2.4279799999999998</v>
      </c>
      <c r="HA532">
        <v>45.892099999999999</v>
      </c>
      <c r="HB532">
        <v>13.702999999999999</v>
      </c>
      <c r="HC532">
        <v>18</v>
      </c>
      <c r="HD532">
        <v>427.30399999999997</v>
      </c>
      <c r="HE532">
        <v>607.904</v>
      </c>
      <c r="HF532">
        <v>23.430900000000001</v>
      </c>
      <c r="HG532">
        <v>30.709199999999999</v>
      </c>
      <c r="HH532">
        <v>29.998699999999999</v>
      </c>
      <c r="HI532">
        <v>30.5899</v>
      </c>
      <c r="HJ532">
        <v>30.580500000000001</v>
      </c>
      <c r="HK532">
        <v>43.371499999999997</v>
      </c>
      <c r="HL532">
        <v>58.321800000000003</v>
      </c>
      <c r="HM532">
        <v>0</v>
      </c>
      <c r="HN532">
        <v>23.488199999999999</v>
      </c>
      <c r="HO532">
        <v>789.95699999999999</v>
      </c>
      <c r="HP532">
        <v>13.0006</v>
      </c>
      <c r="HQ532">
        <v>95.541700000000006</v>
      </c>
      <c r="HR532">
        <v>99.743200000000002</v>
      </c>
    </row>
    <row r="533" spans="1:226" x14ac:dyDescent="0.2">
      <c r="A533">
        <v>517</v>
      </c>
      <c r="B533">
        <v>1657491308.5999999</v>
      </c>
      <c r="C533">
        <v>4839.0999999046298</v>
      </c>
      <c r="D533" t="s">
        <v>1397</v>
      </c>
      <c r="E533" t="s">
        <v>1398</v>
      </c>
      <c r="F533">
        <v>5</v>
      </c>
      <c r="G533" t="s">
        <v>1306</v>
      </c>
      <c r="H533" t="s">
        <v>354</v>
      </c>
      <c r="I533">
        <v>1657491306.0999999</v>
      </c>
      <c r="J533">
        <f t="shared" si="272"/>
        <v>9.2202589022275013E-3</v>
      </c>
      <c r="K533">
        <f t="shared" si="273"/>
        <v>9.220258902227501</v>
      </c>
      <c r="L533">
        <f t="shared" si="274"/>
        <v>45.256564122244711</v>
      </c>
      <c r="M533">
        <f t="shared" si="275"/>
        <v>691.48144444444404</v>
      </c>
      <c r="N533">
        <f t="shared" si="276"/>
        <v>511.81421231747476</v>
      </c>
      <c r="O533">
        <f t="shared" si="277"/>
        <v>36.952956580581166</v>
      </c>
      <c r="P533">
        <f t="shared" si="278"/>
        <v>49.924920367360151</v>
      </c>
      <c r="Q533">
        <f t="shared" si="279"/>
        <v>0.49668895649987282</v>
      </c>
      <c r="R533">
        <f t="shared" si="280"/>
        <v>2.3974094507980146</v>
      </c>
      <c r="S533">
        <f t="shared" si="281"/>
        <v>0.44580956783896614</v>
      </c>
      <c r="T533">
        <f t="shared" si="282"/>
        <v>0.28276671414394261</v>
      </c>
      <c r="U533">
        <f t="shared" si="283"/>
        <v>321.51267766666734</v>
      </c>
      <c r="V533">
        <f t="shared" si="284"/>
        <v>25.669323307249339</v>
      </c>
      <c r="W533">
        <f t="shared" si="285"/>
        <v>24.876833333333298</v>
      </c>
      <c r="X533">
        <f t="shared" si="286"/>
        <v>3.1564037258991759</v>
      </c>
      <c r="Y533">
        <f t="shared" si="287"/>
        <v>49.967034596879138</v>
      </c>
      <c r="Z533">
        <f t="shared" si="288"/>
        <v>1.7135204275932208</v>
      </c>
      <c r="AA533">
        <f t="shared" si="289"/>
        <v>3.4293018215258355</v>
      </c>
      <c r="AB533">
        <f t="shared" si="290"/>
        <v>1.4428832983059552</v>
      </c>
      <c r="AC533">
        <f t="shared" si="291"/>
        <v>-406.61341758823283</v>
      </c>
      <c r="AD533">
        <f t="shared" si="292"/>
        <v>180.54812130722647</v>
      </c>
      <c r="AE533">
        <f t="shared" si="293"/>
        <v>16.022338560507663</v>
      </c>
      <c r="AF533">
        <f t="shared" si="294"/>
        <v>111.46971994616862</v>
      </c>
      <c r="AG533">
        <f t="shared" si="295"/>
        <v>62.957141463343696</v>
      </c>
      <c r="AH533">
        <f t="shared" si="296"/>
        <v>9.2281855757082312</v>
      </c>
      <c r="AI533">
        <f t="shared" si="297"/>
        <v>45.256564122244711</v>
      </c>
      <c r="AJ533">
        <v>782.75823699554803</v>
      </c>
      <c r="AK533">
        <v>714.89950303030298</v>
      </c>
      <c r="AL533">
        <v>3.3255860786578202</v>
      </c>
      <c r="AM533">
        <v>66.568607985096094</v>
      </c>
      <c r="AN533">
        <f t="shared" si="298"/>
        <v>9.220258902227501</v>
      </c>
      <c r="AO533">
        <v>12.9248523987991</v>
      </c>
      <c r="AP533">
        <v>23.7298284848485</v>
      </c>
      <c r="AQ533">
        <v>-6.1293286988133196E-4</v>
      </c>
      <c r="AR533">
        <v>77.6826224575981</v>
      </c>
      <c r="AS533">
        <v>16</v>
      </c>
      <c r="AT533">
        <v>3</v>
      </c>
      <c r="AU533">
        <f t="shared" si="299"/>
        <v>1</v>
      </c>
      <c r="AV533">
        <f t="shared" si="300"/>
        <v>0</v>
      </c>
      <c r="AW533">
        <f t="shared" si="301"/>
        <v>38310.852676607523</v>
      </c>
      <c r="AX533">
        <f t="shared" si="302"/>
        <v>1999.97555555556</v>
      </c>
      <c r="AY533">
        <f t="shared" si="303"/>
        <v>1681.1797666666705</v>
      </c>
      <c r="AZ533">
        <f t="shared" si="304"/>
        <v>0.84060015733525639</v>
      </c>
      <c r="BA533">
        <f t="shared" si="305"/>
        <v>0.16075830365704469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1657491306.0999999</v>
      </c>
      <c r="BH533">
        <v>691.48144444444404</v>
      </c>
      <c r="BI533">
        <v>774.69088888888905</v>
      </c>
      <c r="BJ533">
        <v>23.732988888888901</v>
      </c>
      <c r="BK533">
        <v>12.921522222222199</v>
      </c>
      <c r="BL533">
        <v>686.63488888888901</v>
      </c>
      <c r="BM533">
        <v>23.371188888888899</v>
      </c>
      <c r="BN533">
        <v>499.97877777777802</v>
      </c>
      <c r="BO533">
        <v>72.176166666666703</v>
      </c>
      <c r="BP533">
        <v>2.3775600000000001E-2</v>
      </c>
      <c r="BQ533">
        <v>26.273733333333301</v>
      </c>
      <c r="BR533">
        <v>24.876833333333298</v>
      </c>
      <c r="BS533">
        <v>999.9</v>
      </c>
      <c r="BT533">
        <v>0</v>
      </c>
      <c r="BU533">
        <v>0</v>
      </c>
      <c r="BV533">
        <v>10014.5888888889</v>
      </c>
      <c r="BW533">
        <v>0</v>
      </c>
      <c r="BX533">
        <v>164.81011111111101</v>
      </c>
      <c r="BY533">
        <v>-83.209444444444401</v>
      </c>
      <c r="BZ533">
        <v>708.291333333333</v>
      </c>
      <c r="CA533">
        <v>784.83211111111098</v>
      </c>
      <c r="CB533">
        <v>10.811444444444399</v>
      </c>
      <c r="CC533">
        <v>774.69088888888905</v>
      </c>
      <c r="CD533">
        <v>12.921522222222199</v>
      </c>
      <c r="CE533">
        <v>1.71295555555556</v>
      </c>
      <c r="CF533">
        <v>0.93262677777777803</v>
      </c>
      <c r="CG533">
        <v>15.014333333333299</v>
      </c>
      <c r="CH533">
        <v>5.9042788888888902</v>
      </c>
      <c r="CI533">
        <v>1999.97555555556</v>
      </c>
      <c r="CJ533">
        <v>0.97999700000000001</v>
      </c>
      <c r="CK533">
        <v>2.0003066666666701E-2</v>
      </c>
      <c r="CL533">
        <v>0</v>
      </c>
      <c r="CM533">
        <v>2.5943777777777801</v>
      </c>
      <c r="CN533">
        <v>0</v>
      </c>
      <c r="CO533">
        <v>14571.9888888889</v>
      </c>
      <c r="CP533">
        <v>16705.2</v>
      </c>
      <c r="CQ533">
        <v>47.875</v>
      </c>
      <c r="CR533">
        <v>49.561999999999998</v>
      </c>
      <c r="CS533">
        <v>49.061999999999998</v>
      </c>
      <c r="CT533">
        <v>47.625</v>
      </c>
      <c r="CU533">
        <v>47</v>
      </c>
      <c r="CV533">
        <v>1959.9655555555601</v>
      </c>
      <c r="CW533">
        <v>40.01</v>
      </c>
      <c r="CX533">
        <v>0</v>
      </c>
      <c r="CY533">
        <v>1651558093.2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3.5000000000000003E-2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-81.947464999999994</v>
      </c>
      <c r="DO533">
        <v>-10.232744465290599</v>
      </c>
      <c r="DP533">
        <v>0.98994265453863495</v>
      </c>
      <c r="DQ533">
        <v>0</v>
      </c>
      <c r="DR533">
        <v>10.812262499999999</v>
      </c>
      <c r="DS533">
        <v>-2.12341463414603E-2</v>
      </c>
      <c r="DT533">
        <v>5.7847941838929202E-3</v>
      </c>
      <c r="DU533">
        <v>1</v>
      </c>
      <c r="DV533">
        <v>1</v>
      </c>
      <c r="DW533">
        <v>2</v>
      </c>
      <c r="DX533" t="s">
        <v>363</v>
      </c>
      <c r="DY533">
        <v>2.83317</v>
      </c>
      <c r="DZ533">
        <v>2.6404399999999999</v>
      </c>
      <c r="EA533">
        <v>0.10488699999999999</v>
      </c>
      <c r="EB533">
        <v>0.113452</v>
      </c>
      <c r="EC533">
        <v>8.1160599999999999E-2</v>
      </c>
      <c r="ED533">
        <v>5.2341899999999997E-2</v>
      </c>
      <c r="EE533">
        <v>24936.9</v>
      </c>
      <c r="EF533">
        <v>21620.7</v>
      </c>
      <c r="EG533">
        <v>24957.599999999999</v>
      </c>
      <c r="EH533">
        <v>23767.8</v>
      </c>
      <c r="EI533">
        <v>39180.6</v>
      </c>
      <c r="EJ533">
        <v>37317.5</v>
      </c>
      <c r="EK533">
        <v>45157.8</v>
      </c>
      <c r="EL533">
        <v>42440.7</v>
      </c>
      <c r="EM533">
        <v>1.75065</v>
      </c>
      <c r="EN533">
        <v>2.0332300000000001</v>
      </c>
      <c r="EO533">
        <v>-6.3329900000000001E-3</v>
      </c>
      <c r="EP533">
        <v>0</v>
      </c>
      <c r="EQ533">
        <v>24.981200000000001</v>
      </c>
      <c r="ER533">
        <v>999.9</v>
      </c>
      <c r="ES533">
        <v>24.649000000000001</v>
      </c>
      <c r="ET533">
        <v>41.634</v>
      </c>
      <c r="EU533">
        <v>27.613099999999999</v>
      </c>
      <c r="EV533">
        <v>51.7134</v>
      </c>
      <c r="EW533">
        <v>30.933499999999999</v>
      </c>
      <c r="EX533">
        <v>2</v>
      </c>
      <c r="EY533">
        <v>0.235373</v>
      </c>
      <c r="EZ533">
        <v>2.0528599999999999</v>
      </c>
      <c r="FA533">
        <v>20.2331</v>
      </c>
      <c r="FB533">
        <v>5.2328599999999996</v>
      </c>
      <c r="FC533">
        <v>11.992000000000001</v>
      </c>
      <c r="FD533">
        <v>4.9557500000000001</v>
      </c>
      <c r="FE533">
        <v>3.3039299999999998</v>
      </c>
      <c r="FF533">
        <v>351.1</v>
      </c>
      <c r="FG533">
        <v>9999</v>
      </c>
      <c r="FH533">
        <v>9999</v>
      </c>
      <c r="FI533">
        <v>6427</v>
      </c>
      <c r="FJ533">
        <v>1.86816</v>
      </c>
      <c r="FK533">
        <v>1.8640099999999999</v>
      </c>
      <c r="FL533">
        <v>1.87141</v>
      </c>
      <c r="FM533">
        <v>1.8626400000000001</v>
      </c>
      <c r="FN533">
        <v>1.8619000000000001</v>
      </c>
      <c r="FO533">
        <v>1.86829</v>
      </c>
      <c r="FP533">
        <v>1.85839</v>
      </c>
      <c r="FQ533">
        <v>1.8646199999999999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4.8719999999999999</v>
      </c>
      <c r="GF533">
        <v>0.36159999999999998</v>
      </c>
      <c r="GG533">
        <v>2.1444526195071201</v>
      </c>
      <c r="GH533">
        <v>5.2457919015285598E-3</v>
      </c>
      <c r="GI533">
        <v>-2.61795653493914E-6</v>
      </c>
      <c r="GJ533">
        <v>1.0331707357916401E-9</v>
      </c>
      <c r="GK533">
        <v>-3.2587959473820101E-2</v>
      </c>
      <c r="GL533">
        <v>-1.24659139965973E-2</v>
      </c>
      <c r="GM533">
        <v>1.5644569712257601E-3</v>
      </c>
      <c r="GN533">
        <v>-1.32223106024955E-5</v>
      </c>
      <c r="GO533">
        <v>14</v>
      </c>
      <c r="GP533">
        <v>2225</v>
      </c>
      <c r="GQ533">
        <v>3</v>
      </c>
      <c r="GR533">
        <v>45</v>
      </c>
      <c r="GS533">
        <v>3219.8</v>
      </c>
      <c r="GT533">
        <v>3219.8</v>
      </c>
      <c r="GU533">
        <v>2.2009300000000001</v>
      </c>
      <c r="GV533">
        <v>2.4145500000000002</v>
      </c>
      <c r="GW533">
        <v>1.9982899999999999</v>
      </c>
      <c r="GX533">
        <v>2.7087400000000001</v>
      </c>
      <c r="GY533">
        <v>2.0935100000000002</v>
      </c>
      <c r="GZ533">
        <v>2.4157700000000002</v>
      </c>
      <c r="HA533">
        <v>45.892099999999999</v>
      </c>
      <c r="HB533">
        <v>13.702999999999999</v>
      </c>
      <c r="HC533">
        <v>18</v>
      </c>
      <c r="HD533">
        <v>427.33</v>
      </c>
      <c r="HE533">
        <v>608.12599999999998</v>
      </c>
      <c r="HF533">
        <v>23.508900000000001</v>
      </c>
      <c r="HG533">
        <v>30.696100000000001</v>
      </c>
      <c r="HH533">
        <v>29.9986</v>
      </c>
      <c r="HI533">
        <v>30.5809</v>
      </c>
      <c r="HJ533">
        <v>30.571400000000001</v>
      </c>
      <c r="HK533">
        <v>44.067799999999998</v>
      </c>
      <c r="HL533">
        <v>58.045299999999997</v>
      </c>
      <c r="HM533">
        <v>0</v>
      </c>
      <c r="HN533">
        <v>23.571899999999999</v>
      </c>
      <c r="HO533">
        <v>810.17200000000003</v>
      </c>
      <c r="HP533">
        <v>13.0006</v>
      </c>
      <c r="HQ533">
        <v>95.545100000000005</v>
      </c>
      <c r="HR533">
        <v>99.745000000000005</v>
      </c>
    </row>
    <row r="534" spans="1:226" x14ac:dyDescent="0.2">
      <c r="A534">
        <v>518</v>
      </c>
      <c r="B534">
        <v>1657491313.5999999</v>
      </c>
      <c r="C534">
        <v>4844.0999999046298</v>
      </c>
      <c r="D534" t="s">
        <v>1399</v>
      </c>
      <c r="E534" t="s">
        <v>1400</v>
      </c>
      <c r="F534">
        <v>5</v>
      </c>
      <c r="G534" t="s">
        <v>1306</v>
      </c>
      <c r="H534" t="s">
        <v>354</v>
      </c>
      <c r="I534">
        <v>1657491310.8</v>
      </c>
      <c r="J534">
        <f t="shared" si="272"/>
        <v>9.1787609827846291E-3</v>
      </c>
      <c r="K534">
        <f t="shared" si="273"/>
        <v>9.1787609827846293</v>
      </c>
      <c r="L534">
        <f t="shared" si="274"/>
        <v>45.798876852266702</v>
      </c>
      <c r="M534">
        <f t="shared" si="275"/>
        <v>706.58690000000001</v>
      </c>
      <c r="N534">
        <f t="shared" si="276"/>
        <v>523.56360432899476</v>
      </c>
      <c r="O534">
        <f t="shared" si="277"/>
        <v>37.801562684568871</v>
      </c>
      <c r="P534">
        <f t="shared" si="278"/>
        <v>51.015939174529066</v>
      </c>
      <c r="Q534">
        <f t="shared" si="279"/>
        <v>0.49344754163080445</v>
      </c>
      <c r="R534">
        <f t="shared" si="280"/>
        <v>2.397216555358384</v>
      </c>
      <c r="S534">
        <f t="shared" si="281"/>
        <v>0.44319057679756546</v>
      </c>
      <c r="T534">
        <f t="shared" si="282"/>
        <v>0.28108173546817217</v>
      </c>
      <c r="U534">
        <f t="shared" si="283"/>
        <v>321.51099299999993</v>
      </c>
      <c r="V534">
        <f t="shared" si="284"/>
        <v>25.690605980778095</v>
      </c>
      <c r="W534">
        <f t="shared" si="285"/>
        <v>24.881039999999999</v>
      </c>
      <c r="X534">
        <f t="shared" si="286"/>
        <v>3.1571961651164879</v>
      </c>
      <c r="Y534">
        <f t="shared" si="287"/>
        <v>49.906941894943976</v>
      </c>
      <c r="Z534">
        <f t="shared" si="288"/>
        <v>1.7123023967008006</v>
      </c>
      <c r="AA534">
        <f t="shared" si="289"/>
        <v>3.4309904227457229</v>
      </c>
      <c r="AB534">
        <f t="shared" si="290"/>
        <v>1.4448937684156873</v>
      </c>
      <c r="AC534">
        <f t="shared" si="291"/>
        <v>-404.78335934080212</v>
      </c>
      <c r="AD534">
        <f t="shared" si="292"/>
        <v>181.06735040657446</v>
      </c>
      <c r="AE534">
        <f t="shared" si="293"/>
        <v>16.070722537784679</v>
      </c>
      <c r="AF534">
        <f t="shared" si="294"/>
        <v>113.86570660355693</v>
      </c>
      <c r="AG534">
        <f t="shared" si="295"/>
        <v>63.37331980844062</v>
      </c>
      <c r="AH534">
        <f t="shared" si="296"/>
        <v>9.2061817384991915</v>
      </c>
      <c r="AI534">
        <f t="shared" si="297"/>
        <v>45.798876852266702</v>
      </c>
      <c r="AJ534">
        <v>799.68170868549498</v>
      </c>
      <c r="AK534">
        <v>731.31870303030303</v>
      </c>
      <c r="AL534">
        <v>3.2848247401250101</v>
      </c>
      <c r="AM534">
        <v>66.568607985096094</v>
      </c>
      <c r="AN534">
        <f t="shared" si="298"/>
        <v>9.1787609827846293</v>
      </c>
      <c r="AO534">
        <v>12.9242697268371</v>
      </c>
      <c r="AP534">
        <v>23.710978181818199</v>
      </c>
      <c r="AQ534">
        <v>-7.2302739832735699E-3</v>
      </c>
      <c r="AR534">
        <v>77.6826224575981</v>
      </c>
      <c r="AS534">
        <v>16</v>
      </c>
      <c r="AT534">
        <v>3</v>
      </c>
      <c r="AU534">
        <f t="shared" si="299"/>
        <v>1</v>
      </c>
      <c r="AV534">
        <f t="shared" si="300"/>
        <v>0</v>
      </c>
      <c r="AW534">
        <f t="shared" si="301"/>
        <v>38305.094128622921</v>
      </c>
      <c r="AX534">
        <f t="shared" si="302"/>
        <v>1999.9649999999999</v>
      </c>
      <c r="AY534">
        <f t="shared" si="303"/>
        <v>1681.1708999999998</v>
      </c>
      <c r="AZ534">
        <f t="shared" si="304"/>
        <v>0.84060016050280872</v>
      </c>
      <c r="BA534">
        <f t="shared" si="305"/>
        <v>0.16075830977042097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1657491310.8</v>
      </c>
      <c r="BH534">
        <v>706.58690000000001</v>
      </c>
      <c r="BI534">
        <v>790.447</v>
      </c>
      <c r="BJ534">
        <v>23.71593</v>
      </c>
      <c r="BK534">
        <v>12.92972</v>
      </c>
      <c r="BL534">
        <v>701.69330000000002</v>
      </c>
      <c r="BM534">
        <v>23.354780000000002</v>
      </c>
      <c r="BN534">
        <v>499.9633</v>
      </c>
      <c r="BO534">
        <v>72.176580000000001</v>
      </c>
      <c r="BP534">
        <v>2.3936559999999999E-2</v>
      </c>
      <c r="BQ534">
        <v>26.282070000000001</v>
      </c>
      <c r="BR534">
        <v>24.881039999999999</v>
      </c>
      <c r="BS534">
        <v>999.9</v>
      </c>
      <c r="BT534">
        <v>0</v>
      </c>
      <c r="BU534">
        <v>0</v>
      </c>
      <c r="BV534">
        <v>10013.25</v>
      </c>
      <c r="BW534">
        <v>0</v>
      </c>
      <c r="BX534">
        <v>164.13910000000001</v>
      </c>
      <c r="BY534">
        <v>-83.860110000000006</v>
      </c>
      <c r="BZ534">
        <v>723.75130000000001</v>
      </c>
      <c r="CA534">
        <v>800.80129999999997</v>
      </c>
      <c r="CB534">
        <v>10.78622</v>
      </c>
      <c r="CC534">
        <v>790.447</v>
      </c>
      <c r="CD534">
        <v>12.92972</v>
      </c>
      <c r="CE534">
        <v>1.7117359999999999</v>
      </c>
      <c r="CF534">
        <v>0.93322300000000002</v>
      </c>
      <c r="CG534">
        <v>15.00325</v>
      </c>
      <c r="CH534">
        <v>5.913513</v>
      </c>
      <c r="CI534">
        <v>1999.9649999999999</v>
      </c>
      <c r="CJ534">
        <v>0.9799966</v>
      </c>
      <c r="CK534">
        <v>2.0003480000000001E-2</v>
      </c>
      <c r="CL534">
        <v>0</v>
      </c>
      <c r="CM534">
        <v>2.5058699999999998</v>
      </c>
      <c r="CN534">
        <v>0</v>
      </c>
      <c r="CO534">
        <v>14567.1</v>
      </c>
      <c r="CP534">
        <v>16705.09</v>
      </c>
      <c r="CQ534">
        <v>47.875</v>
      </c>
      <c r="CR534">
        <v>49.549599999999998</v>
      </c>
      <c r="CS534">
        <v>49.061999999999998</v>
      </c>
      <c r="CT534">
        <v>47.625</v>
      </c>
      <c r="CU534">
        <v>47</v>
      </c>
      <c r="CV534">
        <v>1959.9549999999999</v>
      </c>
      <c r="CW534">
        <v>40.01</v>
      </c>
      <c r="CX534">
        <v>0</v>
      </c>
      <c r="CY534">
        <v>1651558098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3.5000000000000003E-2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-82.588459999999998</v>
      </c>
      <c r="DO534">
        <v>-9.4204255159473398</v>
      </c>
      <c r="DP534">
        <v>0.91420888800098699</v>
      </c>
      <c r="DQ534">
        <v>0</v>
      </c>
      <c r="DR534">
        <v>10.806027500000001</v>
      </c>
      <c r="DS534">
        <v>-5.37984990618844E-2</v>
      </c>
      <c r="DT534">
        <v>1.07498369173675E-2</v>
      </c>
      <c r="DU534">
        <v>1</v>
      </c>
      <c r="DV534">
        <v>1</v>
      </c>
      <c r="DW534">
        <v>2</v>
      </c>
      <c r="DX534" t="s">
        <v>363</v>
      </c>
      <c r="DY534">
        <v>2.8332700000000002</v>
      </c>
      <c r="DZ534">
        <v>2.6404700000000001</v>
      </c>
      <c r="EA534">
        <v>0.10654</v>
      </c>
      <c r="EB534">
        <v>0.115106</v>
      </c>
      <c r="EC534">
        <v>8.1126299999999998E-2</v>
      </c>
      <c r="ED534">
        <v>5.24115E-2</v>
      </c>
      <c r="EE534">
        <v>24891.599999999999</v>
      </c>
      <c r="EF534">
        <v>21581.200000000001</v>
      </c>
      <c r="EG534">
        <v>24958.2</v>
      </c>
      <c r="EH534">
        <v>23768.7</v>
      </c>
      <c r="EI534">
        <v>39182.9</v>
      </c>
      <c r="EJ534">
        <v>37315.9</v>
      </c>
      <c r="EK534">
        <v>45158.7</v>
      </c>
      <c r="EL534">
        <v>42442</v>
      </c>
      <c r="EM534">
        <v>1.7507999999999999</v>
      </c>
      <c r="EN534">
        <v>2.0331199999999998</v>
      </c>
      <c r="EO534">
        <v>-4.52623E-3</v>
      </c>
      <c r="EP534">
        <v>0</v>
      </c>
      <c r="EQ534">
        <v>24.964700000000001</v>
      </c>
      <c r="ER534">
        <v>999.9</v>
      </c>
      <c r="ES534">
        <v>24.625</v>
      </c>
      <c r="ET534">
        <v>41.634</v>
      </c>
      <c r="EU534">
        <v>27.587199999999999</v>
      </c>
      <c r="EV534">
        <v>51.333399999999997</v>
      </c>
      <c r="EW534">
        <v>31.0016</v>
      </c>
      <c r="EX534">
        <v>2</v>
      </c>
      <c r="EY534">
        <v>0.233791</v>
      </c>
      <c r="EZ534">
        <v>1.94146</v>
      </c>
      <c r="FA534">
        <v>20.234500000000001</v>
      </c>
      <c r="FB534">
        <v>5.2333100000000004</v>
      </c>
      <c r="FC534">
        <v>11.992000000000001</v>
      </c>
      <c r="FD534">
        <v>4.9558</v>
      </c>
      <c r="FE534">
        <v>3.3039999999999998</v>
      </c>
      <c r="FF534">
        <v>351.1</v>
      </c>
      <c r="FG534">
        <v>9999</v>
      </c>
      <c r="FH534">
        <v>9999</v>
      </c>
      <c r="FI534">
        <v>6427.2</v>
      </c>
      <c r="FJ534">
        <v>1.8682099999999999</v>
      </c>
      <c r="FK534">
        <v>1.8640099999999999</v>
      </c>
      <c r="FL534">
        <v>1.87141</v>
      </c>
      <c r="FM534">
        <v>1.8626400000000001</v>
      </c>
      <c r="FN534">
        <v>1.86195</v>
      </c>
      <c r="FO534">
        <v>1.86829</v>
      </c>
      <c r="FP534">
        <v>1.85842</v>
      </c>
      <c r="FQ534">
        <v>1.8646199999999999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4.9210000000000003</v>
      </c>
      <c r="GF534">
        <v>0.36109999999999998</v>
      </c>
      <c r="GG534">
        <v>2.1444526195071201</v>
      </c>
      <c r="GH534">
        <v>5.2457919015285598E-3</v>
      </c>
      <c r="GI534">
        <v>-2.61795653493914E-6</v>
      </c>
      <c r="GJ534">
        <v>1.0331707357916401E-9</v>
      </c>
      <c r="GK534">
        <v>-3.2587959473820101E-2</v>
      </c>
      <c r="GL534">
        <v>-1.24659139965973E-2</v>
      </c>
      <c r="GM534">
        <v>1.5644569712257601E-3</v>
      </c>
      <c r="GN534">
        <v>-1.32223106024955E-5</v>
      </c>
      <c r="GO534">
        <v>14</v>
      </c>
      <c r="GP534">
        <v>2225</v>
      </c>
      <c r="GQ534">
        <v>3</v>
      </c>
      <c r="GR534">
        <v>45</v>
      </c>
      <c r="GS534">
        <v>3219.9</v>
      </c>
      <c r="GT534">
        <v>3219.9</v>
      </c>
      <c r="GU534">
        <v>2.2399900000000001</v>
      </c>
      <c r="GV534">
        <v>2.4169900000000002</v>
      </c>
      <c r="GW534">
        <v>1.9982899999999999</v>
      </c>
      <c r="GX534">
        <v>2.7099600000000001</v>
      </c>
      <c r="GY534">
        <v>2.0935100000000002</v>
      </c>
      <c r="GZ534">
        <v>2.4267599999999998</v>
      </c>
      <c r="HA534">
        <v>45.863199999999999</v>
      </c>
      <c r="HB534">
        <v>13.720499999999999</v>
      </c>
      <c r="HC534">
        <v>18</v>
      </c>
      <c r="HD534">
        <v>427.34800000000001</v>
      </c>
      <c r="HE534">
        <v>607.94899999999996</v>
      </c>
      <c r="HF534">
        <v>23.598199999999999</v>
      </c>
      <c r="HG534">
        <v>30.682500000000001</v>
      </c>
      <c r="HH534">
        <v>29.9986</v>
      </c>
      <c r="HI534">
        <v>30.570799999999998</v>
      </c>
      <c r="HJ534">
        <v>30.561900000000001</v>
      </c>
      <c r="HK534">
        <v>44.8369</v>
      </c>
      <c r="HL534">
        <v>58.045299999999997</v>
      </c>
      <c r="HM534">
        <v>0</v>
      </c>
      <c r="HN534">
        <v>23.658000000000001</v>
      </c>
      <c r="HO534">
        <v>823.60699999999997</v>
      </c>
      <c r="HP534">
        <v>13.0097</v>
      </c>
      <c r="HQ534">
        <v>95.547200000000004</v>
      </c>
      <c r="HR534">
        <v>99.7483</v>
      </c>
    </row>
    <row r="535" spans="1:226" x14ac:dyDescent="0.2">
      <c r="A535">
        <v>519</v>
      </c>
      <c r="B535">
        <v>1657491318.5999999</v>
      </c>
      <c r="C535">
        <v>4849.0999999046298</v>
      </c>
      <c r="D535" t="s">
        <v>1401</v>
      </c>
      <c r="E535" t="s">
        <v>1402</v>
      </c>
      <c r="F535">
        <v>5</v>
      </c>
      <c r="G535" t="s">
        <v>1306</v>
      </c>
      <c r="H535" t="s">
        <v>354</v>
      </c>
      <c r="I535">
        <v>1657491316.0999999</v>
      </c>
      <c r="J535">
        <f t="shared" si="272"/>
        <v>9.2035198620560831E-3</v>
      </c>
      <c r="K535">
        <f t="shared" si="273"/>
        <v>9.2035198620560834</v>
      </c>
      <c r="L535">
        <f t="shared" si="274"/>
        <v>45.941225921330108</v>
      </c>
      <c r="M535">
        <f t="shared" si="275"/>
        <v>723.77788888888904</v>
      </c>
      <c r="N535">
        <f t="shared" si="276"/>
        <v>539.96384443454667</v>
      </c>
      <c r="O535">
        <f t="shared" si="277"/>
        <v>38.986305232862065</v>
      </c>
      <c r="P535">
        <f t="shared" si="278"/>
        <v>52.257990952279798</v>
      </c>
      <c r="Q535">
        <f t="shared" si="279"/>
        <v>0.49432075402595799</v>
      </c>
      <c r="R535">
        <f t="shared" si="280"/>
        <v>2.4006474930961033</v>
      </c>
      <c r="S535">
        <f t="shared" si="281"/>
        <v>0.44395969267372065</v>
      </c>
      <c r="T535">
        <f t="shared" si="282"/>
        <v>0.28157076977739659</v>
      </c>
      <c r="U535">
        <f t="shared" si="283"/>
        <v>321.51019500000001</v>
      </c>
      <c r="V535">
        <f t="shared" si="284"/>
        <v>25.69463333592812</v>
      </c>
      <c r="W535">
        <f t="shared" si="285"/>
        <v>24.887911111111102</v>
      </c>
      <c r="X535">
        <f t="shared" si="286"/>
        <v>3.158490898297631</v>
      </c>
      <c r="Y535">
        <f t="shared" si="287"/>
        <v>49.871490036340127</v>
      </c>
      <c r="Z535">
        <f t="shared" si="288"/>
        <v>1.7121974318662267</v>
      </c>
      <c r="AA535">
        <f t="shared" si="289"/>
        <v>3.4332189205066674</v>
      </c>
      <c r="AB535">
        <f t="shared" si="290"/>
        <v>1.4462934664314042</v>
      </c>
      <c r="AC535">
        <f t="shared" si="291"/>
        <v>-405.87522591667329</v>
      </c>
      <c r="AD535">
        <f t="shared" si="292"/>
        <v>181.86044182190574</v>
      </c>
      <c r="AE535">
        <f t="shared" si="293"/>
        <v>16.119492705300647</v>
      </c>
      <c r="AF535">
        <f t="shared" si="294"/>
        <v>113.61490361053313</v>
      </c>
      <c r="AG535">
        <f t="shared" si="295"/>
        <v>63.911510681352311</v>
      </c>
      <c r="AH535">
        <f t="shared" si="296"/>
        <v>9.2007168928286145</v>
      </c>
      <c r="AI535">
        <f t="shared" si="297"/>
        <v>45.941225921330108</v>
      </c>
      <c r="AJ535">
        <v>816.96576533296695</v>
      </c>
      <c r="AK535">
        <v>748.12547272727295</v>
      </c>
      <c r="AL535">
        <v>3.3668524905102899</v>
      </c>
      <c r="AM535">
        <v>66.568607985096094</v>
      </c>
      <c r="AN535">
        <f t="shared" si="298"/>
        <v>9.2035198620560834</v>
      </c>
      <c r="AO535">
        <v>12.937599661661199</v>
      </c>
      <c r="AP535">
        <v>23.715978181818201</v>
      </c>
      <c r="AQ535">
        <v>6.0827725245167301E-4</v>
      </c>
      <c r="AR535">
        <v>77.6826224575981</v>
      </c>
      <c r="AS535">
        <v>16</v>
      </c>
      <c r="AT535">
        <v>3</v>
      </c>
      <c r="AU535">
        <f t="shared" si="299"/>
        <v>1</v>
      </c>
      <c r="AV535">
        <f t="shared" si="300"/>
        <v>0</v>
      </c>
      <c r="AW535">
        <f t="shared" si="301"/>
        <v>38387.332222315279</v>
      </c>
      <c r="AX535">
        <f t="shared" si="302"/>
        <v>1999.96</v>
      </c>
      <c r="AY535">
        <f t="shared" si="303"/>
        <v>1681.1667</v>
      </c>
      <c r="AZ535">
        <f t="shared" si="304"/>
        <v>0.84060016200324006</v>
      </c>
      <c r="BA535">
        <f t="shared" si="305"/>
        <v>0.16075831266625332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1657491316.0999999</v>
      </c>
      <c r="BH535">
        <v>723.77788888888904</v>
      </c>
      <c r="BI535">
        <v>808.453555555555</v>
      </c>
      <c r="BJ535">
        <v>23.714088888888899</v>
      </c>
      <c r="BK535">
        <v>12.9362333333333</v>
      </c>
      <c r="BL535">
        <v>718.83155555555504</v>
      </c>
      <c r="BM535">
        <v>23.352955555555599</v>
      </c>
      <c r="BN535">
        <v>500.05477777777799</v>
      </c>
      <c r="BO535">
        <v>72.178088888888894</v>
      </c>
      <c r="BP535">
        <v>2.36069E-2</v>
      </c>
      <c r="BQ535">
        <v>26.2930666666667</v>
      </c>
      <c r="BR535">
        <v>24.887911111111102</v>
      </c>
      <c r="BS535">
        <v>999.9</v>
      </c>
      <c r="BT535">
        <v>0</v>
      </c>
      <c r="BU535">
        <v>0</v>
      </c>
      <c r="BV535">
        <v>10035.844444444399</v>
      </c>
      <c r="BW535">
        <v>0</v>
      </c>
      <c r="BX535">
        <v>163.27944444444401</v>
      </c>
      <c r="BY535">
        <v>-84.675577777777804</v>
      </c>
      <c r="BZ535">
        <v>741.35833333333301</v>
      </c>
      <c r="CA535">
        <v>819.048888888889</v>
      </c>
      <c r="CB535">
        <v>10.7778333333333</v>
      </c>
      <c r="CC535">
        <v>808.453555555555</v>
      </c>
      <c r="CD535">
        <v>12.9362333333333</v>
      </c>
      <c r="CE535">
        <v>1.71163666666667</v>
      </c>
      <c r="CF535">
        <v>0.93371311111111099</v>
      </c>
      <c r="CG535">
        <v>15.0023777777778</v>
      </c>
      <c r="CH535">
        <v>5.9211055555555596</v>
      </c>
      <c r="CI535">
        <v>1999.96</v>
      </c>
      <c r="CJ535">
        <v>0.97999666666666696</v>
      </c>
      <c r="CK535">
        <v>2.0003411111111102E-2</v>
      </c>
      <c r="CL535">
        <v>0</v>
      </c>
      <c r="CM535">
        <v>2.4951333333333299</v>
      </c>
      <c r="CN535">
        <v>0</v>
      </c>
      <c r="CO535">
        <v>14555.0444444444</v>
      </c>
      <c r="CP535">
        <v>16705.055555555598</v>
      </c>
      <c r="CQ535">
        <v>47.875</v>
      </c>
      <c r="CR535">
        <v>49.5</v>
      </c>
      <c r="CS535">
        <v>49.055111111111103</v>
      </c>
      <c r="CT535">
        <v>47.625</v>
      </c>
      <c r="CU535">
        <v>47</v>
      </c>
      <c r="CV535">
        <v>1959.95</v>
      </c>
      <c r="CW535">
        <v>40.01</v>
      </c>
      <c r="CX535">
        <v>0</v>
      </c>
      <c r="CY535">
        <v>1651558103.4000001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3.5000000000000003E-2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-83.535272500000005</v>
      </c>
      <c r="DO535">
        <v>-8.6532281425889508</v>
      </c>
      <c r="DP535">
        <v>0.84072401386766105</v>
      </c>
      <c r="DQ535">
        <v>0</v>
      </c>
      <c r="DR535">
        <v>10.796745</v>
      </c>
      <c r="DS535">
        <v>-0.152226641651039</v>
      </c>
      <c r="DT535">
        <v>1.71140724259305E-2</v>
      </c>
      <c r="DU535">
        <v>0</v>
      </c>
      <c r="DV535">
        <v>0</v>
      </c>
      <c r="DW535">
        <v>2</v>
      </c>
      <c r="DX535" t="s">
        <v>357</v>
      </c>
      <c r="DY535">
        <v>2.83344</v>
      </c>
      <c r="DZ535">
        <v>2.6402800000000002</v>
      </c>
      <c r="EA535">
        <v>0.108219</v>
      </c>
      <c r="EB535">
        <v>0.11672299999999999</v>
      </c>
      <c r="EC535">
        <v>8.1135399999999996E-2</v>
      </c>
      <c r="ED535">
        <v>5.2395799999999999E-2</v>
      </c>
      <c r="EE535">
        <v>24845.9</v>
      </c>
      <c r="EF535">
        <v>21542.799999999999</v>
      </c>
      <c r="EG535">
        <v>24959.200000000001</v>
      </c>
      <c r="EH535">
        <v>23769.7</v>
      </c>
      <c r="EI535">
        <v>39184</v>
      </c>
      <c r="EJ535">
        <v>37318.1</v>
      </c>
      <c r="EK535">
        <v>45160.4</v>
      </c>
      <c r="EL535">
        <v>42443.7</v>
      </c>
      <c r="EM535">
        <v>1.7512000000000001</v>
      </c>
      <c r="EN535">
        <v>2.03335</v>
      </c>
      <c r="EO535">
        <v>-4.0419399999999999E-3</v>
      </c>
      <c r="EP535">
        <v>0</v>
      </c>
      <c r="EQ535">
        <v>24.9496</v>
      </c>
      <c r="ER535">
        <v>999.9</v>
      </c>
      <c r="ES535">
        <v>24.625</v>
      </c>
      <c r="ET535">
        <v>41.634</v>
      </c>
      <c r="EU535">
        <v>27.5868</v>
      </c>
      <c r="EV535">
        <v>51.253399999999999</v>
      </c>
      <c r="EW535">
        <v>30.9696</v>
      </c>
      <c r="EX535">
        <v>2</v>
      </c>
      <c r="EY535">
        <v>0.23225399999999999</v>
      </c>
      <c r="EZ535">
        <v>1.8646499999999999</v>
      </c>
      <c r="FA535">
        <v>20.235299999999999</v>
      </c>
      <c r="FB535">
        <v>5.2325600000000003</v>
      </c>
      <c r="FC535">
        <v>11.992000000000001</v>
      </c>
      <c r="FD535">
        <v>4.9555999999999996</v>
      </c>
      <c r="FE535">
        <v>3.3039499999999999</v>
      </c>
      <c r="FF535">
        <v>351.1</v>
      </c>
      <c r="FG535">
        <v>9999</v>
      </c>
      <c r="FH535">
        <v>9999</v>
      </c>
      <c r="FI535">
        <v>6427.2</v>
      </c>
      <c r="FJ535">
        <v>1.8681700000000001</v>
      </c>
      <c r="FK535">
        <v>1.8640099999999999</v>
      </c>
      <c r="FL535">
        <v>1.8714299999999999</v>
      </c>
      <c r="FM535">
        <v>1.8626400000000001</v>
      </c>
      <c r="FN535">
        <v>1.8619300000000001</v>
      </c>
      <c r="FO535">
        <v>1.86829</v>
      </c>
      <c r="FP535">
        <v>1.8584000000000001</v>
      </c>
      <c r="FQ535">
        <v>1.8646199999999999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4.9720000000000004</v>
      </c>
      <c r="GF535">
        <v>0.36109999999999998</v>
      </c>
      <c r="GG535">
        <v>2.1444526195071201</v>
      </c>
      <c r="GH535">
        <v>5.2457919015285598E-3</v>
      </c>
      <c r="GI535">
        <v>-2.61795653493914E-6</v>
      </c>
      <c r="GJ535">
        <v>1.0331707357916401E-9</v>
      </c>
      <c r="GK535">
        <v>-3.2587959473820101E-2</v>
      </c>
      <c r="GL535">
        <v>-1.24659139965973E-2</v>
      </c>
      <c r="GM535">
        <v>1.5644569712257601E-3</v>
      </c>
      <c r="GN535">
        <v>-1.32223106024955E-5</v>
      </c>
      <c r="GO535">
        <v>14</v>
      </c>
      <c r="GP535">
        <v>2225</v>
      </c>
      <c r="GQ535">
        <v>3</v>
      </c>
      <c r="GR535">
        <v>45</v>
      </c>
      <c r="GS535">
        <v>3220</v>
      </c>
      <c r="GT535">
        <v>3220</v>
      </c>
      <c r="GU535">
        <v>2.2741699999999998</v>
      </c>
      <c r="GV535">
        <v>2.4230999999999998</v>
      </c>
      <c r="GW535">
        <v>1.9982899999999999</v>
      </c>
      <c r="GX535">
        <v>2.7099600000000001</v>
      </c>
      <c r="GY535">
        <v>2.0935100000000002</v>
      </c>
      <c r="GZ535">
        <v>2.3852500000000001</v>
      </c>
      <c r="HA535">
        <v>45.863199999999999</v>
      </c>
      <c r="HB535">
        <v>13.702999999999999</v>
      </c>
      <c r="HC535">
        <v>18</v>
      </c>
      <c r="HD535">
        <v>427.51299999999998</v>
      </c>
      <c r="HE535">
        <v>608.01599999999996</v>
      </c>
      <c r="HF535">
        <v>23.683499999999999</v>
      </c>
      <c r="HG535">
        <v>30.668199999999999</v>
      </c>
      <c r="HH535">
        <v>29.998699999999999</v>
      </c>
      <c r="HI535">
        <v>30.5608</v>
      </c>
      <c r="HJ535">
        <v>30.551300000000001</v>
      </c>
      <c r="HK535">
        <v>45.529400000000003</v>
      </c>
      <c r="HL535">
        <v>58.045299999999997</v>
      </c>
      <c r="HM535">
        <v>0</v>
      </c>
      <c r="HN535">
        <v>23.736599999999999</v>
      </c>
      <c r="HO535">
        <v>843.76300000000003</v>
      </c>
      <c r="HP535">
        <v>13.0197</v>
      </c>
      <c r="HQ535">
        <v>95.550899999999999</v>
      </c>
      <c r="HR535">
        <v>99.752399999999994</v>
      </c>
    </row>
    <row r="536" spans="1:226" x14ac:dyDescent="0.2">
      <c r="A536">
        <v>520</v>
      </c>
      <c r="B536">
        <v>1657491323.5999999</v>
      </c>
      <c r="C536">
        <v>4854.0999999046298</v>
      </c>
      <c r="D536" t="s">
        <v>1403</v>
      </c>
      <c r="E536" t="s">
        <v>1404</v>
      </c>
      <c r="F536">
        <v>5</v>
      </c>
      <c r="G536" t="s">
        <v>1306</v>
      </c>
      <c r="H536" t="s">
        <v>354</v>
      </c>
      <c r="I536">
        <v>1657491320.8</v>
      </c>
      <c r="J536">
        <f t="shared" si="272"/>
        <v>9.1630752025318885E-3</v>
      </c>
      <c r="K536">
        <f t="shared" si="273"/>
        <v>9.1630752025318891</v>
      </c>
      <c r="L536">
        <f t="shared" si="274"/>
        <v>46.438280887111794</v>
      </c>
      <c r="M536">
        <f t="shared" si="275"/>
        <v>739.14689999999996</v>
      </c>
      <c r="N536">
        <f t="shared" si="276"/>
        <v>552.48835140691654</v>
      </c>
      <c r="O536">
        <f t="shared" si="277"/>
        <v>39.891436729922347</v>
      </c>
      <c r="P536">
        <f t="shared" si="278"/>
        <v>53.368784555154527</v>
      </c>
      <c r="Q536">
        <f t="shared" si="279"/>
        <v>0.4922349979346573</v>
      </c>
      <c r="R536">
        <f t="shared" si="280"/>
        <v>2.4010050377547429</v>
      </c>
      <c r="S536">
        <f t="shared" si="281"/>
        <v>0.44228172045717112</v>
      </c>
      <c r="T536">
        <f t="shared" si="282"/>
        <v>0.2804905360787382</v>
      </c>
      <c r="U536">
        <f t="shared" si="283"/>
        <v>321.51338699999997</v>
      </c>
      <c r="V536">
        <f t="shared" si="284"/>
        <v>25.714234506133774</v>
      </c>
      <c r="W536">
        <f t="shared" si="285"/>
        <v>24.879000000000001</v>
      </c>
      <c r="X536">
        <f t="shared" si="286"/>
        <v>3.1568118543398365</v>
      </c>
      <c r="Y536">
        <f t="shared" si="287"/>
        <v>49.826770806903482</v>
      </c>
      <c r="Z536">
        <f t="shared" si="288"/>
        <v>1.7113534463146867</v>
      </c>
      <c r="AA536">
        <f t="shared" si="289"/>
        <v>3.4346063744463633</v>
      </c>
      <c r="AB536">
        <f t="shared" si="290"/>
        <v>1.4454584080251498</v>
      </c>
      <c r="AC536">
        <f t="shared" si="291"/>
        <v>-404.09161643165629</v>
      </c>
      <c r="AD536">
        <f t="shared" si="292"/>
        <v>183.92682982058761</v>
      </c>
      <c r="AE536">
        <f t="shared" si="293"/>
        <v>16.300055340600782</v>
      </c>
      <c r="AF536">
        <f t="shared" si="294"/>
        <v>117.64865572953209</v>
      </c>
      <c r="AG536">
        <f t="shared" si="295"/>
        <v>64.099268870426727</v>
      </c>
      <c r="AH536">
        <f t="shared" si="296"/>
        <v>9.1947709471642582</v>
      </c>
      <c r="AI536">
        <f t="shared" si="297"/>
        <v>46.438280887111794</v>
      </c>
      <c r="AJ536">
        <v>833.89106987110597</v>
      </c>
      <c r="AK536">
        <v>764.69346060605994</v>
      </c>
      <c r="AL536">
        <v>3.3018668926583099</v>
      </c>
      <c r="AM536">
        <v>66.568607985096094</v>
      </c>
      <c r="AN536">
        <f t="shared" si="298"/>
        <v>9.1630752025318891</v>
      </c>
      <c r="AO536">
        <v>12.927805337191201</v>
      </c>
      <c r="AP536">
        <v>23.6954690909091</v>
      </c>
      <c r="AQ536">
        <v>-7.3342585708804104E-3</v>
      </c>
      <c r="AR536">
        <v>77.6826224575981</v>
      </c>
      <c r="AS536">
        <v>16</v>
      </c>
      <c r="AT536">
        <v>3</v>
      </c>
      <c r="AU536">
        <f t="shared" si="299"/>
        <v>1</v>
      </c>
      <c r="AV536">
        <f t="shared" si="300"/>
        <v>0</v>
      </c>
      <c r="AW536">
        <f t="shared" si="301"/>
        <v>38395.203780010947</v>
      </c>
      <c r="AX536">
        <f t="shared" si="302"/>
        <v>1999.98</v>
      </c>
      <c r="AY536">
        <f t="shared" si="303"/>
        <v>1681.1835000000001</v>
      </c>
      <c r="AZ536">
        <f t="shared" si="304"/>
        <v>0.84060015600156002</v>
      </c>
      <c r="BA536">
        <f t="shared" si="305"/>
        <v>0.16075830108301081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1657491320.8</v>
      </c>
      <c r="BH536">
        <v>739.14689999999996</v>
      </c>
      <c r="BI536">
        <v>824.21749999999997</v>
      </c>
      <c r="BJ536">
        <v>23.701899999999998</v>
      </c>
      <c r="BK536">
        <v>12.930210000000001</v>
      </c>
      <c r="BL536">
        <v>734.15329999999994</v>
      </c>
      <c r="BM536">
        <v>23.341270000000002</v>
      </c>
      <c r="BN536">
        <v>500.02390000000003</v>
      </c>
      <c r="BO536">
        <v>72.179649999999995</v>
      </c>
      <c r="BP536">
        <v>2.3567729999999999E-2</v>
      </c>
      <c r="BQ536">
        <v>26.299910000000001</v>
      </c>
      <c r="BR536">
        <v>24.879000000000001</v>
      </c>
      <c r="BS536">
        <v>999.9</v>
      </c>
      <c r="BT536">
        <v>0</v>
      </c>
      <c r="BU536">
        <v>0</v>
      </c>
      <c r="BV536">
        <v>10038.004999999999</v>
      </c>
      <c r="BW536">
        <v>0</v>
      </c>
      <c r="BX536">
        <v>162.3604</v>
      </c>
      <c r="BY536">
        <v>-85.070689999999999</v>
      </c>
      <c r="BZ536">
        <v>757.0915</v>
      </c>
      <c r="CA536">
        <v>835.0145</v>
      </c>
      <c r="CB536">
        <v>10.771699999999999</v>
      </c>
      <c r="CC536">
        <v>824.21749999999997</v>
      </c>
      <c r="CD536">
        <v>12.930210000000001</v>
      </c>
      <c r="CE536">
        <v>1.7107950000000001</v>
      </c>
      <c r="CF536">
        <v>0.93329759999999995</v>
      </c>
      <c r="CG536">
        <v>14.99471</v>
      </c>
      <c r="CH536">
        <v>5.9146710000000002</v>
      </c>
      <c r="CI536">
        <v>1999.98</v>
      </c>
      <c r="CJ536">
        <v>0.97999689999999995</v>
      </c>
      <c r="CK536">
        <v>2.0003170000000001E-2</v>
      </c>
      <c r="CL536">
        <v>0</v>
      </c>
      <c r="CM536">
        <v>2.53363</v>
      </c>
      <c r="CN536">
        <v>0</v>
      </c>
      <c r="CO536">
        <v>14539.38</v>
      </c>
      <c r="CP536">
        <v>16705.2</v>
      </c>
      <c r="CQ536">
        <v>47.875</v>
      </c>
      <c r="CR536">
        <v>49.5</v>
      </c>
      <c r="CS536">
        <v>49</v>
      </c>
      <c r="CT536">
        <v>47.599800000000002</v>
      </c>
      <c r="CU536">
        <v>46.9559</v>
      </c>
      <c r="CV536">
        <v>1959.97</v>
      </c>
      <c r="CW536">
        <v>40.01</v>
      </c>
      <c r="CX536">
        <v>0</v>
      </c>
      <c r="CY536">
        <v>1651558108.2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3.5000000000000003E-2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-84.059030000000007</v>
      </c>
      <c r="DO536">
        <v>-7.87332382739186</v>
      </c>
      <c r="DP536">
        <v>0.76964943519761098</v>
      </c>
      <c r="DQ536">
        <v>0</v>
      </c>
      <c r="DR536">
        <v>10.7893475</v>
      </c>
      <c r="DS536">
        <v>-0.153400750469046</v>
      </c>
      <c r="DT536">
        <v>1.7120134162733499E-2</v>
      </c>
      <c r="DU536">
        <v>0</v>
      </c>
      <c r="DV536">
        <v>0</v>
      </c>
      <c r="DW536">
        <v>2</v>
      </c>
      <c r="DX536" t="s">
        <v>357</v>
      </c>
      <c r="DY536">
        <v>2.8338299999999998</v>
      </c>
      <c r="DZ536">
        <v>2.6400800000000002</v>
      </c>
      <c r="EA536">
        <v>0.10985300000000001</v>
      </c>
      <c r="EB536">
        <v>0.118339</v>
      </c>
      <c r="EC536">
        <v>8.1098299999999998E-2</v>
      </c>
      <c r="ED536">
        <v>5.2444999999999999E-2</v>
      </c>
      <c r="EE536">
        <v>24801.1</v>
      </c>
      <c r="EF536">
        <v>21504.6</v>
      </c>
      <c r="EG536">
        <v>24959.9</v>
      </c>
      <c r="EH536">
        <v>23771.1</v>
      </c>
      <c r="EI536">
        <v>39186.800000000003</v>
      </c>
      <c r="EJ536">
        <v>37317.9</v>
      </c>
      <c r="EK536">
        <v>45161.7</v>
      </c>
      <c r="EL536">
        <v>42445.599999999999</v>
      </c>
      <c r="EM536">
        <v>1.7513700000000001</v>
      </c>
      <c r="EN536">
        <v>2.0337499999999999</v>
      </c>
      <c r="EO536">
        <v>-3.0547399999999998E-3</v>
      </c>
      <c r="EP536">
        <v>0</v>
      </c>
      <c r="EQ536">
        <v>24.934899999999999</v>
      </c>
      <c r="ER536">
        <v>999.9</v>
      </c>
      <c r="ES536">
        <v>24.6</v>
      </c>
      <c r="ET536">
        <v>41.624000000000002</v>
      </c>
      <c r="EU536">
        <v>27.5428</v>
      </c>
      <c r="EV536">
        <v>50.243400000000001</v>
      </c>
      <c r="EW536">
        <v>30.8614</v>
      </c>
      <c r="EX536">
        <v>2</v>
      </c>
      <c r="EY536">
        <v>0.23069899999999999</v>
      </c>
      <c r="EZ536">
        <v>1.778</v>
      </c>
      <c r="FA536">
        <v>20.2361</v>
      </c>
      <c r="FB536">
        <v>5.2328599999999996</v>
      </c>
      <c r="FC536">
        <v>11.992000000000001</v>
      </c>
      <c r="FD536">
        <v>4.9554999999999998</v>
      </c>
      <c r="FE536">
        <v>3.3039299999999998</v>
      </c>
      <c r="FF536">
        <v>351.1</v>
      </c>
      <c r="FG536">
        <v>9999</v>
      </c>
      <c r="FH536">
        <v>9999</v>
      </c>
      <c r="FI536">
        <v>6427.5</v>
      </c>
      <c r="FJ536">
        <v>1.86819</v>
      </c>
      <c r="FK536">
        <v>1.8640099999999999</v>
      </c>
      <c r="FL536">
        <v>1.87137</v>
      </c>
      <c r="FM536">
        <v>1.8626400000000001</v>
      </c>
      <c r="FN536">
        <v>1.86192</v>
      </c>
      <c r="FO536">
        <v>1.86829</v>
      </c>
      <c r="FP536">
        <v>1.8583799999999999</v>
      </c>
      <c r="FQ536">
        <v>1.8646199999999999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5.0209999999999999</v>
      </c>
      <c r="GF536">
        <v>0.3604</v>
      </c>
      <c r="GG536">
        <v>2.1444526195071201</v>
      </c>
      <c r="GH536">
        <v>5.2457919015285598E-3</v>
      </c>
      <c r="GI536">
        <v>-2.61795653493914E-6</v>
      </c>
      <c r="GJ536">
        <v>1.0331707357916401E-9</v>
      </c>
      <c r="GK536">
        <v>-3.2587959473820101E-2</v>
      </c>
      <c r="GL536">
        <v>-1.24659139965973E-2</v>
      </c>
      <c r="GM536">
        <v>1.5644569712257601E-3</v>
      </c>
      <c r="GN536">
        <v>-1.32223106024955E-5</v>
      </c>
      <c r="GO536">
        <v>14</v>
      </c>
      <c r="GP536">
        <v>2225</v>
      </c>
      <c r="GQ536">
        <v>3</v>
      </c>
      <c r="GR536">
        <v>45</v>
      </c>
      <c r="GS536">
        <v>3220.1</v>
      </c>
      <c r="GT536">
        <v>3220.1</v>
      </c>
      <c r="GU536">
        <v>2.3120099999999999</v>
      </c>
      <c r="GV536">
        <v>2.4133300000000002</v>
      </c>
      <c r="GW536">
        <v>1.9982899999999999</v>
      </c>
      <c r="GX536">
        <v>2.7099600000000001</v>
      </c>
      <c r="GY536">
        <v>2.0935100000000002</v>
      </c>
      <c r="GZ536">
        <v>2.3889200000000002</v>
      </c>
      <c r="HA536">
        <v>45.834400000000002</v>
      </c>
      <c r="HB536">
        <v>13.702999999999999</v>
      </c>
      <c r="HC536">
        <v>18</v>
      </c>
      <c r="HD536">
        <v>427.54300000000001</v>
      </c>
      <c r="HE536">
        <v>608.23</v>
      </c>
      <c r="HF536">
        <v>23.765799999999999</v>
      </c>
      <c r="HG536">
        <v>30.653199999999998</v>
      </c>
      <c r="HH536">
        <v>29.9986</v>
      </c>
      <c r="HI536">
        <v>30.5503</v>
      </c>
      <c r="HJ536">
        <v>30.541399999999999</v>
      </c>
      <c r="HK536">
        <v>46.284599999999998</v>
      </c>
      <c r="HL536">
        <v>57.765900000000002</v>
      </c>
      <c r="HM536">
        <v>0</v>
      </c>
      <c r="HN536">
        <v>23.819500000000001</v>
      </c>
      <c r="HO536">
        <v>857.17899999999997</v>
      </c>
      <c r="HP536">
        <v>13.024100000000001</v>
      </c>
      <c r="HQ536">
        <v>95.553600000000003</v>
      </c>
      <c r="HR536">
        <v>99.757300000000001</v>
      </c>
    </row>
    <row r="537" spans="1:226" x14ac:dyDescent="0.2">
      <c r="A537">
        <v>521</v>
      </c>
      <c r="B537">
        <v>1657491328.5999999</v>
      </c>
      <c r="C537">
        <v>4859.0999999046298</v>
      </c>
      <c r="D537" t="s">
        <v>1405</v>
      </c>
      <c r="E537" t="s">
        <v>1406</v>
      </c>
      <c r="F537">
        <v>5</v>
      </c>
      <c r="G537" t="s">
        <v>1306</v>
      </c>
      <c r="H537" t="s">
        <v>354</v>
      </c>
      <c r="I537">
        <v>1657491326.0999999</v>
      </c>
      <c r="J537">
        <f t="shared" si="272"/>
        <v>9.1641699630782038E-3</v>
      </c>
      <c r="K537">
        <f t="shared" si="273"/>
        <v>9.1641699630782032</v>
      </c>
      <c r="L537">
        <f t="shared" si="274"/>
        <v>46.325364982711712</v>
      </c>
      <c r="M537">
        <f t="shared" si="275"/>
        <v>756.52244444444398</v>
      </c>
      <c r="N537">
        <f t="shared" si="276"/>
        <v>569.42930121130701</v>
      </c>
      <c r="O537">
        <f t="shared" si="277"/>
        <v>41.115190016648931</v>
      </c>
      <c r="P537">
        <f t="shared" si="278"/>
        <v>54.624101690985157</v>
      </c>
      <c r="Q537">
        <f t="shared" si="279"/>
        <v>0.49163406127306436</v>
      </c>
      <c r="R537">
        <f t="shared" si="280"/>
        <v>2.3914105457879922</v>
      </c>
      <c r="S537">
        <f t="shared" si="281"/>
        <v>0.44161786086826754</v>
      </c>
      <c r="T537">
        <f t="shared" si="282"/>
        <v>0.28007968468106587</v>
      </c>
      <c r="U537">
        <f t="shared" si="283"/>
        <v>321.52083500000055</v>
      </c>
      <c r="V537">
        <f t="shared" si="284"/>
        <v>25.725450626347676</v>
      </c>
      <c r="W537">
        <f t="shared" si="285"/>
        <v>24.8912333333333</v>
      </c>
      <c r="X537">
        <f t="shared" si="286"/>
        <v>3.1591170757263201</v>
      </c>
      <c r="Y537">
        <f t="shared" si="287"/>
        <v>49.785520829436386</v>
      </c>
      <c r="Z537">
        <f t="shared" si="288"/>
        <v>1.7113158748397606</v>
      </c>
      <c r="AA537">
        <f t="shared" si="289"/>
        <v>3.4373766635939682</v>
      </c>
      <c r="AB537">
        <f t="shared" si="290"/>
        <v>1.4478012008865595</v>
      </c>
      <c r="AC537">
        <f t="shared" si="291"/>
        <v>-404.13989537174876</v>
      </c>
      <c r="AD537">
        <f t="shared" si="292"/>
        <v>183.37535668170051</v>
      </c>
      <c r="AE537">
        <f t="shared" si="293"/>
        <v>16.318505598202101</v>
      </c>
      <c r="AF537">
        <f t="shared" si="294"/>
        <v>117.07480190815437</v>
      </c>
      <c r="AG537">
        <f t="shared" si="295"/>
        <v>64.398227239376993</v>
      </c>
      <c r="AH537">
        <f t="shared" si="296"/>
        <v>9.1482823516873761</v>
      </c>
      <c r="AI537">
        <f t="shared" si="297"/>
        <v>46.325364982711712</v>
      </c>
      <c r="AJ537">
        <v>851.26789888889095</v>
      </c>
      <c r="AK537">
        <v>781.74349696969705</v>
      </c>
      <c r="AL537">
        <v>3.4210394930670298</v>
      </c>
      <c r="AM537">
        <v>66.568607985096094</v>
      </c>
      <c r="AN537">
        <f t="shared" si="298"/>
        <v>9.1641699630782032</v>
      </c>
      <c r="AO537">
        <v>12.973089839162601</v>
      </c>
      <c r="AP537">
        <v>23.707789696969702</v>
      </c>
      <c r="AQ537">
        <v>2.89854220258124E-4</v>
      </c>
      <c r="AR537">
        <v>77.6826224575981</v>
      </c>
      <c r="AS537">
        <v>16</v>
      </c>
      <c r="AT537">
        <v>3</v>
      </c>
      <c r="AU537">
        <f t="shared" si="299"/>
        <v>1</v>
      </c>
      <c r="AV537">
        <f t="shared" si="300"/>
        <v>0</v>
      </c>
      <c r="AW537">
        <f t="shared" si="301"/>
        <v>38159.716579740743</v>
      </c>
      <c r="AX537">
        <f t="shared" si="302"/>
        <v>2000.0266666666701</v>
      </c>
      <c r="AY537">
        <f t="shared" si="303"/>
        <v>1681.2227000000028</v>
      </c>
      <c r="AZ537">
        <f t="shared" si="304"/>
        <v>0.84060014199810662</v>
      </c>
      <c r="BA537">
        <f t="shared" si="305"/>
        <v>0.16075827405634591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1657491326.0999999</v>
      </c>
      <c r="BH537">
        <v>756.52244444444398</v>
      </c>
      <c r="BI537">
        <v>842.10311111111105</v>
      </c>
      <c r="BJ537">
        <v>23.701055555555602</v>
      </c>
      <c r="BK537">
        <v>12.9835888888889</v>
      </c>
      <c r="BL537">
        <v>751.47566666666705</v>
      </c>
      <c r="BM537">
        <v>23.340433333333301</v>
      </c>
      <c r="BN537">
        <v>500.013222222222</v>
      </c>
      <c r="BO537">
        <v>72.180499999999995</v>
      </c>
      <c r="BP537">
        <v>2.3705033333333299E-2</v>
      </c>
      <c r="BQ537">
        <v>26.313566666666699</v>
      </c>
      <c r="BR537">
        <v>24.8912333333333</v>
      </c>
      <c r="BS537">
        <v>999.9</v>
      </c>
      <c r="BT537">
        <v>0</v>
      </c>
      <c r="BU537">
        <v>0</v>
      </c>
      <c r="BV537">
        <v>9974.1666666666697</v>
      </c>
      <c r="BW537">
        <v>0</v>
      </c>
      <c r="BX537">
        <v>160.618333333333</v>
      </c>
      <c r="BY537">
        <v>-85.580655555555595</v>
      </c>
      <c r="BZ537">
        <v>774.88811111111102</v>
      </c>
      <c r="CA537">
        <v>853.18022222222203</v>
      </c>
      <c r="CB537">
        <v>10.7174666666667</v>
      </c>
      <c r="CC537">
        <v>842.10311111111105</v>
      </c>
      <c r="CD537">
        <v>12.9835888888889</v>
      </c>
      <c r="CE537">
        <v>1.71075333333333</v>
      </c>
      <c r="CF537">
        <v>0.937161111111111</v>
      </c>
      <c r="CG537">
        <v>14.9943333333333</v>
      </c>
      <c r="CH537">
        <v>5.9743855555555596</v>
      </c>
      <c r="CI537">
        <v>2000.0266666666701</v>
      </c>
      <c r="CJ537">
        <v>0.97999700000000001</v>
      </c>
      <c r="CK537">
        <v>2.0003066666666701E-2</v>
      </c>
      <c r="CL537">
        <v>0</v>
      </c>
      <c r="CM537">
        <v>2.4530666666666701</v>
      </c>
      <c r="CN537">
        <v>0</v>
      </c>
      <c r="CO537">
        <v>14517.777777777799</v>
      </c>
      <c r="CP537">
        <v>16705.622222222199</v>
      </c>
      <c r="CQ537">
        <v>47.875</v>
      </c>
      <c r="CR537">
        <v>49.451000000000001</v>
      </c>
      <c r="CS537">
        <v>49</v>
      </c>
      <c r="CT537">
        <v>47.561999999999998</v>
      </c>
      <c r="CU537">
        <v>46.936999999999998</v>
      </c>
      <c r="CV537">
        <v>1960.0166666666701</v>
      </c>
      <c r="CW537">
        <v>40.01</v>
      </c>
      <c r="CX537">
        <v>0</v>
      </c>
      <c r="CY537">
        <v>1651558113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3.5000000000000003E-2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-84.713687804878106</v>
      </c>
      <c r="DO537">
        <v>-7.1909665505228499</v>
      </c>
      <c r="DP537">
        <v>0.73207323077485398</v>
      </c>
      <c r="DQ537">
        <v>0</v>
      </c>
      <c r="DR537">
        <v>10.767453658536599</v>
      </c>
      <c r="DS537">
        <v>-0.24604599303136299</v>
      </c>
      <c r="DT537">
        <v>2.80288100698582E-2</v>
      </c>
      <c r="DU537">
        <v>0</v>
      </c>
      <c r="DV537">
        <v>0</v>
      </c>
      <c r="DW537">
        <v>2</v>
      </c>
      <c r="DX537" t="s">
        <v>357</v>
      </c>
      <c r="DY537">
        <v>2.8332799999999998</v>
      </c>
      <c r="DZ537">
        <v>2.6402999999999999</v>
      </c>
      <c r="EA537">
        <v>0.111513</v>
      </c>
      <c r="EB537">
        <v>0.119847</v>
      </c>
      <c r="EC537">
        <v>8.1137000000000001E-2</v>
      </c>
      <c r="ED537">
        <v>5.2587599999999998E-2</v>
      </c>
      <c r="EE537">
        <v>24756.400000000001</v>
      </c>
      <c r="EF537">
        <v>21469.1</v>
      </c>
      <c r="EG537">
        <v>24961.5</v>
      </c>
      <c r="EH537">
        <v>23772.400000000001</v>
      </c>
      <c r="EI537">
        <v>39186.9</v>
      </c>
      <c r="EJ537">
        <v>37314.300000000003</v>
      </c>
      <c r="EK537">
        <v>45163.7</v>
      </c>
      <c r="EL537">
        <v>42447.8</v>
      </c>
      <c r="EM537">
        <v>1.75108</v>
      </c>
      <c r="EN537">
        <v>2.0342500000000001</v>
      </c>
      <c r="EO537">
        <v>-1.75089E-3</v>
      </c>
      <c r="EP537">
        <v>0</v>
      </c>
      <c r="EQ537">
        <v>24.9223</v>
      </c>
      <c r="ER537">
        <v>999.9</v>
      </c>
      <c r="ES537">
        <v>24.576000000000001</v>
      </c>
      <c r="ET537">
        <v>41.634</v>
      </c>
      <c r="EU537">
        <v>27.527999999999999</v>
      </c>
      <c r="EV537">
        <v>50.883400000000002</v>
      </c>
      <c r="EW537">
        <v>30.953499999999998</v>
      </c>
      <c r="EX537">
        <v>2</v>
      </c>
      <c r="EY537">
        <v>0.229129</v>
      </c>
      <c r="EZ537">
        <v>1.69767</v>
      </c>
      <c r="FA537">
        <v>20.236899999999999</v>
      </c>
      <c r="FB537">
        <v>5.2330100000000002</v>
      </c>
      <c r="FC537">
        <v>11.992000000000001</v>
      </c>
      <c r="FD537">
        <v>4.9555999999999996</v>
      </c>
      <c r="FE537">
        <v>3.3039499999999999</v>
      </c>
      <c r="FF537">
        <v>351.1</v>
      </c>
      <c r="FG537">
        <v>9999</v>
      </c>
      <c r="FH537">
        <v>9999</v>
      </c>
      <c r="FI537">
        <v>6427.5</v>
      </c>
      <c r="FJ537">
        <v>1.8681700000000001</v>
      </c>
      <c r="FK537">
        <v>1.8640099999999999</v>
      </c>
      <c r="FL537">
        <v>1.87138</v>
      </c>
      <c r="FM537">
        <v>1.86263</v>
      </c>
      <c r="FN537">
        <v>1.86191</v>
      </c>
      <c r="FO537">
        <v>1.86829</v>
      </c>
      <c r="FP537">
        <v>1.8583799999999999</v>
      </c>
      <c r="FQ537">
        <v>1.8646199999999999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5.0720000000000001</v>
      </c>
      <c r="GF537">
        <v>0.36099999999999999</v>
      </c>
      <c r="GG537">
        <v>2.1444526195071201</v>
      </c>
      <c r="GH537">
        <v>5.2457919015285598E-3</v>
      </c>
      <c r="GI537">
        <v>-2.61795653493914E-6</v>
      </c>
      <c r="GJ537">
        <v>1.0331707357916401E-9</v>
      </c>
      <c r="GK537">
        <v>-3.2587959473820101E-2</v>
      </c>
      <c r="GL537">
        <v>-1.24659139965973E-2</v>
      </c>
      <c r="GM537">
        <v>1.5644569712257601E-3</v>
      </c>
      <c r="GN537">
        <v>-1.32223106024955E-5</v>
      </c>
      <c r="GO537">
        <v>14</v>
      </c>
      <c r="GP537">
        <v>2225</v>
      </c>
      <c r="GQ537">
        <v>3</v>
      </c>
      <c r="GR537">
        <v>45</v>
      </c>
      <c r="GS537">
        <v>3220.1</v>
      </c>
      <c r="GT537">
        <v>3220.1</v>
      </c>
      <c r="GU537">
        <v>2.34497</v>
      </c>
      <c r="GV537">
        <v>2.4169900000000002</v>
      </c>
      <c r="GW537">
        <v>1.9982899999999999</v>
      </c>
      <c r="GX537">
        <v>2.7099600000000001</v>
      </c>
      <c r="GY537">
        <v>2.0935100000000002</v>
      </c>
      <c r="GZ537">
        <v>2.36572</v>
      </c>
      <c r="HA537">
        <v>45.834400000000002</v>
      </c>
      <c r="HB537">
        <v>13.6942</v>
      </c>
      <c r="HC537">
        <v>18</v>
      </c>
      <c r="HD537">
        <v>427.298</v>
      </c>
      <c r="HE537">
        <v>608.50900000000001</v>
      </c>
      <c r="HF537">
        <v>23.848299999999998</v>
      </c>
      <c r="HG537">
        <v>30.637499999999999</v>
      </c>
      <c r="HH537">
        <v>29.9986</v>
      </c>
      <c r="HI537">
        <v>30.5397</v>
      </c>
      <c r="HJ537">
        <v>30.530100000000001</v>
      </c>
      <c r="HK537">
        <v>46.930300000000003</v>
      </c>
      <c r="HL537">
        <v>57.765900000000002</v>
      </c>
      <c r="HM537">
        <v>0</v>
      </c>
      <c r="HN537">
        <v>23.899699999999999</v>
      </c>
      <c r="HO537">
        <v>870.9</v>
      </c>
      <c r="HP537">
        <v>13.0162</v>
      </c>
      <c r="HQ537">
        <v>95.558400000000006</v>
      </c>
      <c r="HR537">
        <v>99.762600000000006</v>
      </c>
    </row>
    <row r="538" spans="1:226" x14ac:dyDescent="0.2">
      <c r="A538">
        <v>522</v>
      </c>
      <c r="B538">
        <v>1657491333.5999999</v>
      </c>
      <c r="C538">
        <v>4864.0999999046298</v>
      </c>
      <c r="D538" t="s">
        <v>1407</v>
      </c>
      <c r="E538" t="s">
        <v>1408</v>
      </c>
      <c r="F538">
        <v>5</v>
      </c>
      <c r="G538" t="s">
        <v>1306</v>
      </c>
      <c r="H538" t="s">
        <v>354</v>
      </c>
      <c r="I538">
        <v>1657491330.8</v>
      </c>
      <c r="J538">
        <f t="shared" si="272"/>
        <v>9.1660054287721303E-3</v>
      </c>
      <c r="K538">
        <f t="shared" si="273"/>
        <v>9.1660054287721309</v>
      </c>
      <c r="L538">
        <f t="shared" si="274"/>
        <v>46.895781695219227</v>
      </c>
      <c r="M538">
        <f t="shared" si="275"/>
        <v>771.61389999999994</v>
      </c>
      <c r="N538">
        <f t="shared" si="276"/>
        <v>582.14578397484547</v>
      </c>
      <c r="O538">
        <f t="shared" si="277"/>
        <v>42.033318542336154</v>
      </c>
      <c r="P538">
        <f t="shared" si="278"/>
        <v>55.71369533751664</v>
      </c>
      <c r="Q538">
        <f t="shared" si="279"/>
        <v>0.49185072820857628</v>
      </c>
      <c r="R538">
        <f t="shared" si="280"/>
        <v>2.3978636830727376</v>
      </c>
      <c r="S538">
        <f t="shared" si="281"/>
        <v>0.44191293449706187</v>
      </c>
      <c r="T538">
        <f t="shared" si="282"/>
        <v>0.28025858448105634</v>
      </c>
      <c r="U538">
        <f t="shared" si="283"/>
        <v>321.52487819999993</v>
      </c>
      <c r="V538">
        <f t="shared" si="284"/>
        <v>25.741027855993462</v>
      </c>
      <c r="W538">
        <f t="shared" si="285"/>
        <v>24.892959999999999</v>
      </c>
      <c r="X538">
        <f t="shared" si="286"/>
        <v>3.1594425632935916</v>
      </c>
      <c r="Y538">
        <f t="shared" si="287"/>
        <v>49.772044798128505</v>
      </c>
      <c r="Z538">
        <f t="shared" si="288"/>
        <v>1.7123342004742543</v>
      </c>
      <c r="AA538">
        <f t="shared" si="289"/>
        <v>3.440353329704148</v>
      </c>
      <c r="AB538">
        <f t="shared" si="290"/>
        <v>1.4471083628193373</v>
      </c>
      <c r="AC538">
        <f t="shared" si="291"/>
        <v>-404.22083940885096</v>
      </c>
      <c r="AD538">
        <f t="shared" si="292"/>
        <v>185.54255845466645</v>
      </c>
      <c r="AE538">
        <f t="shared" si="293"/>
        <v>16.468286179315157</v>
      </c>
      <c r="AF538">
        <f t="shared" si="294"/>
        <v>119.31488342513057</v>
      </c>
      <c r="AG538">
        <f t="shared" si="295"/>
        <v>63.865526587749649</v>
      </c>
      <c r="AH538">
        <f t="shared" si="296"/>
        <v>9.1545139265251905</v>
      </c>
      <c r="AI538">
        <f t="shared" si="297"/>
        <v>46.895781695219227</v>
      </c>
      <c r="AJ538">
        <v>866.89835381682406</v>
      </c>
      <c r="AK538">
        <v>797.65156969696898</v>
      </c>
      <c r="AL538">
        <v>3.1698389524650601</v>
      </c>
      <c r="AM538">
        <v>66.568607985096094</v>
      </c>
      <c r="AN538">
        <f t="shared" si="298"/>
        <v>9.1660054287721309</v>
      </c>
      <c r="AO538">
        <v>12.9930394500898</v>
      </c>
      <c r="AP538">
        <v>23.706179393939401</v>
      </c>
      <c r="AQ538">
        <v>5.5111992208314899E-3</v>
      </c>
      <c r="AR538">
        <v>77.6826224575981</v>
      </c>
      <c r="AS538">
        <v>16</v>
      </c>
      <c r="AT538">
        <v>3</v>
      </c>
      <c r="AU538">
        <f t="shared" si="299"/>
        <v>1</v>
      </c>
      <c r="AV538">
        <f t="shared" si="300"/>
        <v>0</v>
      </c>
      <c r="AW538">
        <f t="shared" si="301"/>
        <v>38315.040700861318</v>
      </c>
      <c r="AX538">
        <f t="shared" si="302"/>
        <v>2000.0519999999999</v>
      </c>
      <c r="AY538">
        <f t="shared" si="303"/>
        <v>1681.2439799999997</v>
      </c>
      <c r="AZ538">
        <f t="shared" si="304"/>
        <v>0.8406001343965056</v>
      </c>
      <c r="BA538">
        <f t="shared" si="305"/>
        <v>0.16075825938525595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1657491330.8</v>
      </c>
      <c r="BH538">
        <v>771.61389999999994</v>
      </c>
      <c r="BI538">
        <v>856.7251</v>
      </c>
      <c r="BJ538">
        <v>23.71519</v>
      </c>
      <c r="BK538">
        <v>12.990790000000001</v>
      </c>
      <c r="BL538">
        <v>766.52110000000005</v>
      </c>
      <c r="BM538">
        <v>23.354050000000001</v>
      </c>
      <c r="BN538">
        <v>500.0231</v>
      </c>
      <c r="BO538">
        <v>72.180539999999993</v>
      </c>
      <c r="BP538">
        <v>2.3570549999999999E-2</v>
      </c>
      <c r="BQ538">
        <v>26.328230000000001</v>
      </c>
      <c r="BR538">
        <v>24.892959999999999</v>
      </c>
      <c r="BS538">
        <v>999.9</v>
      </c>
      <c r="BT538">
        <v>0</v>
      </c>
      <c r="BU538">
        <v>0</v>
      </c>
      <c r="BV538">
        <v>10017</v>
      </c>
      <c r="BW538">
        <v>0</v>
      </c>
      <c r="BX538">
        <v>159.91419999999999</v>
      </c>
      <c r="BY538">
        <v>-85.111350000000002</v>
      </c>
      <c r="BZ538">
        <v>790.35720000000003</v>
      </c>
      <c r="CA538">
        <v>868.00109999999995</v>
      </c>
      <c r="CB538">
        <v>10.72442</v>
      </c>
      <c r="CC538">
        <v>856.7251</v>
      </c>
      <c r="CD538">
        <v>12.990790000000001</v>
      </c>
      <c r="CE538">
        <v>1.711775</v>
      </c>
      <c r="CF538">
        <v>0.9376816</v>
      </c>
      <c r="CG538">
        <v>15.00362</v>
      </c>
      <c r="CH538">
        <v>5.9824190000000002</v>
      </c>
      <c r="CI538">
        <v>2000.0519999999999</v>
      </c>
      <c r="CJ538">
        <v>0.9799966</v>
      </c>
      <c r="CK538">
        <v>2.0003480000000001E-2</v>
      </c>
      <c r="CL538">
        <v>0</v>
      </c>
      <c r="CM538">
        <v>2.5293000000000001</v>
      </c>
      <c r="CN538">
        <v>0</v>
      </c>
      <c r="CO538">
        <v>14497.01</v>
      </c>
      <c r="CP538">
        <v>16705.830000000002</v>
      </c>
      <c r="CQ538">
        <v>47.875</v>
      </c>
      <c r="CR538">
        <v>49.436999999999998</v>
      </c>
      <c r="CS538">
        <v>49</v>
      </c>
      <c r="CT538">
        <v>47.561999999999998</v>
      </c>
      <c r="CU538">
        <v>46.936999999999998</v>
      </c>
      <c r="CV538">
        <v>1960.0419999999999</v>
      </c>
      <c r="CW538">
        <v>40.01</v>
      </c>
      <c r="CX538">
        <v>0</v>
      </c>
      <c r="CY538">
        <v>1651558118.4000001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3.5000000000000003E-2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-85.050277500000007</v>
      </c>
      <c r="DO538">
        <v>-2.8228874296433801</v>
      </c>
      <c r="DP538">
        <v>0.417712365442717</v>
      </c>
      <c r="DQ538">
        <v>0</v>
      </c>
      <c r="DR538">
        <v>10.750942500000001</v>
      </c>
      <c r="DS538">
        <v>-0.23767317073171099</v>
      </c>
      <c r="DT538">
        <v>2.6967562807009501E-2</v>
      </c>
      <c r="DU538">
        <v>0</v>
      </c>
      <c r="DV538">
        <v>0</v>
      </c>
      <c r="DW538">
        <v>2</v>
      </c>
      <c r="DX538" t="s">
        <v>357</v>
      </c>
      <c r="DY538">
        <v>2.8339400000000001</v>
      </c>
      <c r="DZ538">
        <v>2.6397599999999999</v>
      </c>
      <c r="EA538">
        <v>0.113053</v>
      </c>
      <c r="EB538">
        <v>0.121336</v>
      </c>
      <c r="EC538">
        <v>8.1114699999999998E-2</v>
      </c>
      <c r="ED538">
        <v>5.25592E-2</v>
      </c>
      <c r="EE538">
        <v>24714.400000000001</v>
      </c>
      <c r="EF538">
        <v>21433.7</v>
      </c>
      <c r="EG538">
        <v>24962.3</v>
      </c>
      <c r="EH538">
        <v>23773.4</v>
      </c>
      <c r="EI538">
        <v>39189.1</v>
      </c>
      <c r="EJ538">
        <v>37316.6</v>
      </c>
      <c r="EK538">
        <v>45165.1</v>
      </c>
      <c r="EL538">
        <v>42449.1</v>
      </c>
      <c r="EM538">
        <v>1.7517499999999999</v>
      </c>
      <c r="EN538">
        <v>2.0341999999999998</v>
      </c>
      <c r="EO538">
        <v>-7.4505800000000005E-4</v>
      </c>
      <c r="EP538">
        <v>0</v>
      </c>
      <c r="EQ538">
        <v>24.910399999999999</v>
      </c>
      <c r="ER538">
        <v>999.9</v>
      </c>
      <c r="ES538">
        <v>24.576000000000001</v>
      </c>
      <c r="ET538">
        <v>41.634</v>
      </c>
      <c r="EU538">
        <v>27.530799999999999</v>
      </c>
      <c r="EV538">
        <v>51.253399999999999</v>
      </c>
      <c r="EW538">
        <v>30.885400000000001</v>
      </c>
      <c r="EX538">
        <v>2</v>
      </c>
      <c r="EY538">
        <v>0.227546</v>
      </c>
      <c r="EZ538">
        <v>1.6354</v>
      </c>
      <c r="FA538">
        <v>20.237500000000001</v>
      </c>
      <c r="FB538">
        <v>5.2322600000000001</v>
      </c>
      <c r="FC538">
        <v>11.992000000000001</v>
      </c>
      <c r="FD538">
        <v>4.9556500000000003</v>
      </c>
      <c r="FE538">
        <v>3.3039299999999998</v>
      </c>
      <c r="FF538">
        <v>351.1</v>
      </c>
      <c r="FG538">
        <v>9999</v>
      </c>
      <c r="FH538">
        <v>9999</v>
      </c>
      <c r="FI538">
        <v>6427.7</v>
      </c>
      <c r="FJ538">
        <v>1.8681700000000001</v>
      </c>
      <c r="FK538">
        <v>1.8640099999999999</v>
      </c>
      <c r="FL538">
        <v>1.87141</v>
      </c>
      <c r="FM538">
        <v>1.8626400000000001</v>
      </c>
      <c r="FN538">
        <v>1.8619000000000001</v>
      </c>
      <c r="FO538">
        <v>1.86829</v>
      </c>
      <c r="FP538">
        <v>1.85839</v>
      </c>
      <c r="FQ538">
        <v>1.8646199999999999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5.12</v>
      </c>
      <c r="GF538">
        <v>0.36059999999999998</v>
      </c>
      <c r="GG538">
        <v>2.1444526195071201</v>
      </c>
      <c r="GH538">
        <v>5.2457919015285598E-3</v>
      </c>
      <c r="GI538">
        <v>-2.61795653493914E-6</v>
      </c>
      <c r="GJ538">
        <v>1.0331707357916401E-9</v>
      </c>
      <c r="GK538">
        <v>-3.2587959473820101E-2</v>
      </c>
      <c r="GL538">
        <v>-1.24659139965973E-2</v>
      </c>
      <c r="GM538">
        <v>1.5644569712257601E-3</v>
      </c>
      <c r="GN538">
        <v>-1.32223106024955E-5</v>
      </c>
      <c r="GO538">
        <v>14</v>
      </c>
      <c r="GP538">
        <v>2225</v>
      </c>
      <c r="GQ538">
        <v>3</v>
      </c>
      <c r="GR538">
        <v>45</v>
      </c>
      <c r="GS538">
        <v>3220.2</v>
      </c>
      <c r="GT538">
        <v>3220.2</v>
      </c>
      <c r="GU538">
        <v>2.3815900000000001</v>
      </c>
      <c r="GV538">
        <v>2.4182100000000002</v>
      </c>
      <c r="GW538">
        <v>1.9982899999999999</v>
      </c>
      <c r="GX538">
        <v>2.7099600000000001</v>
      </c>
      <c r="GY538">
        <v>2.0935100000000002</v>
      </c>
      <c r="GZ538">
        <v>2.4365199999999998</v>
      </c>
      <c r="HA538">
        <v>45.805599999999998</v>
      </c>
      <c r="HB538">
        <v>13.720499999999999</v>
      </c>
      <c r="HC538">
        <v>18</v>
      </c>
      <c r="HD538">
        <v>427.613</v>
      </c>
      <c r="HE538">
        <v>608.35199999999998</v>
      </c>
      <c r="HF538">
        <v>23.928699999999999</v>
      </c>
      <c r="HG538">
        <v>30.622199999999999</v>
      </c>
      <c r="HH538">
        <v>29.9986</v>
      </c>
      <c r="HI538">
        <v>30.528500000000001</v>
      </c>
      <c r="HJ538">
        <v>30.518899999999999</v>
      </c>
      <c r="HK538">
        <v>47.655700000000003</v>
      </c>
      <c r="HL538">
        <v>57.765900000000002</v>
      </c>
      <c r="HM538">
        <v>0</v>
      </c>
      <c r="HN538">
        <v>23.974699999999999</v>
      </c>
      <c r="HO538">
        <v>891.25800000000004</v>
      </c>
      <c r="HP538">
        <v>13.0411</v>
      </c>
      <c r="HQ538">
        <v>95.561400000000006</v>
      </c>
      <c r="HR538">
        <v>99.766000000000005</v>
      </c>
    </row>
    <row r="539" spans="1:226" x14ac:dyDescent="0.2">
      <c r="A539">
        <v>523</v>
      </c>
      <c r="B539">
        <v>1657491338.5999999</v>
      </c>
      <c r="C539">
        <v>4869.0999999046298</v>
      </c>
      <c r="D539" t="s">
        <v>1409</v>
      </c>
      <c r="E539" t="s">
        <v>1410</v>
      </c>
      <c r="F539">
        <v>5</v>
      </c>
      <c r="G539" t="s">
        <v>1306</v>
      </c>
      <c r="H539" t="s">
        <v>354</v>
      </c>
      <c r="I539">
        <v>1657491336.0999999</v>
      </c>
      <c r="J539">
        <f t="shared" si="272"/>
        <v>9.1345516164526592E-3</v>
      </c>
      <c r="K539">
        <f t="shared" si="273"/>
        <v>9.1345516164526597</v>
      </c>
      <c r="L539">
        <f t="shared" si="274"/>
        <v>46.997339339809052</v>
      </c>
      <c r="M539">
        <f t="shared" si="275"/>
        <v>788.35500000000002</v>
      </c>
      <c r="N539">
        <f t="shared" si="276"/>
        <v>596.82995862534005</v>
      </c>
      <c r="O539">
        <f t="shared" si="277"/>
        <v>43.093971005734772</v>
      </c>
      <c r="P539">
        <f t="shared" si="278"/>
        <v>56.922992924945987</v>
      </c>
      <c r="Q539">
        <f t="shared" si="279"/>
        <v>0.48841483054149104</v>
      </c>
      <c r="R539">
        <f t="shared" si="280"/>
        <v>2.3925141045330318</v>
      </c>
      <c r="S539">
        <f t="shared" si="281"/>
        <v>0.4390366680589432</v>
      </c>
      <c r="T539">
        <f t="shared" si="282"/>
        <v>0.27841717567858842</v>
      </c>
      <c r="U539">
        <f t="shared" si="283"/>
        <v>321.51693366666632</v>
      </c>
      <c r="V539">
        <f t="shared" si="284"/>
        <v>25.766058337858269</v>
      </c>
      <c r="W539">
        <f t="shared" si="285"/>
        <v>24.9091555555556</v>
      </c>
      <c r="X539">
        <f t="shared" si="286"/>
        <v>3.1624969546924007</v>
      </c>
      <c r="Y539">
        <f t="shared" si="287"/>
        <v>49.682481358296563</v>
      </c>
      <c r="Z539">
        <f t="shared" si="288"/>
        <v>1.7109097194360081</v>
      </c>
      <c r="AA539">
        <f t="shared" si="289"/>
        <v>3.4436881425011601</v>
      </c>
      <c r="AB539">
        <f t="shared" si="290"/>
        <v>1.4515872352563925</v>
      </c>
      <c r="AC539">
        <f t="shared" si="291"/>
        <v>-402.83372628556225</v>
      </c>
      <c r="AD539">
        <f t="shared" si="292"/>
        <v>185.15685072021873</v>
      </c>
      <c r="AE539">
        <f t="shared" si="293"/>
        <v>16.473495935328422</v>
      </c>
      <c r="AF539">
        <f t="shared" si="294"/>
        <v>120.3135540366512</v>
      </c>
      <c r="AG539">
        <f t="shared" si="295"/>
        <v>64.564301316447981</v>
      </c>
      <c r="AH539">
        <f t="shared" si="296"/>
        <v>9.1446191620251458</v>
      </c>
      <c r="AI539">
        <f t="shared" si="297"/>
        <v>46.997339339809052</v>
      </c>
      <c r="AJ539">
        <v>883.83103459683002</v>
      </c>
      <c r="AK539">
        <v>814.04135151515095</v>
      </c>
      <c r="AL539">
        <v>3.2764600730410698</v>
      </c>
      <c r="AM539">
        <v>66.568607985096094</v>
      </c>
      <c r="AN539">
        <f t="shared" si="298"/>
        <v>9.1345516164526597</v>
      </c>
      <c r="AO539">
        <v>12.982379144331301</v>
      </c>
      <c r="AP539">
        <v>23.697996363636399</v>
      </c>
      <c r="AQ539">
        <v>-2.8908603989810698E-3</v>
      </c>
      <c r="AR539">
        <v>77.6826224575981</v>
      </c>
      <c r="AS539">
        <v>16</v>
      </c>
      <c r="AT539">
        <v>3</v>
      </c>
      <c r="AU539">
        <f t="shared" si="299"/>
        <v>1</v>
      </c>
      <c r="AV539">
        <f t="shared" si="300"/>
        <v>0</v>
      </c>
      <c r="AW539">
        <f t="shared" si="301"/>
        <v>38182.644506594894</v>
      </c>
      <c r="AX539">
        <f t="shared" si="302"/>
        <v>2000.0022222222201</v>
      </c>
      <c r="AY539">
        <f t="shared" si="303"/>
        <v>1681.2021666666649</v>
      </c>
      <c r="AZ539">
        <f t="shared" si="304"/>
        <v>0.8406001493331674</v>
      </c>
      <c r="BA539">
        <f t="shared" si="305"/>
        <v>0.16075828821301311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1657491336.0999999</v>
      </c>
      <c r="BH539">
        <v>788.35500000000002</v>
      </c>
      <c r="BI539">
        <v>874.49044444444496</v>
      </c>
      <c r="BJ539">
        <v>23.695244444444398</v>
      </c>
      <c r="BK539">
        <v>12.9808222222222</v>
      </c>
      <c r="BL539">
        <v>783.21166666666704</v>
      </c>
      <c r="BM539">
        <v>23.334855555555599</v>
      </c>
      <c r="BN539">
        <v>499.95800000000003</v>
      </c>
      <c r="BO539">
        <v>72.181211111111097</v>
      </c>
      <c r="BP539">
        <v>2.3560755555555601E-2</v>
      </c>
      <c r="BQ539">
        <v>26.344644444444398</v>
      </c>
      <c r="BR539">
        <v>24.9091555555556</v>
      </c>
      <c r="BS539">
        <v>999.9</v>
      </c>
      <c r="BT539">
        <v>0</v>
      </c>
      <c r="BU539">
        <v>0</v>
      </c>
      <c r="BV539">
        <v>9981.3888888888905</v>
      </c>
      <c r="BW539">
        <v>0</v>
      </c>
      <c r="BX539">
        <v>160.05155555555601</v>
      </c>
      <c r="BY539">
        <v>-86.135400000000004</v>
      </c>
      <c r="BZ539">
        <v>807.48877777777795</v>
      </c>
      <c r="CA539">
        <v>885.99122222222195</v>
      </c>
      <c r="CB539">
        <v>10.7144333333333</v>
      </c>
      <c r="CC539">
        <v>874.49044444444496</v>
      </c>
      <c r="CD539">
        <v>12.9808222222222</v>
      </c>
      <c r="CE539">
        <v>1.71035</v>
      </c>
      <c r="CF539">
        <v>0.93696999999999997</v>
      </c>
      <c r="CG539">
        <v>14.990677777777799</v>
      </c>
      <c r="CH539">
        <v>5.9714422222222199</v>
      </c>
      <c r="CI539">
        <v>2000.0022222222201</v>
      </c>
      <c r="CJ539">
        <v>0.97999700000000001</v>
      </c>
      <c r="CK539">
        <v>2.0003066666666701E-2</v>
      </c>
      <c r="CL539">
        <v>0</v>
      </c>
      <c r="CM539">
        <v>2.4411777777777801</v>
      </c>
      <c r="CN539">
        <v>0</v>
      </c>
      <c r="CO539">
        <v>14467.5333333333</v>
      </c>
      <c r="CP539">
        <v>16705.400000000001</v>
      </c>
      <c r="CQ539">
        <v>47.826000000000001</v>
      </c>
      <c r="CR539">
        <v>49.436999999999998</v>
      </c>
      <c r="CS539">
        <v>49</v>
      </c>
      <c r="CT539">
        <v>47.561999999999998</v>
      </c>
      <c r="CU539">
        <v>46.936999999999998</v>
      </c>
      <c r="CV539">
        <v>1959.9922222222201</v>
      </c>
      <c r="CW539">
        <v>40.01</v>
      </c>
      <c r="CX539">
        <v>0</v>
      </c>
      <c r="CY539">
        <v>1651558123.2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3.5000000000000003E-2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-85.361157500000004</v>
      </c>
      <c r="DO539">
        <v>-2.7675748592866798</v>
      </c>
      <c r="DP539">
        <v>0.44481813243588703</v>
      </c>
      <c r="DQ539">
        <v>0</v>
      </c>
      <c r="DR539">
        <v>10.736055</v>
      </c>
      <c r="DS539">
        <v>-0.225588742964348</v>
      </c>
      <c r="DT539">
        <v>2.5973640002895301E-2</v>
      </c>
      <c r="DU539">
        <v>0</v>
      </c>
      <c r="DV539">
        <v>0</v>
      </c>
      <c r="DW539">
        <v>2</v>
      </c>
      <c r="DX539" t="s">
        <v>357</v>
      </c>
      <c r="DY539">
        <v>2.8338199999999998</v>
      </c>
      <c r="DZ539">
        <v>2.64018</v>
      </c>
      <c r="EA539">
        <v>0.114625</v>
      </c>
      <c r="EB539">
        <v>0.122935</v>
      </c>
      <c r="EC539">
        <v>8.1108600000000003E-2</v>
      </c>
      <c r="ED539">
        <v>5.2540999999999997E-2</v>
      </c>
      <c r="EE539">
        <v>24672</v>
      </c>
      <c r="EF539">
        <v>21395.5</v>
      </c>
      <c r="EG539">
        <v>24963.599999999999</v>
      </c>
      <c r="EH539">
        <v>23774.2</v>
      </c>
      <c r="EI539">
        <v>39190.699999999997</v>
      </c>
      <c r="EJ539">
        <v>37319</v>
      </c>
      <c r="EK539">
        <v>45166.6</v>
      </c>
      <c r="EL539">
        <v>42450.9</v>
      </c>
      <c r="EM539">
        <v>1.7518</v>
      </c>
      <c r="EN539">
        <v>2.0346299999999999</v>
      </c>
      <c r="EO539">
        <v>9.6857499999999995E-4</v>
      </c>
      <c r="EP539">
        <v>0</v>
      </c>
      <c r="EQ539">
        <v>24.899899999999999</v>
      </c>
      <c r="ER539">
        <v>999.9</v>
      </c>
      <c r="ES539">
        <v>24.550999999999998</v>
      </c>
      <c r="ET539">
        <v>41.634</v>
      </c>
      <c r="EU539">
        <v>27.499400000000001</v>
      </c>
      <c r="EV539">
        <v>51.413400000000003</v>
      </c>
      <c r="EW539">
        <v>30.889399999999998</v>
      </c>
      <c r="EX539">
        <v>2</v>
      </c>
      <c r="EY539">
        <v>0.225938</v>
      </c>
      <c r="EZ539">
        <v>1.5824499999999999</v>
      </c>
      <c r="FA539">
        <v>20.238099999999999</v>
      </c>
      <c r="FB539">
        <v>5.2325600000000003</v>
      </c>
      <c r="FC539">
        <v>11.9918</v>
      </c>
      <c r="FD539">
        <v>4.9556500000000003</v>
      </c>
      <c r="FE539">
        <v>3.3038699999999999</v>
      </c>
      <c r="FF539">
        <v>351.1</v>
      </c>
      <c r="FG539">
        <v>9999</v>
      </c>
      <c r="FH539">
        <v>9999</v>
      </c>
      <c r="FI539">
        <v>6427.7</v>
      </c>
      <c r="FJ539">
        <v>1.86816</v>
      </c>
      <c r="FK539">
        <v>1.8640099999999999</v>
      </c>
      <c r="FL539">
        <v>1.8713900000000001</v>
      </c>
      <c r="FM539">
        <v>1.8626400000000001</v>
      </c>
      <c r="FN539">
        <v>1.8619000000000001</v>
      </c>
      <c r="FO539">
        <v>1.8682799999999999</v>
      </c>
      <c r="FP539">
        <v>1.85839</v>
      </c>
      <c r="FQ539">
        <v>1.8646199999999999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5.1680000000000001</v>
      </c>
      <c r="GF539">
        <v>0.36049999999999999</v>
      </c>
      <c r="GG539">
        <v>2.1444526195071201</v>
      </c>
      <c r="GH539">
        <v>5.2457919015285598E-3</v>
      </c>
      <c r="GI539">
        <v>-2.61795653493914E-6</v>
      </c>
      <c r="GJ539">
        <v>1.0331707357916401E-9</v>
      </c>
      <c r="GK539">
        <v>-3.2587959473820101E-2</v>
      </c>
      <c r="GL539">
        <v>-1.24659139965973E-2</v>
      </c>
      <c r="GM539">
        <v>1.5644569712257601E-3</v>
      </c>
      <c r="GN539">
        <v>-1.32223106024955E-5</v>
      </c>
      <c r="GO539">
        <v>14</v>
      </c>
      <c r="GP539">
        <v>2225</v>
      </c>
      <c r="GQ539">
        <v>3</v>
      </c>
      <c r="GR539">
        <v>45</v>
      </c>
      <c r="GS539">
        <v>3220.3</v>
      </c>
      <c r="GT539">
        <v>3220.3</v>
      </c>
      <c r="GU539">
        <v>2.4157700000000002</v>
      </c>
      <c r="GV539">
        <v>2.4169900000000002</v>
      </c>
      <c r="GW539">
        <v>1.9982899999999999</v>
      </c>
      <c r="GX539">
        <v>2.7111800000000001</v>
      </c>
      <c r="GY539">
        <v>2.0935100000000002</v>
      </c>
      <c r="GZ539">
        <v>2.3730500000000001</v>
      </c>
      <c r="HA539">
        <v>45.776800000000001</v>
      </c>
      <c r="HB539">
        <v>13.6942</v>
      </c>
      <c r="HC539">
        <v>18</v>
      </c>
      <c r="HD539">
        <v>427.55799999999999</v>
      </c>
      <c r="HE539">
        <v>608.56600000000003</v>
      </c>
      <c r="HF539">
        <v>24.002700000000001</v>
      </c>
      <c r="HG539">
        <v>30.606300000000001</v>
      </c>
      <c r="HH539">
        <v>29.9986</v>
      </c>
      <c r="HI539">
        <v>30.515999999999998</v>
      </c>
      <c r="HJ539">
        <v>30.507100000000001</v>
      </c>
      <c r="HK539">
        <v>48.350299999999997</v>
      </c>
      <c r="HL539">
        <v>57.765900000000002</v>
      </c>
      <c r="HM539">
        <v>0</v>
      </c>
      <c r="HN539">
        <v>24.044599999999999</v>
      </c>
      <c r="HO539">
        <v>904.76300000000003</v>
      </c>
      <c r="HP539">
        <v>13.0434</v>
      </c>
      <c r="HQ539">
        <v>95.565299999999993</v>
      </c>
      <c r="HR539">
        <v>99.769900000000007</v>
      </c>
    </row>
    <row r="540" spans="1:226" x14ac:dyDescent="0.2">
      <c r="A540">
        <v>524</v>
      </c>
      <c r="B540">
        <v>1657491343.5999999</v>
      </c>
      <c r="C540">
        <v>4874.0999999046298</v>
      </c>
      <c r="D540" t="s">
        <v>1411</v>
      </c>
      <c r="E540" t="s">
        <v>1412</v>
      </c>
      <c r="F540">
        <v>5</v>
      </c>
      <c r="G540" t="s">
        <v>1306</v>
      </c>
      <c r="H540" t="s">
        <v>354</v>
      </c>
      <c r="I540">
        <v>1657491340.8</v>
      </c>
      <c r="J540">
        <f t="shared" si="272"/>
        <v>9.1586461607196835E-3</v>
      </c>
      <c r="K540">
        <f t="shared" si="273"/>
        <v>9.1586461607196838</v>
      </c>
      <c r="L540">
        <f t="shared" si="274"/>
        <v>46.937933902971452</v>
      </c>
      <c r="M540">
        <f t="shared" si="275"/>
        <v>803.60019999999997</v>
      </c>
      <c r="N540">
        <f t="shared" si="276"/>
        <v>611.89171583784537</v>
      </c>
      <c r="O540">
        <f t="shared" si="277"/>
        <v>44.182656488784957</v>
      </c>
      <c r="P540">
        <f t="shared" si="278"/>
        <v>58.025285637839815</v>
      </c>
      <c r="Q540">
        <f t="shared" si="279"/>
        <v>0.48884162229560524</v>
      </c>
      <c r="R540">
        <f t="shared" si="280"/>
        <v>2.3937599264600413</v>
      </c>
      <c r="S540">
        <f t="shared" si="281"/>
        <v>0.43940475396402445</v>
      </c>
      <c r="T540">
        <f t="shared" si="282"/>
        <v>0.27865187572004285</v>
      </c>
      <c r="U540">
        <f t="shared" si="283"/>
        <v>321.51466379999999</v>
      </c>
      <c r="V540">
        <f t="shared" si="284"/>
        <v>25.779567363953323</v>
      </c>
      <c r="W540">
        <f t="shared" si="285"/>
        <v>24.925280000000001</v>
      </c>
      <c r="X540">
        <f t="shared" si="286"/>
        <v>3.1655404981715085</v>
      </c>
      <c r="Y540">
        <f t="shared" si="287"/>
        <v>49.634036333670807</v>
      </c>
      <c r="Z540">
        <f t="shared" si="288"/>
        <v>1.711340420939828</v>
      </c>
      <c r="AA540">
        <f t="shared" si="289"/>
        <v>3.4479170894648488</v>
      </c>
      <c r="AB540">
        <f t="shared" si="290"/>
        <v>1.4542000772316805</v>
      </c>
      <c r="AC540">
        <f t="shared" si="291"/>
        <v>-403.89629568773802</v>
      </c>
      <c r="AD540">
        <f t="shared" si="292"/>
        <v>185.85608300527653</v>
      </c>
      <c r="AE540">
        <f t="shared" si="293"/>
        <v>16.530166769527611</v>
      </c>
      <c r="AF540">
        <f t="shared" si="294"/>
        <v>120.00461788706613</v>
      </c>
      <c r="AG540">
        <f t="shared" si="295"/>
        <v>64.875217913408775</v>
      </c>
      <c r="AH540">
        <f t="shared" si="296"/>
        <v>9.1555402728759194</v>
      </c>
      <c r="AI540">
        <f t="shared" si="297"/>
        <v>46.937933902971452</v>
      </c>
      <c r="AJ540">
        <v>900.98211527944795</v>
      </c>
      <c r="AK540">
        <v>830.86861212121198</v>
      </c>
      <c r="AL540">
        <v>3.3785356294345701</v>
      </c>
      <c r="AM540">
        <v>66.568607985096094</v>
      </c>
      <c r="AN540">
        <f t="shared" si="298"/>
        <v>9.1586461607196838</v>
      </c>
      <c r="AO540">
        <v>12.974654222552999</v>
      </c>
      <c r="AP540">
        <v>23.702401212121199</v>
      </c>
      <c r="AQ540">
        <v>7.7979022049226901E-4</v>
      </c>
      <c r="AR540">
        <v>77.6826224575981</v>
      </c>
      <c r="AS540">
        <v>16</v>
      </c>
      <c r="AT540">
        <v>3</v>
      </c>
      <c r="AU540">
        <f t="shared" si="299"/>
        <v>1</v>
      </c>
      <c r="AV540">
        <f t="shared" si="300"/>
        <v>0</v>
      </c>
      <c r="AW540">
        <f t="shared" si="301"/>
        <v>38210.365398454647</v>
      </c>
      <c r="AX540">
        <f t="shared" si="302"/>
        <v>1999.9880000000001</v>
      </c>
      <c r="AY540">
        <f t="shared" si="303"/>
        <v>1681.19022</v>
      </c>
      <c r="AZ540">
        <f t="shared" si="304"/>
        <v>0.84060015360092155</v>
      </c>
      <c r="BA540">
        <f t="shared" si="305"/>
        <v>0.16075829644977868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1657491340.8</v>
      </c>
      <c r="BH540">
        <v>803.60019999999997</v>
      </c>
      <c r="BI540">
        <v>890.29049999999995</v>
      </c>
      <c r="BJ540">
        <v>23.700589999999998</v>
      </c>
      <c r="BK540">
        <v>12.972950000000001</v>
      </c>
      <c r="BL540">
        <v>798.41049999999996</v>
      </c>
      <c r="BM540">
        <v>23.34</v>
      </c>
      <c r="BN540">
        <v>499.93560000000002</v>
      </c>
      <c r="BO540">
        <v>72.182770000000005</v>
      </c>
      <c r="BP540">
        <v>2.3889029999999999E-2</v>
      </c>
      <c r="BQ540">
        <v>26.36544</v>
      </c>
      <c r="BR540">
        <v>24.925280000000001</v>
      </c>
      <c r="BS540">
        <v>999.9</v>
      </c>
      <c r="BT540">
        <v>0</v>
      </c>
      <c r="BU540">
        <v>0</v>
      </c>
      <c r="BV540">
        <v>9989.44</v>
      </c>
      <c r="BW540">
        <v>0</v>
      </c>
      <c r="BX540">
        <v>162.13079999999999</v>
      </c>
      <c r="BY540">
        <v>-86.690299999999993</v>
      </c>
      <c r="BZ540">
        <v>823.10850000000005</v>
      </c>
      <c r="CA540">
        <v>901.99180000000001</v>
      </c>
      <c r="CB540">
        <v>10.727650000000001</v>
      </c>
      <c r="CC540">
        <v>890.29049999999995</v>
      </c>
      <c r="CD540">
        <v>12.972950000000001</v>
      </c>
      <c r="CE540">
        <v>1.7107749999999999</v>
      </c>
      <c r="CF540">
        <v>0.93642389999999998</v>
      </c>
      <c r="CG540">
        <v>14.994529999999999</v>
      </c>
      <c r="CH540">
        <v>5.9630089999999996</v>
      </c>
      <c r="CI540">
        <v>1999.9880000000001</v>
      </c>
      <c r="CJ540">
        <v>0.9799966</v>
      </c>
      <c r="CK540">
        <v>2.0003480000000001E-2</v>
      </c>
      <c r="CL540">
        <v>0</v>
      </c>
      <c r="CM540">
        <v>2.4007900000000002</v>
      </c>
      <c r="CN540">
        <v>0</v>
      </c>
      <c r="CO540">
        <v>14435.33</v>
      </c>
      <c r="CP540">
        <v>16705.28</v>
      </c>
      <c r="CQ540">
        <v>47.811999999999998</v>
      </c>
      <c r="CR540">
        <v>49.3812</v>
      </c>
      <c r="CS540">
        <v>49</v>
      </c>
      <c r="CT540">
        <v>47.5124</v>
      </c>
      <c r="CU540">
        <v>46.936999999999998</v>
      </c>
      <c r="CV540">
        <v>1959.9780000000001</v>
      </c>
      <c r="CW540">
        <v>40.01</v>
      </c>
      <c r="CX540">
        <v>0</v>
      </c>
      <c r="CY540">
        <v>1651558128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3.5000000000000003E-2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-85.859737499999994</v>
      </c>
      <c r="DO540">
        <v>-5.04689043151956</v>
      </c>
      <c r="DP540">
        <v>0.64619391388634495</v>
      </c>
      <c r="DQ540">
        <v>0</v>
      </c>
      <c r="DR540">
        <v>10.721935</v>
      </c>
      <c r="DS540">
        <v>9.9467166979280795E-3</v>
      </c>
      <c r="DT540">
        <v>9.1537028026911806E-3</v>
      </c>
      <c r="DU540">
        <v>1</v>
      </c>
      <c r="DV540">
        <v>1</v>
      </c>
      <c r="DW540">
        <v>2</v>
      </c>
      <c r="DX540" t="s">
        <v>363</v>
      </c>
      <c r="DY540">
        <v>2.8339400000000001</v>
      </c>
      <c r="DZ540">
        <v>2.6403599999999998</v>
      </c>
      <c r="EA540">
        <v>0.11620800000000001</v>
      </c>
      <c r="EB540">
        <v>0.124432</v>
      </c>
      <c r="EC540">
        <v>8.11225E-2</v>
      </c>
      <c r="ED540">
        <v>5.2539299999999997E-2</v>
      </c>
      <c r="EE540">
        <v>24628.5</v>
      </c>
      <c r="EF540">
        <v>21359.599999999999</v>
      </c>
      <c r="EG540">
        <v>24964.2</v>
      </c>
      <c r="EH540">
        <v>23774.9</v>
      </c>
      <c r="EI540">
        <v>39191.699999999997</v>
      </c>
      <c r="EJ540">
        <v>37319.9</v>
      </c>
      <c r="EK540">
        <v>45168.4</v>
      </c>
      <c r="EL540">
        <v>42451.8</v>
      </c>
      <c r="EM540">
        <v>1.7519499999999999</v>
      </c>
      <c r="EN540">
        <v>2.0350299999999999</v>
      </c>
      <c r="EO540">
        <v>2.6263300000000001E-3</v>
      </c>
      <c r="EP540">
        <v>0</v>
      </c>
      <c r="EQ540">
        <v>24.889399999999998</v>
      </c>
      <c r="ER540">
        <v>999.9</v>
      </c>
      <c r="ES540">
        <v>24.550999999999998</v>
      </c>
      <c r="ET540">
        <v>41.634</v>
      </c>
      <c r="EU540">
        <v>27.5014</v>
      </c>
      <c r="EV540">
        <v>51.483400000000003</v>
      </c>
      <c r="EW540">
        <v>30.961500000000001</v>
      </c>
      <c r="EX540">
        <v>2</v>
      </c>
      <c r="EY540">
        <v>0.22431400000000001</v>
      </c>
      <c r="EZ540">
        <v>1.55837</v>
      </c>
      <c r="FA540">
        <v>20.238</v>
      </c>
      <c r="FB540">
        <v>5.2322600000000001</v>
      </c>
      <c r="FC540">
        <v>11.992000000000001</v>
      </c>
      <c r="FD540">
        <v>4.9555999999999996</v>
      </c>
      <c r="FE540">
        <v>3.3039800000000001</v>
      </c>
      <c r="FF540">
        <v>351.1</v>
      </c>
      <c r="FG540">
        <v>9999</v>
      </c>
      <c r="FH540">
        <v>9999</v>
      </c>
      <c r="FI540">
        <v>6428</v>
      </c>
      <c r="FJ540">
        <v>1.86816</v>
      </c>
      <c r="FK540">
        <v>1.8640099999999999</v>
      </c>
      <c r="FL540">
        <v>1.8713900000000001</v>
      </c>
      <c r="FM540">
        <v>1.86263</v>
      </c>
      <c r="FN540">
        <v>1.86189</v>
      </c>
      <c r="FO540">
        <v>1.86829</v>
      </c>
      <c r="FP540">
        <v>1.8583799999999999</v>
      </c>
      <c r="FQ540">
        <v>1.8646199999999999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5.218</v>
      </c>
      <c r="GF540">
        <v>0.36070000000000002</v>
      </c>
      <c r="GG540">
        <v>2.1444526195071201</v>
      </c>
      <c r="GH540">
        <v>5.2457919015285598E-3</v>
      </c>
      <c r="GI540">
        <v>-2.61795653493914E-6</v>
      </c>
      <c r="GJ540">
        <v>1.0331707357916401E-9</v>
      </c>
      <c r="GK540">
        <v>-3.2587959473820101E-2</v>
      </c>
      <c r="GL540">
        <v>-1.24659139965973E-2</v>
      </c>
      <c r="GM540">
        <v>1.5644569712257601E-3</v>
      </c>
      <c r="GN540">
        <v>-1.32223106024955E-5</v>
      </c>
      <c r="GO540">
        <v>14</v>
      </c>
      <c r="GP540">
        <v>2225</v>
      </c>
      <c r="GQ540">
        <v>3</v>
      </c>
      <c r="GR540">
        <v>45</v>
      </c>
      <c r="GS540">
        <v>3220.4</v>
      </c>
      <c r="GT540">
        <v>3220.4</v>
      </c>
      <c r="GU540">
        <v>2.4536099999999998</v>
      </c>
      <c r="GV540">
        <v>2.4169900000000002</v>
      </c>
      <c r="GW540">
        <v>1.9982899999999999</v>
      </c>
      <c r="GX540">
        <v>2.7099600000000001</v>
      </c>
      <c r="GY540">
        <v>2.0935100000000002</v>
      </c>
      <c r="GZ540">
        <v>2.4121100000000002</v>
      </c>
      <c r="HA540">
        <v>45.776800000000001</v>
      </c>
      <c r="HB540">
        <v>13.7118</v>
      </c>
      <c r="HC540">
        <v>18</v>
      </c>
      <c r="HD540">
        <v>427.57299999999998</v>
      </c>
      <c r="HE540">
        <v>608.75699999999995</v>
      </c>
      <c r="HF540">
        <v>24.069800000000001</v>
      </c>
      <c r="HG540">
        <v>30.588999999999999</v>
      </c>
      <c r="HH540">
        <v>29.9985</v>
      </c>
      <c r="HI540">
        <v>30.505500000000001</v>
      </c>
      <c r="HJ540">
        <v>30.495100000000001</v>
      </c>
      <c r="HK540">
        <v>49.086199999999998</v>
      </c>
      <c r="HL540">
        <v>57.433100000000003</v>
      </c>
      <c r="HM540">
        <v>0</v>
      </c>
      <c r="HN540">
        <v>24.101900000000001</v>
      </c>
      <c r="HO540">
        <v>924.99</v>
      </c>
      <c r="HP540">
        <v>13.158099999999999</v>
      </c>
      <c r="HQ540">
        <v>95.5685</v>
      </c>
      <c r="HR540">
        <v>99.772400000000005</v>
      </c>
    </row>
    <row r="541" spans="1:226" x14ac:dyDescent="0.2">
      <c r="A541">
        <v>525</v>
      </c>
      <c r="B541">
        <v>1657491348.5999999</v>
      </c>
      <c r="C541">
        <v>4879.0999999046298</v>
      </c>
      <c r="D541" t="s">
        <v>1413</v>
      </c>
      <c r="E541" t="s">
        <v>1414</v>
      </c>
      <c r="F541">
        <v>5</v>
      </c>
      <c r="G541" t="s">
        <v>1306</v>
      </c>
      <c r="H541" t="s">
        <v>354</v>
      </c>
      <c r="I541">
        <v>1657491346.0999999</v>
      </c>
      <c r="J541">
        <f t="shared" si="272"/>
        <v>9.0864350885636446E-3</v>
      </c>
      <c r="K541">
        <f t="shared" si="273"/>
        <v>9.0864350885636451</v>
      </c>
      <c r="L541">
        <f t="shared" si="274"/>
        <v>47.130654730085716</v>
      </c>
      <c r="M541">
        <f t="shared" si="275"/>
        <v>820.91777777777804</v>
      </c>
      <c r="N541">
        <f t="shared" si="276"/>
        <v>626.24387716740898</v>
      </c>
      <c r="O541">
        <f t="shared" si="277"/>
        <v>45.219339592222234</v>
      </c>
      <c r="P541">
        <f t="shared" si="278"/>
        <v>59.276203926385698</v>
      </c>
      <c r="Q541">
        <f t="shared" si="279"/>
        <v>0.48347353026950429</v>
      </c>
      <c r="R541">
        <f t="shared" si="280"/>
        <v>2.3954839380846789</v>
      </c>
      <c r="S541">
        <f t="shared" si="281"/>
        <v>0.43509012990775342</v>
      </c>
      <c r="T541">
        <f t="shared" si="282"/>
        <v>0.27587378062421208</v>
      </c>
      <c r="U541">
        <f t="shared" si="283"/>
        <v>321.51090433333263</v>
      </c>
      <c r="V541">
        <f t="shared" si="284"/>
        <v>25.816248488736175</v>
      </c>
      <c r="W541">
        <f t="shared" si="285"/>
        <v>24.935422222222201</v>
      </c>
      <c r="X541">
        <f t="shared" si="286"/>
        <v>3.1674561880716134</v>
      </c>
      <c r="Y541">
        <f t="shared" si="287"/>
        <v>49.567100923298895</v>
      </c>
      <c r="Z541">
        <f t="shared" si="288"/>
        <v>1.7104129203166014</v>
      </c>
      <c r="AA541">
        <f t="shared" si="289"/>
        <v>3.4507019544341073</v>
      </c>
      <c r="AB541">
        <f t="shared" si="290"/>
        <v>1.457043267755012</v>
      </c>
      <c r="AC541">
        <f t="shared" si="291"/>
        <v>-400.71178740565671</v>
      </c>
      <c r="AD541">
        <f t="shared" si="292"/>
        <v>186.44711302208961</v>
      </c>
      <c r="AE541">
        <f t="shared" si="293"/>
        <v>16.572782364559412</v>
      </c>
      <c r="AF541">
        <f t="shared" si="294"/>
        <v>123.81901231432497</v>
      </c>
      <c r="AG541">
        <f t="shared" si="295"/>
        <v>65.322755739995912</v>
      </c>
      <c r="AH541">
        <f t="shared" si="296"/>
        <v>9.1087415849773521</v>
      </c>
      <c r="AI541">
        <f t="shared" si="297"/>
        <v>47.130654730085716</v>
      </c>
      <c r="AJ541">
        <v>918.036159791675</v>
      </c>
      <c r="AK541">
        <v>847.69619393939399</v>
      </c>
      <c r="AL541">
        <v>3.3795237729921501</v>
      </c>
      <c r="AM541">
        <v>66.568607985096094</v>
      </c>
      <c r="AN541">
        <f t="shared" si="298"/>
        <v>9.0864350885636451</v>
      </c>
      <c r="AO541">
        <v>12.998117277689801</v>
      </c>
      <c r="AP541">
        <v>23.6843890909091</v>
      </c>
      <c r="AQ541">
        <v>-9.2164354083965807E-3</v>
      </c>
      <c r="AR541">
        <v>77.6826224575981</v>
      </c>
      <c r="AS541">
        <v>16</v>
      </c>
      <c r="AT541">
        <v>3</v>
      </c>
      <c r="AU541">
        <f t="shared" si="299"/>
        <v>1</v>
      </c>
      <c r="AV541">
        <f t="shared" si="300"/>
        <v>0</v>
      </c>
      <c r="AW541">
        <f t="shared" si="301"/>
        <v>38250.618423309927</v>
      </c>
      <c r="AX541">
        <f t="shared" si="302"/>
        <v>1999.96444444444</v>
      </c>
      <c r="AY541">
        <f t="shared" si="303"/>
        <v>1681.1704333333296</v>
      </c>
      <c r="AZ541">
        <f t="shared" si="304"/>
        <v>0.84060016066952303</v>
      </c>
      <c r="BA541">
        <f t="shared" si="305"/>
        <v>0.16075831009217942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1657491346.0999999</v>
      </c>
      <c r="BH541">
        <v>820.91777777777804</v>
      </c>
      <c r="BI541">
        <v>908.27233333333299</v>
      </c>
      <c r="BJ541">
        <v>23.687555555555601</v>
      </c>
      <c r="BK541">
        <v>13.016688888888901</v>
      </c>
      <c r="BL541">
        <v>815.67544444444502</v>
      </c>
      <c r="BM541">
        <v>23.327500000000001</v>
      </c>
      <c r="BN541">
        <v>500.033111111111</v>
      </c>
      <c r="BO541">
        <v>72.183266666666697</v>
      </c>
      <c r="BP541">
        <v>2.39695888888889E-2</v>
      </c>
      <c r="BQ541">
        <v>26.3791222222222</v>
      </c>
      <c r="BR541">
        <v>24.935422222222201</v>
      </c>
      <c r="BS541">
        <v>999.9</v>
      </c>
      <c r="BT541">
        <v>0</v>
      </c>
      <c r="BU541">
        <v>0</v>
      </c>
      <c r="BV541">
        <v>10000.8155555556</v>
      </c>
      <c r="BW541">
        <v>0</v>
      </c>
      <c r="BX541">
        <v>164.07488888888901</v>
      </c>
      <c r="BY541">
        <v>-87.354566666666699</v>
      </c>
      <c r="BZ541">
        <v>840.83511111111102</v>
      </c>
      <c r="CA541">
        <v>920.25088888888899</v>
      </c>
      <c r="CB541">
        <v>10.670866666666701</v>
      </c>
      <c r="CC541">
        <v>908.27233333333299</v>
      </c>
      <c r="CD541">
        <v>13.016688888888901</v>
      </c>
      <c r="CE541">
        <v>1.7098466666666701</v>
      </c>
      <c r="CF541">
        <v>0.93958977777777797</v>
      </c>
      <c r="CG541">
        <v>14.9861</v>
      </c>
      <c r="CH541">
        <v>6.0118011111111098</v>
      </c>
      <c r="CI541">
        <v>1999.96444444444</v>
      </c>
      <c r="CJ541">
        <v>0.97999666666666696</v>
      </c>
      <c r="CK541">
        <v>2.0003411111111102E-2</v>
      </c>
      <c r="CL541">
        <v>0</v>
      </c>
      <c r="CM541">
        <v>2.2921444444444399</v>
      </c>
      <c r="CN541">
        <v>0</v>
      </c>
      <c r="CO541">
        <v>14397.9666666667</v>
      </c>
      <c r="CP541">
        <v>16705.088888888899</v>
      </c>
      <c r="CQ541">
        <v>47.826000000000001</v>
      </c>
      <c r="CR541">
        <v>49.375</v>
      </c>
      <c r="CS541">
        <v>49</v>
      </c>
      <c r="CT541">
        <v>47.5</v>
      </c>
      <c r="CU541">
        <v>46.936999999999998</v>
      </c>
      <c r="CV541">
        <v>1959.95444444444</v>
      </c>
      <c r="CW541">
        <v>40.01</v>
      </c>
      <c r="CX541">
        <v>0</v>
      </c>
      <c r="CY541">
        <v>1651558133.4000001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3.5000000000000003E-2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-86.161879999999996</v>
      </c>
      <c r="DO541">
        <v>-8.2720840525327208</v>
      </c>
      <c r="DP541">
        <v>0.83841676009011401</v>
      </c>
      <c r="DQ541">
        <v>0</v>
      </c>
      <c r="DR541">
        <v>10.7143675</v>
      </c>
      <c r="DS541">
        <v>-9.7779737335863703E-2</v>
      </c>
      <c r="DT541">
        <v>1.9827523641393102E-2</v>
      </c>
      <c r="DU541">
        <v>1</v>
      </c>
      <c r="DV541">
        <v>1</v>
      </c>
      <c r="DW541">
        <v>2</v>
      </c>
      <c r="DX541" t="s">
        <v>363</v>
      </c>
      <c r="DY541">
        <v>2.8342200000000002</v>
      </c>
      <c r="DZ541">
        <v>2.64045</v>
      </c>
      <c r="EA541">
        <v>0.11779299999999999</v>
      </c>
      <c r="EB541">
        <v>0.126025</v>
      </c>
      <c r="EC541">
        <v>8.1093299999999993E-2</v>
      </c>
      <c r="ED541">
        <v>5.2762499999999997E-2</v>
      </c>
      <c r="EE541">
        <v>24585.8</v>
      </c>
      <c r="EF541">
        <v>21321.9</v>
      </c>
      <c r="EG541">
        <v>24965.599999999999</v>
      </c>
      <c r="EH541">
        <v>23776.1</v>
      </c>
      <c r="EI541">
        <v>39194.5</v>
      </c>
      <c r="EJ541">
        <v>37312.400000000001</v>
      </c>
      <c r="EK541">
        <v>45170.1</v>
      </c>
      <c r="EL541">
        <v>42453.3</v>
      </c>
      <c r="EM541">
        <v>1.75248</v>
      </c>
      <c r="EN541">
        <v>2.0352299999999999</v>
      </c>
      <c r="EO541">
        <v>3.241E-3</v>
      </c>
      <c r="EP541">
        <v>0</v>
      </c>
      <c r="EQ541">
        <v>24.8796</v>
      </c>
      <c r="ER541">
        <v>999.9</v>
      </c>
      <c r="ES541">
        <v>24.527000000000001</v>
      </c>
      <c r="ET541">
        <v>41.634</v>
      </c>
      <c r="EU541">
        <v>27.4756</v>
      </c>
      <c r="EV541">
        <v>51.403399999999998</v>
      </c>
      <c r="EW541">
        <v>30.9495</v>
      </c>
      <c r="EX541">
        <v>2</v>
      </c>
      <c r="EY541">
        <v>0.22274099999999999</v>
      </c>
      <c r="EZ541">
        <v>1.55044</v>
      </c>
      <c r="FA541">
        <v>20.238199999999999</v>
      </c>
      <c r="FB541">
        <v>5.2325600000000003</v>
      </c>
      <c r="FC541">
        <v>11.992000000000001</v>
      </c>
      <c r="FD541">
        <v>4.9555999999999996</v>
      </c>
      <c r="FE541">
        <v>3.3039000000000001</v>
      </c>
      <c r="FF541">
        <v>351.1</v>
      </c>
      <c r="FG541">
        <v>9999</v>
      </c>
      <c r="FH541">
        <v>9999</v>
      </c>
      <c r="FI541">
        <v>6428</v>
      </c>
      <c r="FJ541">
        <v>1.86818</v>
      </c>
      <c r="FK541">
        <v>1.8640099999999999</v>
      </c>
      <c r="FL541">
        <v>1.87144</v>
      </c>
      <c r="FM541">
        <v>1.86263</v>
      </c>
      <c r="FN541">
        <v>1.86191</v>
      </c>
      <c r="FO541">
        <v>1.86829</v>
      </c>
      <c r="FP541">
        <v>1.85842</v>
      </c>
      <c r="FQ541">
        <v>1.8646199999999999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5.2679999999999998</v>
      </c>
      <c r="GF541">
        <v>0.36009999999999998</v>
      </c>
      <c r="GG541">
        <v>2.1444526195071201</v>
      </c>
      <c r="GH541">
        <v>5.2457919015285598E-3</v>
      </c>
      <c r="GI541">
        <v>-2.61795653493914E-6</v>
      </c>
      <c r="GJ541">
        <v>1.0331707357916401E-9</v>
      </c>
      <c r="GK541">
        <v>-3.2587959473820101E-2</v>
      </c>
      <c r="GL541">
        <v>-1.24659139965973E-2</v>
      </c>
      <c r="GM541">
        <v>1.5644569712257601E-3</v>
      </c>
      <c r="GN541">
        <v>-1.32223106024955E-5</v>
      </c>
      <c r="GO541">
        <v>14</v>
      </c>
      <c r="GP541">
        <v>2225</v>
      </c>
      <c r="GQ541">
        <v>3</v>
      </c>
      <c r="GR541">
        <v>45</v>
      </c>
      <c r="GS541">
        <v>3220.5</v>
      </c>
      <c r="GT541">
        <v>3220.5</v>
      </c>
      <c r="GU541">
        <v>2.4865699999999999</v>
      </c>
      <c r="GV541">
        <v>2.4121100000000002</v>
      </c>
      <c r="GW541">
        <v>1.9982899999999999</v>
      </c>
      <c r="GX541">
        <v>2.7111800000000001</v>
      </c>
      <c r="GY541">
        <v>2.0935100000000002</v>
      </c>
      <c r="GZ541">
        <v>2.3986800000000001</v>
      </c>
      <c r="HA541">
        <v>45.747999999999998</v>
      </c>
      <c r="HB541">
        <v>13.7118</v>
      </c>
      <c r="HC541">
        <v>18</v>
      </c>
      <c r="HD541">
        <v>427.78800000000001</v>
      </c>
      <c r="HE541">
        <v>608.79300000000001</v>
      </c>
      <c r="HF541">
        <v>24.125599999999999</v>
      </c>
      <c r="HG541">
        <v>30.5717</v>
      </c>
      <c r="HH541">
        <v>29.9986</v>
      </c>
      <c r="HI541">
        <v>30.4923</v>
      </c>
      <c r="HJ541">
        <v>30.4833</v>
      </c>
      <c r="HK541">
        <v>49.7639</v>
      </c>
      <c r="HL541">
        <v>57.1128</v>
      </c>
      <c r="HM541">
        <v>0</v>
      </c>
      <c r="HN541">
        <v>24.148700000000002</v>
      </c>
      <c r="HO541">
        <v>938.41300000000001</v>
      </c>
      <c r="HP541">
        <v>13.212</v>
      </c>
      <c r="HQ541">
        <v>95.572800000000001</v>
      </c>
      <c r="HR541">
        <v>99.776399999999995</v>
      </c>
    </row>
    <row r="542" spans="1:226" x14ac:dyDescent="0.2">
      <c r="A542">
        <v>526</v>
      </c>
      <c r="B542">
        <v>1657491353.5999999</v>
      </c>
      <c r="C542">
        <v>4884.0999999046298</v>
      </c>
      <c r="D542" t="s">
        <v>1415</v>
      </c>
      <c r="E542" t="s">
        <v>1416</v>
      </c>
      <c r="F542">
        <v>5</v>
      </c>
      <c r="G542" t="s">
        <v>1306</v>
      </c>
      <c r="H542" t="s">
        <v>354</v>
      </c>
      <c r="I542">
        <v>1657491350.8</v>
      </c>
      <c r="J542">
        <f t="shared" si="272"/>
        <v>9.1345057181548769E-3</v>
      </c>
      <c r="K542">
        <f t="shared" si="273"/>
        <v>9.1345057181548768</v>
      </c>
      <c r="L542">
        <f t="shared" si="274"/>
        <v>47.652646084257647</v>
      </c>
      <c r="M542">
        <f t="shared" si="275"/>
        <v>836.59299999999996</v>
      </c>
      <c r="N542">
        <f t="shared" si="276"/>
        <v>640.80006086718163</v>
      </c>
      <c r="O542">
        <f t="shared" si="277"/>
        <v>46.270780372430956</v>
      </c>
      <c r="P542">
        <f t="shared" si="278"/>
        <v>60.40856318229423</v>
      </c>
      <c r="Q542">
        <f t="shared" si="279"/>
        <v>0.48725262048715406</v>
      </c>
      <c r="R542">
        <f t="shared" si="280"/>
        <v>2.3958322947263242</v>
      </c>
      <c r="S542">
        <f t="shared" si="281"/>
        <v>0.43815729169874751</v>
      </c>
      <c r="T542">
        <f t="shared" si="282"/>
        <v>0.2778459427925612</v>
      </c>
      <c r="U542">
        <f t="shared" si="283"/>
        <v>321.51594060000002</v>
      </c>
      <c r="V542">
        <f t="shared" si="284"/>
        <v>25.819751911171746</v>
      </c>
      <c r="W542">
        <f t="shared" si="285"/>
        <v>24.929069999999999</v>
      </c>
      <c r="X542">
        <f t="shared" si="286"/>
        <v>3.1662562449274589</v>
      </c>
      <c r="Y542">
        <f t="shared" si="287"/>
        <v>49.551804243348293</v>
      </c>
      <c r="Z542">
        <f t="shared" si="288"/>
        <v>1.7117472097296509</v>
      </c>
      <c r="AA542">
        <f t="shared" si="289"/>
        <v>3.4544599048770892</v>
      </c>
      <c r="AB542">
        <f t="shared" si="290"/>
        <v>1.4545090351978081</v>
      </c>
      <c r="AC542">
        <f t="shared" si="291"/>
        <v>-402.83170217063008</v>
      </c>
      <c r="AD542">
        <f t="shared" si="292"/>
        <v>189.67749652372024</v>
      </c>
      <c r="AE542">
        <f t="shared" si="293"/>
        <v>16.858498528754414</v>
      </c>
      <c r="AF542">
        <f t="shared" si="294"/>
        <v>125.22023348184459</v>
      </c>
      <c r="AG542">
        <f t="shared" si="295"/>
        <v>65.465438574482349</v>
      </c>
      <c r="AH542">
        <f t="shared" si="296"/>
        <v>9.0777000772390135</v>
      </c>
      <c r="AI542">
        <f t="shared" si="297"/>
        <v>47.652646084257647</v>
      </c>
      <c r="AJ542">
        <v>935.56408924431696</v>
      </c>
      <c r="AK542">
        <v>864.61005454545398</v>
      </c>
      <c r="AL542">
        <v>3.3717936449370001</v>
      </c>
      <c r="AM542">
        <v>66.568607985096094</v>
      </c>
      <c r="AN542">
        <f t="shared" si="298"/>
        <v>9.1345057181548768</v>
      </c>
      <c r="AO542">
        <v>13.061054781022399</v>
      </c>
      <c r="AP542">
        <v>23.7219333333333</v>
      </c>
      <c r="AQ542">
        <v>9.0662247113957595E-3</v>
      </c>
      <c r="AR542">
        <v>77.6826224575981</v>
      </c>
      <c r="AS542">
        <v>16</v>
      </c>
      <c r="AT542">
        <v>3</v>
      </c>
      <c r="AU542">
        <f t="shared" si="299"/>
        <v>1</v>
      </c>
      <c r="AV542">
        <f t="shared" si="300"/>
        <v>0</v>
      </c>
      <c r="AW542">
        <f t="shared" si="301"/>
        <v>38256.75522652582</v>
      </c>
      <c r="AX542">
        <f t="shared" si="302"/>
        <v>1999.9960000000001</v>
      </c>
      <c r="AY542">
        <f t="shared" si="303"/>
        <v>1681.19694</v>
      </c>
      <c r="AZ542">
        <f t="shared" si="304"/>
        <v>0.8406001512003024</v>
      </c>
      <c r="BA542">
        <f t="shared" si="305"/>
        <v>0.16075829181658363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1657491350.8</v>
      </c>
      <c r="BH542">
        <v>836.59299999999996</v>
      </c>
      <c r="BI542">
        <v>924.26739999999995</v>
      </c>
      <c r="BJ542">
        <v>23.705839999999998</v>
      </c>
      <c r="BK542">
        <v>13.070510000000001</v>
      </c>
      <c r="BL542">
        <v>831.30349999999999</v>
      </c>
      <c r="BM542">
        <v>23.34506</v>
      </c>
      <c r="BN542">
        <v>499.98480000000001</v>
      </c>
      <c r="BO542">
        <v>72.183689999999999</v>
      </c>
      <c r="BP542">
        <v>2.4137680000000002E-2</v>
      </c>
      <c r="BQ542">
        <v>26.397570000000002</v>
      </c>
      <c r="BR542">
        <v>24.929069999999999</v>
      </c>
      <c r="BS542">
        <v>999.9</v>
      </c>
      <c r="BT542">
        <v>0</v>
      </c>
      <c r="BU542">
        <v>0</v>
      </c>
      <c r="BV542">
        <v>10003.07</v>
      </c>
      <c r="BW542">
        <v>0</v>
      </c>
      <c r="BX542">
        <v>166.5591</v>
      </c>
      <c r="BY542">
        <v>-87.674250000000001</v>
      </c>
      <c r="BZ542">
        <v>856.90689999999995</v>
      </c>
      <c r="CA542">
        <v>936.50800000000004</v>
      </c>
      <c r="CB542">
        <v>10.63531</v>
      </c>
      <c r="CC542">
        <v>924.26739999999995</v>
      </c>
      <c r="CD542">
        <v>13.070510000000001</v>
      </c>
      <c r="CE542">
        <v>1.7111749999999999</v>
      </c>
      <c r="CF542">
        <v>0.94347800000000004</v>
      </c>
      <c r="CG542">
        <v>14.99817</v>
      </c>
      <c r="CH542">
        <v>6.0715560000000002</v>
      </c>
      <c r="CI542">
        <v>1999.9960000000001</v>
      </c>
      <c r="CJ542">
        <v>0.97999689999999995</v>
      </c>
      <c r="CK542">
        <v>2.0003170000000001E-2</v>
      </c>
      <c r="CL542">
        <v>0</v>
      </c>
      <c r="CM542">
        <v>2.49987</v>
      </c>
      <c r="CN542">
        <v>0</v>
      </c>
      <c r="CO542">
        <v>14364.34</v>
      </c>
      <c r="CP542">
        <v>16705.36</v>
      </c>
      <c r="CQ542">
        <v>47.811999999999998</v>
      </c>
      <c r="CR542">
        <v>49.356099999999998</v>
      </c>
      <c r="CS542">
        <v>48.993699999999997</v>
      </c>
      <c r="CT542">
        <v>47.5</v>
      </c>
      <c r="CU542">
        <v>46.936999999999998</v>
      </c>
      <c r="CV542">
        <v>1959.9860000000001</v>
      </c>
      <c r="CW542">
        <v>40.01</v>
      </c>
      <c r="CX542">
        <v>0</v>
      </c>
      <c r="CY542">
        <v>1651558138.2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3.5000000000000003E-2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-86.929962500000002</v>
      </c>
      <c r="DO542">
        <v>-6.5226180112567702</v>
      </c>
      <c r="DP542">
        <v>0.68768037404287596</v>
      </c>
      <c r="DQ542">
        <v>0</v>
      </c>
      <c r="DR542">
        <v>10.6884625</v>
      </c>
      <c r="DS542">
        <v>-0.34330243902438701</v>
      </c>
      <c r="DT542">
        <v>3.9081540959255902E-2</v>
      </c>
      <c r="DU542">
        <v>0</v>
      </c>
      <c r="DV542">
        <v>0</v>
      </c>
      <c r="DW542">
        <v>2</v>
      </c>
      <c r="DX542" t="s">
        <v>357</v>
      </c>
      <c r="DY542">
        <v>2.8344999999999998</v>
      </c>
      <c r="DZ542">
        <v>2.6406399999999999</v>
      </c>
      <c r="EA542">
        <v>0.11934400000000001</v>
      </c>
      <c r="EB542">
        <v>0.127472</v>
      </c>
      <c r="EC542">
        <v>8.1184599999999996E-2</v>
      </c>
      <c r="ED542">
        <v>5.2928799999999998E-2</v>
      </c>
      <c r="EE542">
        <v>24543.3</v>
      </c>
      <c r="EF542">
        <v>21287.5</v>
      </c>
      <c r="EG542">
        <v>24966.3</v>
      </c>
      <c r="EH542">
        <v>23777</v>
      </c>
      <c r="EI542">
        <v>39192.400000000001</v>
      </c>
      <c r="EJ542">
        <v>37307.699999999997</v>
      </c>
      <c r="EK542">
        <v>45172.2</v>
      </c>
      <c r="EL542">
        <v>42455.3</v>
      </c>
      <c r="EM542">
        <v>1.7527299999999999</v>
      </c>
      <c r="EN542">
        <v>2.0354000000000001</v>
      </c>
      <c r="EO542">
        <v>3.9115499999999997E-3</v>
      </c>
      <c r="EP542">
        <v>0</v>
      </c>
      <c r="EQ542">
        <v>24.870799999999999</v>
      </c>
      <c r="ER542">
        <v>999.9</v>
      </c>
      <c r="ES542">
        <v>24.527000000000001</v>
      </c>
      <c r="ET542">
        <v>41.634</v>
      </c>
      <c r="EU542">
        <v>27.472999999999999</v>
      </c>
      <c r="EV542">
        <v>51.233400000000003</v>
      </c>
      <c r="EW542">
        <v>30.9375</v>
      </c>
      <c r="EX542">
        <v>2</v>
      </c>
      <c r="EY542">
        <v>0.221222</v>
      </c>
      <c r="EZ542">
        <v>1.5245599999999999</v>
      </c>
      <c r="FA542">
        <v>20.238299999999999</v>
      </c>
      <c r="FB542">
        <v>5.2325600000000003</v>
      </c>
      <c r="FC542">
        <v>11.992000000000001</v>
      </c>
      <c r="FD542">
        <v>4.9554499999999999</v>
      </c>
      <c r="FE542">
        <v>3.3038699999999999</v>
      </c>
      <c r="FF542">
        <v>351.1</v>
      </c>
      <c r="FG542">
        <v>9999</v>
      </c>
      <c r="FH542">
        <v>9999</v>
      </c>
      <c r="FI542">
        <v>6428.2</v>
      </c>
      <c r="FJ542">
        <v>1.86819</v>
      </c>
      <c r="FK542">
        <v>1.8640099999999999</v>
      </c>
      <c r="FL542">
        <v>1.8714200000000001</v>
      </c>
      <c r="FM542">
        <v>1.8626400000000001</v>
      </c>
      <c r="FN542">
        <v>1.8619000000000001</v>
      </c>
      <c r="FO542">
        <v>1.86829</v>
      </c>
      <c r="FP542">
        <v>1.85842</v>
      </c>
      <c r="FQ542">
        <v>1.8646199999999999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5.3179999999999996</v>
      </c>
      <c r="GF542">
        <v>0.36159999999999998</v>
      </c>
      <c r="GG542">
        <v>2.1444526195071201</v>
      </c>
      <c r="GH542">
        <v>5.2457919015285598E-3</v>
      </c>
      <c r="GI542">
        <v>-2.61795653493914E-6</v>
      </c>
      <c r="GJ542">
        <v>1.0331707357916401E-9</v>
      </c>
      <c r="GK542">
        <v>-3.2587959473820101E-2</v>
      </c>
      <c r="GL542">
        <v>-1.24659139965973E-2</v>
      </c>
      <c r="GM542">
        <v>1.5644569712257601E-3</v>
      </c>
      <c r="GN542">
        <v>-1.32223106024955E-5</v>
      </c>
      <c r="GO542">
        <v>14</v>
      </c>
      <c r="GP542">
        <v>2225</v>
      </c>
      <c r="GQ542">
        <v>3</v>
      </c>
      <c r="GR542">
        <v>45</v>
      </c>
      <c r="GS542">
        <v>3220.6</v>
      </c>
      <c r="GT542">
        <v>3220.6</v>
      </c>
      <c r="GU542">
        <v>2.52319</v>
      </c>
      <c r="GV542">
        <v>2.4133300000000002</v>
      </c>
      <c r="GW542">
        <v>1.9982899999999999</v>
      </c>
      <c r="GX542">
        <v>2.7099600000000001</v>
      </c>
      <c r="GY542">
        <v>2.0935100000000002</v>
      </c>
      <c r="GZ542">
        <v>2.4169900000000002</v>
      </c>
      <c r="HA542">
        <v>45.719299999999997</v>
      </c>
      <c r="HB542">
        <v>13.7118</v>
      </c>
      <c r="HC542">
        <v>18</v>
      </c>
      <c r="HD542">
        <v>427.84300000000002</v>
      </c>
      <c r="HE542">
        <v>608.79399999999998</v>
      </c>
      <c r="HF542">
        <v>24.170400000000001</v>
      </c>
      <c r="HG542">
        <v>30.553799999999999</v>
      </c>
      <c r="HH542">
        <v>29.9986</v>
      </c>
      <c r="HI542">
        <v>30.479199999999999</v>
      </c>
      <c r="HJ542">
        <v>30.470099999999999</v>
      </c>
      <c r="HK542">
        <v>50.492199999999997</v>
      </c>
      <c r="HL542">
        <v>56.823700000000002</v>
      </c>
      <c r="HM542">
        <v>0</v>
      </c>
      <c r="HN542">
        <v>24.196899999999999</v>
      </c>
      <c r="HO542">
        <v>958.50099999999998</v>
      </c>
      <c r="HP542">
        <v>13.2257</v>
      </c>
      <c r="HQ542">
        <v>95.576499999999996</v>
      </c>
      <c r="HR542">
        <v>99.780799999999999</v>
      </c>
    </row>
    <row r="543" spans="1:226" x14ac:dyDescent="0.2">
      <c r="A543">
        <v>527</v>
      </c>
      <c r="B543">
        <v>1657491358.5999999</v>
      </c>
      <c r="C543">
        <v>4889.0999999046298</v>
      </c>
      <c r="D543" t="s">
        <v>1417</v>
      </c>
      <c r="E543" t="s">
        <v>1418</v>
      </c>
      <c r="F543">
        <v>5</v>
      </c>
      <c r="G543" t="s">
        <v>1306</v>
      </c>
      <c r="H543" t="s">
        <v>354</v>
      </c>
      <c r="I543">
        <v>1657491356.0999999</v>
      </c>
      <c r="J543">
        <f t="shared" si="272"/>
        <v>9.0870795297956532E-3</v>
      </c>
      <c r="K543">
        <f t="shared" si="273"/>
        <v>9.0870795297956537</v>
      </c>
      <c r="L543">
        <f t="shared" si="274"/>
        <v>47.266334221844417</v>
      </c>
      <c r="M543">
        <f t="shared" si="275"/>
        <v>853.91433333333305</v>
      </c>
      <c r="N543">
        <f t="shared" si="276"/>
        <v>657.94818733375814</v>
      </c>
      <c r="O543">
        <f t="shared" si="277"/>
        <v>47.509479874514241</v>
      </c>
      <c r="P543">
        <f t="shared" si="278"/>
        <v>61.659909723985201</v>
      </c>
      <c r="Q543">
        <f t="shared" si="279"/>
        <v>0.48425504554300808</v>
      </c>
      <c r="R543">
        <f t="shared" si="280"/>
        <v>2.3923174806817804</v>
      </c>
      <c r="S543">
        <f t="shared" si="281"/>
        <v>0.43566613812598243</v>
      </c>
      <c r="T543">
        <f t="shared" si="282"/>
        <v>0.27624945843284326</v>
      </c>
      <c r="U543">
        <f t="shared" si="283"/>
        <v>321.51391899999942</v>
      </c>
      <c r="V543">
        <f t="shared" si="284"/>
        <v>25.854168683362992</v>
      </c>
      <c r="W543">
        <f t="shared" si="285"/>
        <v>24.944422222222201</v>
      </c>
      <c r="X543">
        <f t="shared" si="286"/>
        <v>3.1691569803292157</v>
      </c>
      <c r="Y543">
        <f t="shared" si="287"/>
        <v>49.556551114116431</v>
      </c>
      <c r="Z543">
        <f t="shared" si="288"/>
        <v>1.7139644378357286</v>
      </c>
      <c r="AA543">
        <f t="shared" si="289"/>
        <v>3.458603149942566</v>
      </c>
      <c r="AB543">
        <f t="shared" si="290"/>
        <v>1.4551925424934871</v>
      </c>
      <c r="AC543">
        <f t="shared" si="291"/>
        <v>-400.74020726398828</v>
      </c>
      <c r="AD543">
        <f t="shared" si="292"/>
        <v>190.0398034432871</v>
      </c>
      <c r="AE543">
        <f t="shared" si="293"/>
        <v>16.918547603404463</v>
      </c>
      <c r="AF543">
        <f t="shared" si="294"/>
        <v>127.73206278270271</v>
      </c>
      <c r="AG543">
        <f t="shared" si="295"/>
        <v>65.643189765934082</v>
      </c>
      <c r="AH543">
        <f t="shared" si="296"/>
        <v>9.0514016204092105</v>
      </c>
      <c r="AI543">
        <f t="shared" si="297"/>
        <v>47.266334221844417</v>
      </c>
      <c r="AJ543">
        <v>952.25187179096395</v>
      </c>
      <c r="AK543">
        <v>881.58371515151498</v>
      </c>
      <c r="AL543">
        <v>3.4190309903179399</v>
      </c>
      <c r="AM543">
        <v>66.568607985096094</v>
      </c>
      <c r="AN543">
        <f t="shared" si="298"/>
        <v>9.0870795297956537</v>
      </c>
      <c r="AO543">
        <v>13.125014601825301</v>
      </c>
      <c r="AP543">
        <v>23.7408218181818</v>
      </c>
      <c r="AQ543">
        <v>6.6492868574698997E-3</v>
      </c>
      <c r="AR543">
        <v>77.6826224575981</v>
      </c>
      <c r="AS543">
        <v>16</v>
      </c>
      <c r="AT543">
        <v>3</v>
      </c>
      <c r="AU543">
        <f t="shared" si="299"/>
        <v>1</v>
      </c>
      <c r="AV543">
        <f t="shared" si="300"/>
        <v>0</v>
      </c>
      <c r="AW543">
        <f t="shared" si="301"/>
        <v>38168.582586620789</v>
      </c>
      <c r="AX543">
        <f t="shared" si="302"/>
        <v>1999.9833333333299</v>
      </c>
      <c r="AY543">
        <f t="shared" si="303"/>
        <v>1681.1862999999969</v>
      </c>
      <c r="AZ543">
        <f t="shared" si="304"/>
        <v>0.84060015500129159</v>
      </c>
      <c r="BA543">
        <f t="shared" si="305"/>
        <v>0.16075829915249293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1657491356.0999999</v>
      </c>
      <c r="BH543">
        <v>853.91433333333305</v>
      </c>
      <c r="BI543">
        <v>941.96222222222195</v>
      </c>
      <c r="BJ543">
        <v>23.7363111111111</v>
      </c>
      <c r="BK543">
        <v>13.1323111111111</v>
      </c>
      <c r="BL543">
        <v>848.57211111111098</v>
      </c>
      <c r="BM543">
        <v>23.374388888888902</v>
      </c>
      <c r="BN543">
        <v>499.99366666666702</v>
      </c>
      <c r="BO543">
        <v>72.184288888888901</v>
      </c>
      <c r="BP543">
        <v>2.4253955555555599E-2</v>
      </c>
      <c r="BQ543">
        <v>26.4178888888889</v>
      </c>
      <c r="BR543">
        <v>24.944422222222201</v>
      </c>
      <c r="BS543">
        <v>999.9</v>
      </c>
      <c r="BT543">
        <v>0</v>
      </c>
      <c r="BU543">
        <v>0</v>
      </c>
      <c r="BV543">
        <v>9979.6588888888891</v>
      </c>
      <c r="BW543">
        <v>0</v>
      </c>
      <c r="BX543">
        <v>170.81166666666701</v>
      </c>
      <c r="BY543">
        <v>-88.0480444444444</v>
      </c>
      <c r="BZ543">
        <v>874.67566666666698</v>
      </c>
      <c r="CA543">
        <v>954.49711111111105</v>
      </c>
      <c r="CB543">
        <v>10.6040444444444</v>
      </c>
      <c r="CC543">
        <v>941.96222222222195</v>
      </c>
      <c r="CD543">
        <v>13.1323111111111</v>
      </c>
      <c r="CE543">
        <v>1.71339111111111</v>
      </c>
      <c r="CF543">
        <v>0.94794611111111104</v>
      </c>
      <c r="CG543">
        <v>15.018266666666699</v>
      </c>
      <c r="CH543">
        <v>6.1399455555555598</v>
      </c>
      <c r="CI543">
        <v>1999.9833333333299</v>
      </c>
      <c r="CJ543">
        <v>0.97999666666666696</v>
      </c>
      <c r="CK543">
        <v>2.0003411111111102E-2</v>
      </c>
      <c r="CL543">
        <v>0</v>
      </c>
      <c r="CM543">
        <v>2.4866666666666699</v>
      </c>
      <c r="CN543">
        <v>0</v>
      </c>
      <c r="CO543">
        <v>14326.5888888889</v>
      </c>
      <c r="CP543">
        <v>16705.244444444401</v>
      </c>
      <c r="CQ543">
        <v>47.811999999999998</v>
      </c>
      <c r="CR543">
        <v>49.311999999999998</v>
      </c>
      <c r="CS543">
        <v>48.936999999999998</v>
      </c>
      <c r="CT543">
        <v>47.436999999999998</v>
      </c>
      <c r="CU543">
        <v>46.902555555555601</v>
      </c>
      <c r="CV543">
        <v>1959.9733333333299</v>
      </c>
      <c r="CW543">
        <v>40.01</v>
      </c>
      <c r="CX543">
        <v>0</v>
      </c>
      <c r="CY543">
        <v>1651558143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3.5000000000000003E-2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-87.322252500000005</v>
      </c>
      <c r="DO543">
        <v>-4.9290517823639002</v>
      </c>
      <c r="DP543">
        <v>0.54116094416887495</v>
      </c>
      <c r="DQ543">
        <v>0</v>
      </c>
      <c r="DR543">
        <v>10.6671075</v>
      </c>
      <c r="DS543">
        <v>-0.47126341463414001</v>
      </c>
      <c r="DT543">
        <v>4.7761911537856E-2</v>
      </c>
      <c r="DU543">
        <v>0</v>
      </c>
      <c r="DV543">
        <v>0</v>
      </c>
      <c r="DW543">
        <v>2</v>
      </c>
      <c r="DX543" t="s">
        <v>357</v>
      </c>
      <c r="DY543">
        <v>2.83433</v>
      </c>
      <c r="DZ543">
        <v>2.64059</v>
      </c>
      <c r="EA543">
        <v>0.120908</v>
      </c>
      <c r="EB543">
        <v>0.12903600000000001</v>
      </c>
      <c r="EC543">
        <v>8.1225800000000001E-2</v>
      </c>
      <c r="ED543">
        <v>5.3036300000000001E-2</v>
      </c>
      <c r="EE543">
        <v>24501.1</v>
      </c>
      <c r="EF543">
        <v>21250.1</v>
      </c>
      <c r="EG543">
        <v>24967.599999999999</v>
      </c>
      <c r="EH543">
        <v>23777.8</v>
      </c>
      <c r="EI543">
        <v>39192.6</v>
      </c>
      <c r="EJ543">
        <v>37304.800000000003</v>
      </c>
      <c r="EK543">
        <v>45174.400000000001</v>
      </c>
      <c r="EL543">
        <v>42456.7</v>
      </c>
      <c r="EM543">
        <v>1.7527999999999999</v>
      </c>
      <c r="EN543">
        <v>2.0357500000000002</v>
      </c>
      <c r="EO543">
        <v>5.7555699999999998E-3</v>
      </c>
      <c r="EP543">
        <v>0</v>
      </c>
      <c r="EQ543">
        <v>24.8629</v>
      </c>
      <c r="ER543">
        <v>999.9</v>
      </c>
      <c r="ES543">
        <v>24.495999999999999</v>
      </c>
      <c r="ET543">
        <v>41.624000000000002</v>
      </c>
      <c r="EU543">
        <v>27.4254</v>
      </c>
      <c r="EV543">
        <v>51.303400000000003</v>
      </c>
      <c r="EW543">
        <v>30.965499999999999</v>
      </c>
      <c r="EX543">
        <v>2</v>
      </c>
      <c r="EY543">
        <v>0.219555</v>
      </c>
      <c r="EZ543">
        <v>1.4796199999999999</v>
      </c>
      <c r="FA543">
        <v>20.239000000000001</v>
      </c>
      <c r="FB543">
        <v>5.2328599999999996</v>
      </c>
      <c r="FC543">
        <v>11.992000000000001</v>
      </c>
      <c r="FD543">
        <v>4.9556500000000003</v>
      </c>
      <c r="FE543">
        <v>3.3039000000000001</v>
      </c>
      <c r="FF543">
        <v>351.1</v>
      </c>
      <c r="FG543">
        <v>9999</v>
      </c>
      <c r="FH543">
        <v>9999</v>
      </c>
      <c r="FI543">
        <v>6428.2</v>
      </c>
      <c r="FJ543">
        <v>1.8681700000000001</v>
      </c>
      <c r="FK543">
        <v>1.8640099999999999</v>
      </c>
      <c r="FL543">
        <v>1.8713900000000001</v>
      </c>
      <c r="FM543">
        <v>1.8626400000000001</v>
      </c>
      <c r="FN543">
        <v>1.86191</v>
      </c>
      <c r="FO543">
        <v>1.86829</v>
      </c>
      <c r="FP543">
        <v>1.85842</v>
      </c>
      <c r="FQ543">
        <v>1.8646199999999999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5.367</v>
      </c>
      <c r="GF543">
        <v>0.36209999999999998</v>
      </c>
      <c r="GG543">
        <v>2.1444526195071201</v>
      </c>
      <c r="GH543">
        <v>5.2457919015285598E-3</v>
      </c>
      <c r="GI543">
        <v>-2.61795653493914E-6</v>
      </c>
      <c r="GJ543">
        <v>1.0331707357916401E-9</v>
      </c>
      <c r="GK543">
        <v>-3.2587959473820101E-2</v>
      </c>
      <c r="GL543">
        <v>-1.24659139965973E-2</v>
      </c>
      <c r="GM543">
        <v>1.5644569712257601E-3</v>
      </c>
      <c r="GN543">
        <v>-1.32223106024955E-5</v>
      </c>
      <c r="GO543">
        <v>14</v>
      </c>
      <c r="GP543">
        <v>2225</v>
      </c>
      <c r="GQ543">
        <v>3</v>
      </c>
      <c r="GR543">
        <v>45</v>
      </c>
      <c r="GS543">
        <v>3220.6</v>
      </c>
      <c r="GT543">
        <v>3220.6</v>
      </c>
      <c r="GU543">
        <v>2.5561500000000001</v>
      </c>
      <c r="GV543">
        <v>2.4121100000000002</v>
      </c>
      <c r="GW543">
        <v>1.9982899999999999</v>
      </c>
      <c r="GX543">
        <v>2.7111800000000001</v>
      </c>
      <c r="GY543">
        <v>2.0935100000000002</v>
      </c>
      <c r="GZ543">
        <v>2.3754900000000001</v>
      </c>
      <c r="HA543">
        <v>45.6905</v>
      </c>
      <c r="HB543">
        <v>13.6942</v>
      </c>
      <c r="HC543">
        <v>18</v>
      </c>
      <c r="HD543">
        <v>427.798</v>
      </c>
      <c r="HE543">
        <v>608.93299999999999</v>
      </c>
      <c r="HF543">
        <v>24.215499999999999</v>
      </c>
      <c r="HG543">
        <v>30.536200000000001</v>
      </c>
      <c r="HH543">
        <v>29.9986</v>
      </c>
      <c r="HI543">
        <v>30.466000000000001</v>
      </c>
      <c r="HJ543">
        <v>30.456900000000001</v>
      </c>
      <c r="HK543">
        <v>51.1648</v>
      </c>
      <c r="HL543">
        <v>56.541499999999999</v>
      </c>
      <c r="HM543">
        <v>0</v>
      </c>
      <c r="HN543">
        <v>24.2422</v>
      </c>
      <c r="HO543">
        <v>971.88499999999999</v>
      </c>
      <c r="HP543">
        <v>13.256399999999999</v>
      </c>
      <c r="HQ543">
        <v>95.581400000000002</v>
      </c>
      <c r="HR543">
        <v>99.784199999999998</v>
      </c>
    </row>
    <row r="544" spans="1:226" x14ac:dyDescent="0.2">
      <c r="A544">
        <v>528</v>
      </c>
      <c r="B544">
        <v>1657491363.0999999</v>
      </c>
      <c r="C544">
        <v>4893.5999999046298</v>
      </c>
      <c r="D544" t="s">
        <v>1419</v>
      </c>
      <c r="E544" t="s">
        <v>1420</v>
      </c>
      <c r="F544">
        <v>5</v>
      </c>
      <c r="G544" t="s">
        <v>1306</v>
      </c>
      <c r="H544" t="s">
        <v>354</v>
      </c>
      <c r="I544">
        <v>1657491360.54444</v>
      </c>
      <c r="J544">
        <f t="shared" si="272"/>
        <v>9.0573273252626835E-3</v>
      </c>
      <c r="K544">
        <f t="shared" si="273"/>
        <v>9.0573273252626834</v>
      </c>
      <c r="L544">
        <f t="shared" si="274"/>
        <v>47.418969910104209</v>
      </c>
      <c r="M544">
        <f t="shared" si="275"/>
        <v>868.83577777777805</v>
      </c>
      <c r="N544">
        <f t="shared" si="276"/>
        <v>670.81516683973427</v>
      </c>
      <c r="O544">
        <f t="shared" si="277"/>
        <v>48.438615745609077</v>
      </c>
      <c r="P544">
        <f t="shared" si="278"/>
        <v>62.737404379334563</v>
      </c>
      <c r="Q544">
        <f t="shared" si="279"/>
        <v>0.48110991765700412</v>
      </c>
      <c r="R544">
        <f t="shared" si="280"/>
        <v>2.3990309168589747</v>
      </c>
      <c r="S544">
        <f t="shared" si="281"/>
        <v>0.43323671469704106</v>
      </c>
      <c r="T544">
        <f t="shared" si="282"/>
        <v>0.27467611042341161</v>
      </c>
      <c r="U544">
        <f t="shared" si="283"/>
        <v>321.51232299999947</v>
      </c>
      <c r="V544">
        <f t="shared" si="284"/>
        <v>25.883381145502145</v>
      </c>
      <c r="W544">
        <f t="shared" si="285"/>
        <v>24.9651777777778</v>
      </c>
      <c r="X544">
        <f t="shared" si="286"/>
        <v>3.1730823441259597</v>
      </c>
      <c r="Y544">
        <f t="shared" si="287"/>
        <v>49.52004376318915</v>
      </c>
      <c r="Z544">
        <f t="shared" si="288"/>
        <v>1.7145672386613466</v>
      </c>
      <c r="AA544">
        <f t="shared" si="289"/>
        <v>3.4623702007627757</v>
      </c>
      <c r="AB544">
        <f t="shared" si="290"/>
        <v>1.458515105464613</v>
      </c>
      <c r="AC544">
        <f t="shared" si="291"/>
        <v>-399.42813504408434</v>
      </c>
      <c r="AD544">
        <f t="shared" si="292"/>
        <v>190.27562818810671</v>
      </c>
      <c r="AE544">
        <f t="shared" si="293"/>
        <v>16.895464991316743</v>
      </c>
      <c r="AF544">
        <f t="shared" si="294"/>
        <v>129.25528113533861</v>
      </c>
      <c r="AG544">
        <f t="shared" si="295"/>
        <v>65.684221269893285</v>
      </c>
      <c r="AH544">
        <f t="shared" si="296"/>
        <v>9.0446262875951593</v>
      </c>
      <c r="AI544">
        <f t="shared" si="297"/>
        <v>47.418969910104209</v>
      </c>
      <c r="AJ544">
        <v>968.04734211804396</v>
      </c>
      <c r="AK544">
        <v>897.06593333333296</v>
      </c>
      <c r="AL544">
        <v>3.4520812460521801</v>
      </c>
      <c r="AM544">
        <v>66.568607985096094</v>
      </c>
      <c r="AN544">
        <f t="shared" si="298"/>
        <v>9.0573273252626834</v>
      </c>
      <c r="AO544">
        <v>13.1415993514773</v>
      </c>
      <c r="AP544">
        <v>23.751480000000001</v>
      </c>
      <c r="AQ544">
        <v>1.9546624927980401E-4</v>
      </c>
      <c r="AR544">
        <v>77.6826224575981</v>
      </c>
      <c r="AS544">
        <v>16</v>
      </c>
      <c r="AT544">
        <v>3</v>
      </c>
      <c r="AU544">
        <f t="shared" si="299"/>
        <v>1</v>
      </c>
      <c r="AV544">
        <f t="shared" si="300"/>
        <v>0</v>
      </c>
      <c r="AW544">
        <f t="shared" si="301"/>
        <v>38329.731456937741</v>
      </c>
      <c r="AX544">
        <f t="shared" si="302"/>
        <v>1999.9733333333299</v>
      </c>
      <c r="AY544">
        <f t="shared" si="303"/>
        <v>1681.177899999997</v>
      </c>
      <c r="AZ544">
        <f t="shared" si="304"/>
        <v>0.84060015800210663</v>
      </c>
      <c r="BA544">
        <f t="shared" si="305"/>
        <v>0.16075830494406593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1657491360.54444</v>
      </c>
      <c r="BH544">
        <v>868.83577777777805</v>
      </c>
      <c r="BI544">
        <v>957.087777777778</v>
      </c>
      <c r="BJ544">
        <v>23.7446444444444</v>
      </c>
      <c r="BK544">
        <v>13.1486888888889</v>
      </c>
      <c r="BL544">
        <v>863.44844444444402</v>
      </c>
      <c r="BM544">
        <v>23.382400000000001</v>
      </c>
      <c r="BN544">
        <v>499.99444444444498</v>
      </c>
      <c r="BO544">
        <v>72.184788888888903</v>
      </c>
      <c r="BP544">
        <v>2.37987222222222E-2</v>
      </c>
      <c r="BQ544">
        <v>26.436344444444401</v>
      </c>
      <c r="BR544">
        <v>24.9651777777778</v>
      </c>
      <c r="BS544">
        <v>999.9</v>
      </c>
      <c r="BT544">
        <v>0</v>
      </c>
      <c r="BU544">
        <v>0</v>
      </c>
      <c r="BV544">
        <v>10024.166666666701</v>
      </c>
      <c r="BW544">
        <v>0</v>
      </c>
      <c r="BX544">
        <v>173.99611111111099</v>
      </c>
      <c r="BY544">
        <v>-88.251999999999995</v>
      </c>
      <c r="BZ544">
        <v>889.96766666666701</v>
      </c>
      <c r="CA544">
        <v>969.83988888888905</v>
      </c>
      <c r="CB544">
        <v>10.595977777777801</v>
      </c>
      <c r="CC544">
        <v>957.087777777778</v>
      </c>
      <c r="CD544">
        <v>13.1486888888889</v>
      </c>
      <c r="CE544">
        <v>1.71400222222222</v>
      </c>
      <c r="CF544">
        <v>0.94913511111111104</v>
      </c>
      <c r="CG544">
        <v>15.0238333333333</v>
      </c>
      <c r="CH544">
        <v>6.1580966666666699</v>
      </c>
      <c r="CI544">
        <v>1999.9733333333299</v>
      </c>
      <c r="CJ544">
        <v>0.97999666666666696</v>
      </c>
      <c r="CK544">
        <v>2.0003411111111102E-2</v>
      </c>
      <c r="CL544">
        <v>0</v>
      </c>
      <c r="CM544">
        <v>2.5818555555555598</v>
      </c>
      <c r="CN544">
        <v>0</v>
      </c>
      <c r="CO544">
        <v>14295.155555555601</v>
      </c>
      <c r="CP544">
        <v>16705.177777777801</v>
      </c>
      <c r="CQ544">
        <v>47.811999999999998</v>
      </c>
      <c r="CR544">
        <v>49.298222222222201</v>
      </c>
      <c r="CS544">
        <v>48.951000000000001</v>
      </c>
      <c r="CT544">
        <v>47.436999999999998</v>
      </c>
      <c r="CU544">
        <v>46.875</v>
      </c>
      <c r="CV544">
        <v>1959.96333333333</v>
      </c>
      <c r="CW544">
        <v>40.01</v>
      </c>
      <c r="CX544">
        <v>0</v>
      </c>
      <c r="CY544">
        <v>1651558147.8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3.5000000000000003E-2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-87.727734999999996</v>
      </c>
      <c r="DO544">
        <v>-4.7109613508441104</v>
      </c>
      <c r="DP544">
        <v>0.53462089491058995</v>
      </c>
      <c r="DQ544">
        <v>0</v>
      </c>
      <c r="DR544">
        <v>10.635350000000001</v>
      </c>
      <c r="DS544">
        <v>-0.38671069418388199</v>
      </c>
      <c r="DT544">
        <v>4.05048330449587E-2</v>
      </c>
      <c r="DU544">
        <v>0</v>
      </c>
      <c r="DV544">
        <v>0</v>
      </c>
      <c r="DW544">
        <v>2</v>
      </c>
      <c r="DX544" t="s">
        <v>357</v>
      </c>
      <c r="DY544">
        <v>2.8346200000000001</v>
      </c>
      <c r="DZ544">
        <v>2.6404399999999999</v>
      </c>
      <c r="EA544">
        <v>0.122311</v>
      </c>
      <c r="EB544">
        <v>0.13031899999999999</v>
      </c>
      <c r="EC544">
        <v>8.1253599999999995E-2</v>
      </c>
      <c r="ED544">
        <v>5.3111699999999998E-2</v>
      </c>
      <c r="EE544">
        <v>24463.1</v>
      </c>
      <c r="EF544">
        <v>21219.9</v>
      </c>
      <c r="EG544">
        <v>24968.7</v>
      </c>
      <c r="EH544">
        <v>23779</v>
      </c>
      <c r="EI544">
        <v>39192.300000000003</v>
      </c>
      <c r="EJ544">
        <v>37303.5</v>
      </c>
      <c r="EK544">
        <v>45175.3</v>
      </c>
      <c r="EL544">
        <v>42458.6</v>
      </c>
      <c r="EM544">
        <v>1.7529999999999999</v>
      </c>
      <c r="EN544">
        <v>2.03593</v>
      </c>
      <c r="EO544">
        <v>6.7055200000000004E-3</v>
      </c>
      <c r="EP544">
        <v>0</v>
      </c>
      <c r="EQ544">
        <v>24.855799999999999</v>
      </c>
      <c r="ER544">
        <v>999.9</v>
      </c>
      <c r="ES544">
        <v>24.495999999999999</v>
      </c>
      <c r="ET544">
        <v>41.624000000000002</v>
      </c>
      <c r="EU544">
        <v>27.4239</v>
      </c>
      <c r="EV544">
        <v>51.043399999999998</v>
      </c>
      <c r="EW544">
        <v>30.9575</v>
      </c>
      <c r="EX544">
        <v>2</v>
      </c>
      <c r="EY544">
        <v>0.21809500000000001</v>
      </c>
      <c r="EZ544">
        <v>1.4911300000000001</v>
      </c>
      <c r="FA544">
        <v>20.238800000000001</v>
      </c>
      <c r="FB544">
        <v>5.2325600000000003</v>
      </c>
      <c r="FC544">
        <v>11.9918</v>
      </c>
      <c r="FD544">
        <v>4.9556500000000003</v>
      </c>
      <c r="FE544">
        <v>3.3039499999999999</v>
      </c>
      <c r="FF544">
        <v>351.1</v>
      </c>
      <c r="FG544">
        <v>9999</v>
      </c>
      <c r="FH544">
        <v>9999</v>
      </c>
      <c r="FI544">
        <v>6428.5</v>
      </c>
      <c r="FJ544">
        <v>1.8681399999999999</v>
      </c>
      <c r="FK544">
        <v>1.8640099999999999</v>
      </c>
      <c r="FL544">
        <v>1.87138</v>
      </c>
      <c r="FM544">
        <v>1.8626400000000001</v>
      </c>
      <c r="FN544">
        <v>1.86189</v>
      </c>
      <c r="FO544">
        <v>1.86829</v>
      </c>
      <c r="FP544">
        <v>1.8584000000000001</v>
      </c>
      <c r="FQ544">
        <v>1.8646199999999999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5.4130000000000003</v>
      </c>
      <c r="GF544">
        <v>0.36249999999999999</v>
      </c>
      <c r="GG544">
        <v>2.1444526195071201</v>
      </c>
      <c r="GH544">
        <v>5.2457919015285598E-3</v>
      </c>
      <c r="GI544">
        <v>-2.61795653493914E-6</v>
      </c>
      <c r="GJ544">
        <v>1.0331707357916401E-9</v>
      </c>
      <c r="GK544">
        <v>-3.2587959473820101E-2</v>
      </c>
      <c r="GL544">
        <v>-1.24659139965973E-2</v>
      </c>
      <c r="GM544">
        <v>1.5644569712257601E-3</v>
      </c>
      <c r="GN544">
        <v>-1.32223106024955E-5</v>
      </c>
      <c r="GO544">
        <v>14</v>
      </c>
      <c r="GP544">
        <v>2225</v>
      </c>
      <c r="GQ544">
        <v>3</v>
      </c>
      <c r="GR544">
        <v>45</v>
      </c>
      <c r="GS544">
        <v>3220.7</v>
      </c>
      <c r="GT544">
        <v>3220.7</v>
      </c>
      <c r="GU544">
        <v>2.5866699999999998</v>
      </c>
      <c r="GV544">
        <v>2.4060100000000002</v>
      </c>
      <c r="GW544">
        <v>1.9982899999999999</v>
      </c>
      <c r="GX544">
        <v>2.7099600000000001</v>
      </c>
      <c r="GY544">
        <v>2.0935100000000002</v>
      </c>
      <c r="GZ544">
        <v>2.3974600000000001</v>
      </c>
      <c r="HA544">
        <v>45.661799999999999</v>
      </c>
      <c r="HB544">
        <v>13.702999999999999</v>
      </c>
      <c r="HC544">
        <v>18</v>
      </c>
      <c r="HD544">
        <v>427.84</v>
      </c>
      <c r="HE544">
        <v>608.94799999999998</v>
      </c>
      <c r="HF544">
        <v>24.2531</v>
      </c>
      <c r="HG544">
        <v>30.5197</v>
      </c>
      <c r="HH544">
        <v>29.9985</v>
      </c>
      <c r="HI544">
        <v>30.455200000000001</v>
      </c>
      <c r="HJ544">
        <v>30.445</v>
      </c>
      <c r="HK544">
        <v>51.763199999999998</v>
      </c>
      <c r="HL544">
        <v>56.541499999999999</v>
      </c>
      <c r="HM544">
        <v>0</v>
      </c>
      <c r="HN544">
        <v>24.270900000000001</v>
      </c>
      <c r="HO544">
        <v>992.06200000000001</v>
      </c>
      <c r="HP544">
        <v>13.2761</v>
      </c>
      <c r="HQ544">
        <v>95.584100000000007</v>
      </c>
      <c r="HR544">
        <v>99.788799999999995</v>
      </c>
    </row>
    <row r="545" spans="1:226" x14ac:dyDescent="0.2">
      <c r="A545">
        <v>529</v>
      </c>
      <c r="B545">
        <v>1657491368.5999999</v>
      </c>
      <c r="C545">
        <v>4899.0999999046298</v>
      </c>
      <c r="D545" t="s">
        <v>1421</v>
      </c>
      <c r="E545" t="s">
        <v>1422</v>
      </c>
      <c r="F545">
        <v>5</v>
      </c>
      <c r="G545" t="s">
        <v>1306</v>
      </c>
      <c r="H545" t="s">
        <v>354</v>
      </c>
      <c r="I545">
        <v>1657491365.8499999</v>
      </c>
      <c r="J545">
        <f t="shared" si="272"/>
        <v>9.0447495614442725E-3</v>
      </c>
      <c r="K545">
        <f t="shared" si="273"/>
        <v>9.0447495614442719</v>
      </c>
      <c r="L545">
        <f t="shared" si="274"/>
        <v>47.541249804273669</v>
      </c>
      <c r="M545">
        <f t="shared" si="275"/>
        <v>886.42</v>
      </c>
      <c r="N545">
        <f t="shared" si="276"/>
        <v>687.2116231358616</v>
      </c>
      <c r="O545">
        <f t="shared" si="277"/>
        <v>49.623173718214233</v>
      </c>
      <c r="P545">
        <f t="shared" si="278"/>
        <v>64.007901156531005</v>
      </c>
      <c r="Q545">
        <f t="shared" si="279"/>
        <v>0.48056874431442426</v>
      </c>
      <c r="R545">
        <f t="shared" si="280"/>
        <v>2.3971327634337198</v>
      </c>
      <c r="S545">
        <f t="shared" si="281"/>
        <v>0.43276366048663845</v>
      </c>
      <c r="T545">
        <f t="shared" si="282"/>
        <v>0.27437501691089622</v>
      </c>
      <c r="U545">
        <f t="shared" si="283"/>
        <v>321.51737700000001</v>
      </c>
      <c r="V545">
        <f t="shared" si="284"/>
        <v>25.905348411309763</v>
      </c>
      <c r="W545">
        <f t="shared" si="285"/>
        <v>24.967120000000001</v>
      </c>
      <c r="X545">
        <f t="shared" si="286"/>
        <v>3.1734498813398617</v>
      </c>
      <c r="Y545">
        <f t="shared" si="287"/>
        <v>49.489313293635433</v>
      </c>
      <c r="Z545">
        <f t="shared" si="288"/>
        <v>1.7153622153119534</v>
      </c>
      <c r="AA545">
        <f t="shared" si="289"/>
        <v>3.4661265254059552</v>
      </c>
      <c r="AB545">
        <f t="shared" si="290"/>
        <v>1.4580876660279083</v>
      </c>
      <c r="AC545">
        <f t="shared" si="291"/>
        <v>-398.87345565969241</v>
      </c>
      <c r="AD545">
        <f t="shared" si="292"/>
        <v>192.25012030844974</v>
      </c>
      <c r="AE545">
        <f t="shared" si="293"/>
        <v>17.086053156296757</v>
      </c>
      <c r="AF545">
        <f t="shared" si="294"/>
        <v>131.98009480505411</v>
      </c>
      <c r="AG545">
        <f t="shared" si="295"/>
        <v>65.699066018669242</v>
      </c>
      <c r="AH545">
        <f t="shared" si="296"/>
        <v>9.0281846698864801</v>
      </c>
      <c r="AI545">
        <f t="shared" si="297"/>
        <v>47.541249804273669</v>
      </c>
      <c r="AJ545">
        <v>986.58204818908996</v>
      </c>
      <c r="AK545">
        <v>915.66786666666599</v>
      </c>
      <c r="AL545">
        <v>3.3966674007573898</v>
      </c>
      <c r="AM545">
        <v>66.568607985096094</v>
      </c>
      <c r="AN545">
        <f t="shared" si="298"/>
        <v>9.0447495614442719</v>
      </c>
      <c r="AO545">
        <v>13.1668703402174</v>
      </c>
      <c r="AP545">
        <v>23.762078787878799</v>
      </c>
      <c r="AQ545">
        <v>4.7470335632241798E-5</v>
      </c>
      <c r="AR545">
        <v>77.6826224575981</v>
      </c>
      <c r="AS545">
        <v>16</v>
      </c>
      <c r="AT545">
        <v>3</v>
      </c>
      <c r="AU545">
        <f t="shared" si="299"/>
        <v>1</v>
      </c>
      <c r="AV545">
        <f t="shared" si="300"/>
        <v>0</v>
      </c>
      <c r="AW545">
        <f t="shared" si="301"/>
        <v>38281.167913925354</v>
      </c>
      <c r="AX545">
        <f t="shared" si="302"/>
        <v>2000.0050000000001</v>
      </c>
      <c r="AY545">
        <f t="shared" si="303"/>
        <v>1681.2045000000001</v>
      </c>
      <c r="AZ545">
        <f t="shared" si="304"/>
        <v>0.84060014849962872</v>
      </c>
      <c r="BA545">
        <f t="shared" si="305"/>
        <v>0.16075828660428348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1657491365.8499999</v>
      </c>
      <c r="BH545">
        <v>886.42</v>
      </c>
      <c r="BI545">
        <v>974.85910000000001</v>
      </c>
      <c r="BJ545">
        <v>23.755369999999999</v>
      </c>
      <c r="BK545">
        <v>13.17928</v>
      </c>
      <c r="BL545">
        <v>880.97950000000003</v>
      </c>
      <c r="BM545">
        <v>23.39273</v>
      </c>
      <c r="BN545">
        <v>500.01749999999998</v>
      </c>
      <c r="BO545">
        <v>72.185760000000002</v>
      </c>
      <c r="BP545">
        <v>2.3690550000000001E-2</v>
      </c>
      <c r="BQ545">
        <v>26.454730000000001</v>
      </c>
      <c r="BR545">
        <v>24.967120000000001</v>
      </c>
      <c r="BS545">
        <v>999.9</v>
      </c>
      <c r="BT545">
        <v>0</v>
      </c>
      <c r="BU545">
        <v>0</v>
      </c>
      <c r="BV545">
        <v>10011.42</v>
      </c>
      <c r="BW545">
        <v>0</v>
      </c>
      <c r="BX545">
        <v>178.59620000000001</v>
      </c>
      <c r="BY545">
        <v>-88.439070000000001</v>
      </c>
      <c r="BZ545">
        <v>907.9896</v>
      </c>
      <c r="CA545">
        <v>987.87860000000001</v>
      </c>
      <c r="CB545">
        <v>10.576090000000001</v>
      </c>
      <c r="CC545">
        <v>974.85910000000001</v>
      </c>
      <c r="CD545">
        <v>13.17928</v>
      </c>
      <c r="CE545">
        <v>1.714799</v>
      </c>
      <c r="CF545">
        <v>0.95135670000000006</v>
      </c>
      <c r="CG545">
        <v>15.03105</v>
      </c>
      <c r="CH545">
        <v>6.191954</v>
      </c>
      <c r="CI545">
        <v>2000.0050000000001</v>
      </c>
      <c r="CJ545">
        <v>0.97999689999999995</v>
      </c>
      <c r="CK545">
        <v>2.0003170000000001E-2</v>
      </c>
      <c r="CL545">
        <v>0</v>
      </c>
      <c r="CM545">
        <v>2.4780500000000001</v>
      </c>
      <c r="CN545">
        <v>0</v>
      </c>
      <c r="CO545">
        <v>14255.3</v>
      </c>
      <c r="CP545">
        <v>16705.439999999999</v>
      </c>
      <c r="CQ545">
        <v>47.811999999999998</v>
      </c>
      <c r="CR545">
        <v>49.268599999999999</v>
      </c>
      <c r="CS545">
        <v>48.936999999999998</v>
      </c>
      <c r="CT545">
        <v>47.436999999999998</v>
      </c>
      <c r="CU545">
        <v>46.8812</v>
      </c>
      <c r="CV545">
        <v>1959.9949999999999</v>
      </c>
      <c r="CW545">
        <v>40.01</v>
      </c>
      <c r="CX545">
        <v>0</v>
      </c>
      <c r="CY545">
        <v>1651558153.2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3.5000000000000003E-2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-88.046248780487801</v>
      </c>
      <c r="DO545">
        <v>-2.85526829268303</v>
      </c>
      <c r="DP545">
        <v>0.38405661302821997</v>
      </c>
      <c r="DQ545">
        <v>0</v>
      </c>
      <c r="DR545">
        <v>10.606151219512199</v>
      </c>
      <c r="DS545">
        <v>-0.22112822299652901</v>
      </c>
      <c r="DT545">
        <v>2.2455637805337401E-2</v>
      </c>
      <c r="DU545">
        <v>0</v>
      </c>
      <c r="DV545">
        <v>0</v>
      </c>
      <c r="DW545">
        <v>2</v>
      </c>
      <c r="DX545" t="s">
        <v>357</v>
      </c>
      <c r="DY545">
        <v>2.8348399999999998</v>
      </c>
      <c r="DZ545">
        <v>2.6398999999999999</v>
      </c>
      <c r="EA545">
        <v>0.12399</v>
      </c>
      <c r="EB545">
        <v>0.13197999999999999</v>
      </c>
      <c r="EC545">
        <v>8.1287600000000002E-2</v>
      </c>
      <c r="ED545">
        <v>5.3270699999999997E-2</v>
      </c>
      <c r="EE545">
        <v>24417.8</v>
      </c>
      <c r="EF545">
        <v>21180.2</v>
      </c>
      <c r="EG545">
        <v>24970.1</v>
      </c>
      <c r="EH545">
        <v>23779.9</v>
      </c>
      <c r="EI545">
        <v>39193.199999999997</v>
      </c>
      <c r="EJ545">
        <v>37298.800000000003</v>
      </c>
      <c r="EK545">
        <v>45178</v>
      </c>
      <c r="EL545">
        <v>42460.2</v>
      </c>
      <c r="EM545">
        <v>1.75343</v>
      </c>
      <c r="EN545">
        <v>2.0362200000000001</v>
      </c>
      <c r="EO545">
        <v>7.9162399999999997E-3</v>
      </c>
      <c r="EP545">
        <v>0</v>
      </c>
      <c r="EQ545">
        <v>24.848199999999999</v>
      </c>
      <c r="ER545">
        <v>999.9</v>
      </c>
      <c r="ES545">
        <v>24.495999999999999</v>
      </c>
      <c r="ET545">
        <v>41.624000000000002</v>
      </c>
      <c r="EU545">
        <v>27.423100000000002</v>
      </c>
      <c r="EV545">
        <v>50.753399999999999</v>
      </c>
      <c r="EW545">
        <v>30.9495</v>
      </c>
      <c r="EX545">
        <v>2</v>
      </c>
      <c r="EY545">
        <v>0.216339</v>
      </c>
      <c r="EZ545">
        <v>1.49763</v>
      </c>
      <c r="FA545">
        <v>20.238800000000001</v>
      </c>
      <c r="FB545">
        <v>5.2321200000000001</v>
      </c>
      <c r="FC545">
        <v>11.991400000000001</v>
      </c>
      <c r="FD545">
        <v>4.9555499999999997</v>
      </c>
      <c r="FE545">
        <v>3.3038699999999999</v>
      </c>
      <c r="FF545">
        <v>351.1</v>
      </c>
      <c r="FG545">
        <v>9999</v>
      </c>
      <c r="FH545">
        <v>9999</v>
      </c>
      <c r="FI545">
        <v>6428.5</v>
      </c>
      <c r="FJ545">
        <v>1.8681399999999999</v>
      </c>
      <c r="FK545">
        <v>1.8640099999999999</v>
      </c>
      <c r="FL545">
        <v>1.8713900000000001</v>
      </c>
      <c r="FM545">
        <v>1.8626400000000001</v>
      </c>
      <c r="FN545">
        <v>1.86189</v>
      </c>
      <c r="FO545">
        <v>1.86829</v>
      </c>
      <c r="FP545">
        <v>1.8584000000000001</v>
      </c>
      <c r="FQ545">
        <v>1.8646199999999999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5.468</v>
      </c>
      <c r="GF545">
        <v>0.36299999999999999</v>
      </c>
      <c r="GG545">
        <v>2.1444526195071201</v>
      </c>
      <c r="GH545">
        <v>5.2457919015285598E-3</v>
      </c>
      <c r="GI545">
        <v>-2.61795653493914E-6</v>
      </c>
      <c r="GJ545">
        <v>1.0331707357916401E-9</v>
      </c>
      <c r="GK545">
        <v>-3.2587959473820101E-2</v>
      </c>
      <c r="GL545">
        <v>-1.24659139965973E-2</v>
      </c>
      <c r="GM545">
        <v>1.5644569712257601E-3</v>
      </c>
      <c r="GN545">
        <v>-1.32223106024955E-5</v>
      </c>
      <c r="GO545">
        <v>14</v>
      </c>
      <c r="GP545">
        <v>2225</v>
      </c>
      <c r="GQ545">
        <v>3</v>
      </c>
      <c r="GR545">
        <v>45</v>
      </c>
      <c r="GS545">
        <v>3220.8</v>
      </c>
      <c r="GT545">
        <v>3220.8</v>
      </c>
      <c r="GU545">
        <v>2.6257299999999999</v>
      </c>
      <c r="GV545">
        <v>2.4023400000000001</v>
      </c>
      <c r="GW545">
        <v>1.9982899999999999</v>
      </c>
      <c r="GX545">
        <v>2.7099600000000001</v>
      </c>
      <c r="GY545">
        <v>2.0935100000000002</v>
      </c>
      <c r="GZ545">
        <v>2.4157700000000002</v>
      </c>
      <c r="HA545">
        <v>45.661799999999999</v>
      </c>
      <c r="HB545">
        <v>13.7118</v>
      </c>
      <c r="HC545">
        <v>18</v>
      </c>
      <c r="HD545">
        <v>427.98599999999999</v>
      </c>
      <c r="HE545">
        <v>609.03399999999999</v>
      </c>
      <c r="HF545">
        <v>24.285399999999999</v>
      </c>
      <c r="HG545">
        <v>30.4985</v>
      </c>
      <c r="HH545">
        <v>29.9986</v>
      </c>
      <c r="HI545">
        <v>30.4404</v>
      </c>
      <c r="HJ545">
        <v>30.430499999999999</v>
      </c>
      <c r="HK545">
        <v>52.553699999999999</v>
      </c>
      <c r="HL545">
        <v>55.986600000000003</v>
      </c>
      <c r="HM545">
        <v>0</v>
      </c>
      <c r="HN545">
        <v>24.2944</v>
      </c>
      <c r="HO545">
        <v>1005.55</v>
      </c>
      <c r="HP545">
        <v>13.400700000000001</v>
      </c>
      <c r="HQ545">
        <v>95.589699999999993</v>
      </c>
      <c r="HR545">
        <v>99.792599999999993</v>
      </c>
    </row>
    <row r="546" spans="1:226" x14ac:dyDescent="0.2">
      <c r="A546">
        <v>530</v>
      </c>
      <c r="B546">
        <v>1657491373.0999999</v>
      </c>
      <c r="C546">
        <v>4903.5999999046298</v>
      </c>
      <c r="D546" t="s">
        <v>1423</v>
      </c>
      <c r="E546" t="s">
        <v>1424</v>
      </c>
      <c r="F546">
        <v>5</v>
      </c>
      <c r="G546" t="s">
        <v>1306</v>
      </c>
      <c r="H546" t="s">
        <v>354</v>
      </c>
      <c r="I546">
        <v>1657491370.25</v>
      </c>
      <c r="J546">
        <f t="shared" si="272"/>
        <v>8.9911462878143524E-3</v>
      </c>
      <c r="K546">
        <f t="shared" si="273"/>
        <v>8.9911462878143524</v>
      </c>
      <c r="L546">
        <f t="shared" si="274"/>
        <v>47.253362732940019</v>
      </c>
      <c r="M546">
        <f t="shared" si="275"/>
        <v>901.20630000000006</v>
      </c>
      <c r="N546">
        <f t="shared" si="276"/>
        <v>701.00328288994763</v>
      </c>
      <c r="O546">
        <f t="shared" si="277"/>
        <v>50.619773038029727</v>
      </c>
      <c r="P546">
        <f t="shared" si="278"/>
        <v>65.076526001953624</v>
      </c>
      <c r="Q546">
        <f t="shared" si="279"/>
        <v>0.47602691786684365</v>
      </c>
      <c r="R546">
        <f t="shared" si="280"/>
        <v>2.3973544364756219</v>
      </c>
      <c r="S546">
        <f t="shared" si="281"/>
        <v>0.42907788291147142</v>
      </c>
      <c r="T546">
        <f t="shared" si="282"/>
        <v>0.27200495722177864</v>
      </c>
      <c r="U546">
        <f t="shared" si="283"/>
        <v>321.5192922</v>
      </c>
      <c r="V546">
        <f t="shared" si="284"/>
        <v>25.938722864007509</v>
      </c>
      <c r="W546">
        <f t="shared" si="285"/>
        <v>24.98967</v>
      </c>
      <c r="X546">
        <f t="shared" si="286"/>
        <v>3.1777198640430373</v>
      </c>
      <c r="Y546">
        <f t="shared" si="287"/>
        <v>49.455224316731467</v>
      </c>
      <c r="Z546">
        <f t="shared" si="288"/>
        <v>1.7158513498168864</v>
      </c>
      <c r="AA546">
        <f t="shared" si="289"/>
        <v>3.4695047358957938</v>
      </c>
      <c r="AB546">
        <f t="shared" si="290"/>
        <v>1.4618685142261509</v>
      </c>
      <c r="AC546">
        <f t="shared" si="291"/>
        <v>-396.50955129261297</v>
      </c>
      <c r="AD546">
        <f t="shared" si="292"/>
        <v>191.48854407368449</v>
      </c>
      <c r="AE546">
        <f t="shared" si="293"/>
        <v>17.020133078863026</v>
      </c>
      <c r="AF546">
        <f t="shared" si="294"/>
        <v>133.51841805993453</v>
      </c>
      <c r="AG546">
        <f t="shared" si="295"/>
        <v>65.664839221301207</v>
      </c>
      <c r="AH546">
        <f t="shared" si="296"/>
        <v>8.9896764959908673</v>
      </c>
      <c r="AI546">
        <f t="shared" si="297"/>
        <v>47.253362732940019</v>
      </c>
      <c r="AJ546">
        <v>1002.10064161301</v>
      </c>
      <c r="AK546">
        <v>931.25925454545404</v>
      </c>
      <c r="AL546">
        <v>3.4680145070182702</v>
      </c>
      <c r="AM546">
        <v>66.568607985096094</v>
      </c>
      <c r="AN546">
        <f t="shared" si="298"/>
        <v>8.9911462878143524</v>
      </c>
      <c r="AO546">
        <v>13.2250436133242</v>
      </c>
      <c r="AP546">
        <v>23.761620000000001</v>
      </c>
      <c r="AQ546">
        <v>-8.9349172372222001E-4</v>
      </c>
      <c r="AR546">
        <v>77.6826224575981</v>
      </c>
      <c r="AS546">
        <v>16</v>
      </c>
      <c r="AT546">
        <v>3</v>
      </c>
      <c r="AU546">
        <f t="shared" si="299"/>
        <v>1</v>
      </c>
      <c r="AV546">
        <f t="shared" si="300"/>
        <v>0</v>
      </c>
      <c r="AW546">
        <f t="shared" si="301"/>
        <v>38284.486487057547</v>
      </c>
      <c r="AX546">
        <f t="shared" si="302"/>
        <v>2000.0170000000001</v>
      </c>
      <c r="AY546">
        <f t="shared" si="303"/>
        <v>1681.2145800000001</v>
      </c>
      <c r="AZ546">
        <f t="shared" si="304"/>
        <v>0.84060014489876833</v>
      </c>
      <c r="BA546">
        <f t="shared" si="305"/>
        <v>0.16075827965462294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1657491370.25</v>
      </c>
      <c r="BH546">
        <v>901.20630000000006</v>
      </c>
      <c r="BI546">
        <v>989.72220000000004</v>
      </c>
      <c r="BJ546">
        <v>23.761810000000001</v>
      </c>
      <c r="BK546">
        <v>13.230980000000001</v>
      </c>
      <c r="BL546">
        <v>895.721</v>
      </c>
      <c r="BM546">
        <v>23.39894</v>
      </c>
      <c r="BN546">
        <v>500.0213</v>
      </c>
      <c r="BO546">
        <v>72.187219999999996</v>
      </c>
      <c r="BP546">
        <v>2.3245020000000002E-2</v>
      </c>
      <c r="BQ546">
        <v>26.471250000000001</v>
      </c>
      <c r="BR546">
        <v>24.98967</v>
      </c>
      <c r="BS546">
        <v>999.9</v>
      </c>
      <c r="BT546">
        <v>0</v>
      </c>
      <c r="BU546">
        <v>0</v>
      </c>
      <c r="BV546">
        <v>10012.69</v>
      </c>
      <c r="BW546">
        <v>0</v>
      </c>
      <c r="BX546">
        <v>182.43520000000001</v>
      </c>
      <c r="BY546">
        <v>-88.515860000000004</v>
      </c>
      <c r="BZ546">
        <v>923.14170000000001</v>
      </c>
      <c r="CA546">
        <v>1002.9936</v>
      </c>
      <c r="CB546">
        <v>10.53083</v>
      </c>
      <c r="CC546">
        <v>989.72220000000004</v>
      </c>
      <c r="CD546">
        <v>13.230980000000001</v>
      </c>
      <c r="CE546">
        <v>1.715298</v>
      </c>
      <c r="CF546">
        <v>0.95510759999999995</v>
      </c>
      <c r="CG546">
        <v>15.035589999999999</v>
      </c>
      <c r="CH546">
        <v>6.2489650000000001</v>
      </c>
      <c r="CI546">
        <v>2000.0170000000001</v>
      </c>
      <c r="CJ546">
        <v>0.9799966</v>
      </c>
      <c r="CK546">
        <v>2.0003480000000001E-2</v>
      </c>
      <c r="CL546">
        <v>0</v>
      </c>
      <c r="CM546">
        <v>2.62784</v>
      </c>
      <c r="CN546">
        <v>0</v>
      </c>
      <c r="CO546">
        <v>14220.78</v>
      </c>
      <c r="CP546">
        <v>16705.52</v>
      </c>
      <c r="CQ546">
        <v>47.799599999999998</v>
      </c>
      <c r="CR546">
        <v>49.25</v>
      </c>
      <c r="CS546">
        <v>48.936999999999998</v>
      </c>
      <c r="CT546">
        <v>47.412199999999999</v>
      </c>
      <c r="CU546">
        <v>46.875</v>
      </c>
      <c r="CV546">
        <v>1960.0070000000001</v>
      </c>
      <c r="CW546">
        <v>40.01</v>
      </c>
      <c r="CX546">
        <v>0</v>
      </c>
      <c r="CY546">
        <v>1651558158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3.5000000000000003E-2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-88.239672499999998</v>
      </c>
      <c r="DO546">
        <v>-2.72178123827354</v>
      </c>
      <c r="DP546">
        <v>0.378785089455419</v>
      </c>
      <c r="DQ546">
        <v>0</v>
      </c>
      <c r="DR546">
        <v>10.5815175</v>
      </c>
      <c r="DS546">
        <v>-0.29811219512196901</v>
      </c>
      <c r="DT546">
        <v>3.05837938089768E-2</v>
      </c>
      <c r="DU546">
        <v>0</v>
      </c>
      <c r="DV546">
        <v>0</v>
      </c>
      <c r="DW546">
        <v>2</v>
      </c>
      <c r="DX546" t="s">
        <v>357</v>
      </c>
      <c r="DY546">
        <v>2.8349199999999999</v>
      </c>
      <c r="DZ546">
        <v>2.63984</v>
      </c>
      <c r="EA546">
        <v>0.12537599999999999</v>
      </c>
      <c r="EB546">
        <v>0.133267</v>
      </c>
      <c r="EC546">
        <v>8.12914E-2</v>
      </c>
      <c r="ED546">
        <v>5.3399799999999997E-2</v>
      </c>
      <c r="EE546">
        <v>24380.3</v>
      </c>
      <c r="EF546">
        <v>21149.3</v>
      </c>
      <c r="EG546">
        <v>24971.200000000001</v>
      </c>
      <c r="EH546">
        <v>23780.400000000001</v>
      </c>
      <c r="EI546">
        <v>39194.400000000001</v>
      </c>
      <c r="EJ546">
        <v>37294.199999999997</v>
      </c>
      <c r="EK546">
        <v>45179.6</v>
      </c>
      <c r="EL546">
        <v>42460.800000000003</v>
      </c>
      <c r="EM546">
        <v>1.75362</v>
      </c>
      <c r="EN546">
        <v>2.0365500000000001</v>
      </c>
      <c r="EO546">
        <v>9.0151999999999993E-3</v>
      </c>
      <c r="EP546">
        <v>0</v>
      </c>
      <c r="EQ546">
        <v>24.842600000000001</v>
      </c>
      <c r="ER546">
        <v>999.9</v>
      </c>
      <c r="ES546">
        <v>24.472000000000001</v>
      </c>
      <c r="ET546">
        <v>41.634</v>
      </c>
      <c r="EU546">
        <v>27.411000000000001</v>
      </c>
      <c r="EV546">
        <v>50.6434</v>
      </c>
      <c r="EW546">
        <v>30.885400000000001</v>
      </c>
      <c r="EX546">
        <v>2</v>
      </c>
      <c r="EY546">
        <v>0.214949</v>
      </c>
      <c r="EZ546">
        <v>1.5247299999999999</v>
      </c>
      <c r="FA546">
        <v>20.238600000000002</v>
      </c>
      <c r="FB546">
        <v>5.2325600000000003</v>
      </c>
      <c r="FC546">
        <v>11.9918</v>
      </c>
      <c r="FD546">
        <v>4.9556500000000003</v>
      </c>
      <c r="FE546">
        <v>3.3039299999999998</v>
      </c>
      <c r="FF546">
        <v>351.1</v>
      </c>
      <c r="FG546">
        <v>9999</v>
      </c>
      <c r="FH546">
        <v>9999</v>
      </c>
      <c r="FI546">
        <v>6428.5</v>
      </c>
      <c r="FJ546">
        <v>1.8681399999999999</v>
      </c>
      <c r="FK546">
        <v>1.8640099999999999</v>
      </c>
      <c r="FL546">
        <v>1.87137</v>
      </c>
      <c r="FM546">
        <v>1.86263</v>
      </c>
      <c r="FN546">
        <v>1.86188</v>
      </c>
      <c r="FO546">
        <v>1.86829</v>
      </c>
      <c r="FP546">
        <v>1.8584000000000001</v>
      </c>
      <c r="FQ546">
        <v>1.8646199999999999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5.5140000000000002</v>
      </c>
      <c r="GF546">
        <v>0.36299999999999999</v>
      </c>
      <c r="GG546">
        <v>2.1444526195071201</v>
      </c>
      <c r="GH546">
        <v>5.2457919015285598E-3</v>
      </c>
      <c r="GI546">
        <v>-2.61795653493914E-6</v>
      </c>
      <c r="GJ546">
        <v>1.0331707357916401E-9</v>
      </c>
      <c r="GK546">
        <v>-3.2587959473820101E-2</v>
      </c>
      <c r="GL546">
        <v>-1.24659139965973E-2</v>
      </c>
      <c r="GM546">
        <v>1.5644569712257601E-3</v>
      </c>
      <c r="GN546">
        <v>-1.32223106024955E-5</v>
      </c>
      <c r="GO546">
        <v>14</v>
      </c>
      <c r="GP546">
        <v>2225</v>
      </c>
      <c r="GQ546">
        <v>3</v>
      </c>
      <c r="GR546">
        <v>45</v>
      </c>
      <c r="GS546">
        <v>3220.9</v>
      </c>
      <c r="GT546">
        <v>3220.9</v>
      </c>
      <c r="GU546">
        <v>2.65625</v>
      </c>
      <c r="GV546">
        <v>2.4096700000000002</v>
      </c>
      <c r="GW546">
        <v>1.9982899999999999</v>
      </c>
      <c r="GX546">
        <v>2.7099600000000001</v>
      </c>
      <c r="GY546">
        <v>2.0935100000000002</v>
      </c>
      <c r="GZ546">
        <v>2.3864700000000001</v>
      </c>
      <c r="HA546">
        <v>45.633099999999999</v>
      </c>
      <c r="HB546">
        <v>13.702999999999999</v>
      </c>
      <c r="HC546">
        <v>18</v>
      </c>
      <c r="HD546">
        <v>428.017</v>
      </c>
      <c r="HE546">
        <v>609.15899999999999</v>
      </c>
      <c r="HF546">
        <v>24.304099999999998</v>
      </c>
      <c r="HG546">
        <v>30.4819</v>
      </c>
      <c r="HH546">
        <v>29.9986</v>
      </c>
      <c r="HI546">
        <v>30.427900000000001</v>
      </c>
      <c r="HJ546">
        <v>30.4177</v>
      </c>
      <c r="HK546">
        <v>53.1539</v>
      </c>
      <c r="HL546">
        <v>55.659799999999997</v>
      </c>
      <c r="HM546">
        <v>0</v>
      </c>
      <c r="HN546">
        <v>24.307099999999998</v>
      </c>
      <c r="HO546">
        <v>1025.67</v>
      </c>
      <c r="HP546">
        <v>13.456</v>
      </c>
      <c r="HQ546">
        <v>95.593299999999999</v>
      </c>
      <c r="HR546">
        <v>99.7941</v>
      </c>
    </row>
    <row r="547" spans="1:226" x14ac:dyDescent="0.2">
      <c r="A547">
        <v>531</v>
      </c>
      <c r="B547">
        <v>1657491378.5999999</v>
      </c>
      <c r="C547">
        <v>4909.0999999046298</v>
      </c>
      <c r="D547" t="s">
        <v>1425</v>
      </c>
      <c r="E547" t="s">
        <v>1426</v>
      </c>
      <c r="F547">
        <v>5</v>
      </c>
      <c r="G547" t="s">
        <v>1306</v>
      </c>
      <c r="H547" t="s">
        <v>354</v>
      </c>
      <c r="I547">
        <v>1657491375.8499999</v>
      </c>
      <c r="J547">
        <f t="shared" si="272"/>
        <v>8.9572836466119375E-3</v>
      </c>
      <c r="K547">
        <f t="shared" si="273"/>
        <v>8.9572836466119377</v>
      </c>
      <c r="L547">
        <f t="shared" si="274"/>
        <v>47.111954974137547</v>
      </c>
      <c r="M547">
        <f t="shared" si="275"/>
        <v>920.00729999999999</v>
      </c>
      <c r="N547">
        <f t="shared" si="276"/>
        <v>718.74072652109373</v>
      </c>
      <c r="O547">
        <f t="shared" si="277"/>
        <v>51.901158072789833</v>
      </c>
      <c r="P547">
        <f t="shared" si="278"/>
        <v>66.434866626441561</v>
      </c>
      <c r="Q547">
        <f t="shared" si="279"/>
        <v>0.47330646025270307</v>
      </c>
      <c r="R547">
        <f t="shared" si="280"/>
        <v>2.3932923600530267</v>
      </c>
      <c r="S547">
        <f t="shared" si="281"/>
        <v>0.42679399115437028</v>
      </c>
      <c r="T547">
        <f t="shared" si="282"/>
        <v>0.27054328735457817</v>
      </c>
      <c r="U547">
        <f t="shared" si="283"/>
        <v>321.51945180000001</v>
      </c>
      <c r="V547">
        <f t="shared" si="284"/>
        <v>25.96366224611986</v>
      </c>
      <c r="W547">
        <f t="shared" si="285"/>
        <v>25.00583</v>
      </c>
      <c r="X547">
        <f t="shared" si="286"/>
        <v>3.1807829479515166</v>
      </c>
      <c r="Y547">
        <f t="shared" si="287"/>
        <v>49.434125412910319</v>
      </c>
      <c r="Z547">
        <f t="shared" si="288"/>
        <v>1.7166510563663391</v>
      </c>
      <c r="AA547">
        <f t="shared" si="289"/>
        <v>3.4726032715813253</v>
      </c>
      <c r="AB547">
        <f t="shared" si="290"/>
        <v>1.4641318915851775</v>
      </c>
      <c r="AC547">
        <f t="shared" si="291"/>
        <v>-395.01620881558642</v>
      </c>
      <c r="AD547">
        <f t="shared" si="292"/>
        <v>191.03247823798515</v>
      </c>
      <c r="AE547">
        <f t="shared" si="293"/>
        <v>17.011088610744725</v>
      </c>
      <c r="AF547">
        <f t="shared" si="294"/>
        <v>134.54680983314344</v>
      </c>
      <c r="AG547">
        <f t="shared" si="295"/>
        <v>65.606713015588269</v>
      </c>
      <c r="AH547">
        <f t="shared" si="296"/>
        <v>8.9326289284824423</v>
      </c>
      <c r="AI547">
        <f t="shared" si="297"/>
        <v>47.111954974137547</v>
      </c>
      <c r="AJ547">
        <v>1020.8953908030199</v>
      </c>
      <c r="AK547">
        <v>950.21699999999896</v>
      </c>
      <c r="AL547">
        <v>3.4712086112999101</v>
      </c>
      <c r="AM547">
        <v>66.568607985096094</v>
      </c>
      <c r="AN547">
        <f t="shared" si="298"/>
        <v>8.9572836466119377</v>
      </c>
      <c r="AO547">
        <v>13.294290559708401</v>
      </c>
      <c r="AP547">
        <v>23.784452727272701</v>
      </c>
      <c r="AQ547">
        <v>3.0631348560266301E-4</v>
      </c>
      <c r="AR547">
        <v>77.6826224575981</v>
      </c>
      <c r="AS547">
        <v>16</v>
      </c>
      <c r="AT547">
        <v>3</v>
      </c>
      <c r="AU547">
        <f t="shared" si="299"/>
        <v>1</v>
      </c>
      <c r="AV547">
        <f t="shared" si="300"/>
        <v>0</v>
      </c>
      <c r="AW547">
        <f t="shared" si="301"/>
        <v>38183.663192955377</v>
      </c>
      <c r="AX547">
        <f t="shared" si="302"/>
        <v>2000.018</v>
      </c>
      <c r="AY547">
        <f t="shared" si="303"/>
        <v>1681.21542</v>
      </c>
      <c r="AZ547">
        <f t="shared" si="304"/>
        <v>0.84060014459869858</v>
      </c>
      <c r="BA547">
        <f t="shared" si="305"/>
        <v>0.16075827907548831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1657491375.8499999</v>
      </c>
      <c r="BH547">
        <v>920.00729999999999</v>
      </c>
      <c r="BI547">
        <v>1008.5839999999999</v>
      </c>
      <c r="BJ547">
        <v>23.772629999999999</v>
      </c>
      <c r="BK547">
        <v>13.309839999999999</v>
      </c>
      <c r="BL547">
        <v>914.46510000000001</v>
      </c>
      <c r="BM547">
        <v>23.40936</v>
      </c>
      <c r="BN547">
        <v>500.07369999999997</v>
      </c>
      <c r="BO547">
        <v>72.187989999999999</v>
      </c>
      <c r="BP547">
        <v>2.324857E-2</v>
      </c>
      <c r="BQ547">
        <v>26.48639</v>
      </c>
      <c r="BR547">
        <v>25.00583</v>
      </c>
      <c r="BS547">
        <v>999.9</v>
      </c>
      <c r="BT547">
        <v>0</v>
      </c>
      <c r="BU547">
        <v>0</v>
      </c>
      <c r="BV547">
        <v>9985.6149999999998</v>
      </c>
      <c r="BW547">
        <v>0</v>
      </c>
      <c r="BX547">
        <v>186.2192</v>
      </c>
      <c r="BY547">
        <v>-88.575839999999999</v>
      </c>
      <c r="BZ547">
        <v>942.41099999999994</v>
      </c>
      <c r="CA547">
        <v>1022.187</v>
      </c>
      <c r="CB547">
        <v>10.4628</v>
      </c>
      <c r="CC547">
        <v>1008.5839999999999</v>
      </c>
      <c r="CD547">
        <v>13.309839999999999</v>
      </c>
      <c r="CE547">
        <v>1.716099</v>
      </c>
      <c r="CF547">
        <v>0.96081079999999996</v>
      </c>
      <c r="CG547">
        <v>15.042820000000001</v>
      </c>
      <c r="CH547">
        <v>6.3352519999999997</v>
      </c>
      <c r="CI547">
        <v>2000.018</v>
      </c>
      <c r="CJ547">
        <v>0.97999689999999995</v>
      </c>
      <c r="CK547">
        <v>2.0003170000000001E-2</v>
      </c>
      <c r="CL547">
        <v>0</v>
      </c>
      <c r="CM547">
        <v>2.5814900000000001</v>
      </c>
      <c r="CN547">
        <v>0</v>
      </c>
      <c r="CO547">
        <v>14176.17</v>
      </c>
      <c r="CP547">
        <v>16705.54</v>
      </c>
      <c r="CQ547">
        <v>47.7562</v>
      </c>
      <c r="CR547">
        <v>49.25</v>
      </c>
      <c r="CS547">
        <v>48.936999999999998</v>
      </c>
      <c r="CT547">
        <v>47.375</v>
      </c>
      <c r="CU547">
        <v>46.875</v>
      </c>
      <c r="CV547">
        <v>1960.008</v>
      </c>
      <c r="CW547">
        <v>40.01</v>
      </c>
      <c r="CX547">
        <v>0</v>
      </c>
      <c r="CY547">
        <v>1651558163.4000001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3.5000000000000003E-2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-88.416207499999999</v>
      </c>
      <c r="DO547">
        <v>-1.04983452157589</v>
      </c>
      <c r="DP547">
        <v>0.239807103092778</v>
      </c>
      <c r="DQ547">
        <v>0</v>
      </c>
      <c r="DR547">
        <v>10.547800000000001</v>
      </c>
      <c r="DS547">
        <v>-0.49459362101312998</v>
      </c>
      <c r="DT547">
        <v>4.9472123463623403E-2</v>
      </c>
      <c r="DU547">
        <v>0</v>
      </c>
      <c r="DV547">
        <v>0</v>
      </c>
      <c r="DW547">
        <v>2</v>
      </c>
      <c r="DX547" t="s">
        <v>357</v>
      </c>
      <c r="DY547">
        <v>2.8350399999999998</v>
      </c>
      <c r="DZ547">
        <v>2.6397599999999999</v>
      </c>
      <c r="EA547">
        <v>0.12705</v>
      </c>
      <c r="EB547">
        <v>0.134882</v>
      </c>
      <c r="EC547">
        <v>8.1354700000000002E-2</v>
      </c>
      <c r="ED547">
        <v>5.36774E-2</v>
      </c>
      <c r="EE547">
        <v>24334.9</v>
      </c>
      <c r="EF547">
        <v>21111.200000000001</v>
      </c>
      <c r="EG547">
        <v>24972.400000000001</v>
      </c>
      <c r="EH547">
        <v>23781.7</v>
      </c>
      <c r="EI547">
        <v>39193.599999999999</v>
      </c>
      <c r="EJ547">
        <v>37285.4</v>
      </c>
      <c r="EK547">
        <v>45181.8</v>
      </c>
      <c r="EL547">
        <v>42463.199999999997</v>
      </c>
      <c r="EM547">
        <v>1.75403</v>
      </c>
      <c r="EN547">
        <v>2.0368499999999998</v>
      </c>
      <c r="EO547">
        <v>1.1269E-2</v>
      </c>
      <c r="EP547">
        <v>0</v>
      </c>
      <c r="EQ547">
        <v>24.834800000000001</v>
      </c>
      <c r="ER547">
        <v>999.9</v>
      </c>
      <c r="ES547">
        <v>24.472000000000001</v>
      </c>
      <c r="ET547">
        <v>41.624000000000002</v>
      </c>
      <c r="EU547">
        <v>27.393799999999999</v>
      </c>
      <c r="EV547">
        <v>51.433399999999999</v>
      </c>
      <c r="EW547">
        <v>30.9255</v>
      </c>
      <c r="EX547">
        <v>2</v>
      </c>
      <c r="EY547">
        <v>0.21312</v>
      </c>
      <c r="EZ547">
        <v>1.5593300000000001</v>
      </c>
      <c r="FA547">
        <v>20.238299999999999</v>
      </c>
      <c r="FB547">
        <v>5.2322600000000001</v>
      </c>
      <c r="FC547">
        <v>11.992000000000001</v>
      </c>
      <c r="FD547">
        <v>4.9554</v>
      </c>
      <c r="FE547">
        <v>3.3038699999999999</v>
      </c>
      <c r="FF547">
        <v>351.1</v>
      </c>
      <c r="FG547">
        <v>9999</v>
      </c>
      <c r="FH547">
        <v>9999</v>
      </c>
      <c r="FI547">
        <v>6428.8</v>
      </c>
      <c r="FJ547">
        <v>1.8681399999999999</v>
      </c>
      <c r="FK547">
        <v>1.8640099999999999</v>
      </c>
      <c r="FL547">
        <v>1.8713599999999999</v>
      </c>
      <c r="FM547">
        <v>1.8626400000000001</v>
      </c>
      <c r="FN547">
        <v>1.86189</v>
      </c>
      <c r="FO547">
        <v>1.86829</v>
      </c>
      <c r="FP547">
        <v>1.8584000000000001</v>
      </c>
      <c r="FQ547">
        <v>1.8646100000000001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5.5709999999999997</v>
      </c>
      <c r="GF547">
        <v>0.3639</v>
      </c>
      <c r="GG547">
        <v>2.1444526195071201</v>
      </c>
      <c r="GH547">
        <v>5.2457919015285598E-3</v>
      </c>
      <c r="GI547">
        <v>-2.61795653493914E-6</v>
      </c>
      <c r="GJ547">
        <v>1.0331707357916401E-9</v>
      </c>
      <c r="GK547">
        <v>-3.2587959473820101E-2</v>
      </c>
      <c r="GL547">
        <v>-1.24659139965973E-2</v>
      </c>
      <c r="GM547">
        <v>1.5644569712257601E-3</v>
      </c>
      <c r="GN547">
        <v>-1.32223106024955E-5</v>
      </c>
      <c r="GO547">
        <v>14</v>
      </c>
      <c r="GP547">
        <v>2225</v>
      </c>
      <c r="GQ547">
        <v>3</v>
      </c>
      <c r="GR547">
        <v>45</v>
      </c>
      <c r="GS547">
        <v>3221</v>
      </c>
      <c r="GT547">
        <v>3221</v>
      </c>
      <c r="GU547">
        <v>2.6953100000000001</v>
      </c>
      <c r="GV547">
        <v>2.4072300000000002</v>
      </c>
      <c r="GW547">
        <v>1.9982899999999999</v>
      </c>
      <c r="GX547">
        <v>2.7087400000000001</v>
      </c>
      <c r="GY547">
        <v>2.0935100000000002</v>
      </c>
      <c r="GZ547">
        <v>2.4279799999999998</v>
      </c>
      <c r="HA547">
        <v>45.604500000000002</v>
      </c>
      <c r="HB547">
        <v>13.7118</v>
      </c>
      <c r="HC547">
        <v>18</v>
      </c>
      <c r="HD547">
        <v>428.15100000000001</v>
      </c>
      <c r="HE547">
        <v>609.22699999999998</v>
      </c>
      <c r="HF547">
        <v>24.314900000000002</v>
      </c>
      <c r="HG547">
        <v>30.460100000000001</v>
      </c>
      <c r="HH547">
        <v>29.9985</v>
      </c>
      <c r="HI547">
        <v>30.413499999999999</v>
      </c>
      <c r="HJ547">
        <v>30.401599999999998</v>
      </c>
      <c r="HK547">
        <v>53.936</v>
      </c>
      <c r="HL547">
        <v>55.358699999999999</v>
      </c>
      <c r="HM547">
        <v>0</v>
      </c>
      <c r="HN547">
        <v>24.309000000000001</v>
      </c>
      <c r="HO547">
        <v>1039.1099999999999</v>
      </c>
      <c r="HP547">
        <v>13.514900000000001</v>
      </c>
      <c r="HQ547">
        <v>95.597999999999999</v>
      </c>
      <c r="HR547">
        <v>99.799800000000005</v>
      </c>
    </row>
    <row r="548" spans="1:226" x14ac:dyDescent="0.2">
      <c r="A548">
        <v>532</v>
      </c>
      <c r="B548">
        <v>1657491383.5999999</v>
      </c>
      <c r="C548">
        <v>4914.0999999046298</v>
      </c>
      <c r="D548" t="s">
        <v>1427</v>
      </c>
      <c r="E548" t="s">
        <v>1428</v>
      </c>
      <c r="F548">
        <v>5</v>
      </c>
      <c r="G548" t="s">
        <v>1306</v>
      </c>
      <c r="H548" t="s">
        <v>354</v>
      </c>
      <c r="I548">
        <v>1657491381.0999999</v>
      </c>
      <c r="J548">
        <f t="shared" si="272"/>
        <v>8.9519740983404865E-3</v>
      </c>
      <c r="K548">
        <f t="shared" si="273"/>
        <v>8.9519740983404859</v>
      </c>
      <c r="L548">
        <f t="shared" si="274"/>
        <v>47.316814907697889</v>
      </c>
      <c r="M548">
        <f t="shared" si="275"/>
        <v>937.64433333333295</v>
      </c>
      <c r="N548">
        <f t="shared" si="276"/>
        <v>734.88799877052634</v>
      </c>
      <c r="O548">
        <f t="shared" si="277"/>
        <v>53.068718550220019</v>
      </c>
      <c r="P548">
        <f t="shared" si="278"/>
        <v>67.710431125727354</v>
      </c>
      <c r="Q548">
        <f t="shared" si="279"/>
        <v>0.47290316810450927</v>
      </c>
      <c r="R548">
        <f t="shared" si="280"/>
        <v>2.3889022368763828</v>
      </c>
      <c r="S548">
        <f t="shared" si="281"/>
        <v>0.42638940546759413</v>
      </c>
      <c r="T548">
        <f t="shared" si="282"/>
        <v>0.27029018887958467</v>
      </c>
      <c r="U548">
        <f t="shared" si="283"/>
        <v>321.52615500000002</v>
      </c>
      <c r="V548">
        <f t="shared" si="284"/>
        <v>25.987372158100666</v>
      </c>
      <c r="W548">
        <f t="shared" si="285"/>
        <v>25.0209222222222</v>
      </c>
      <c r="X548">
        <f t="shared" si="286"/>
        <v>3.1836459672510689</v>
      </c>
      <c r="Y548">
        <f t="shared" si="287"/>
        <v>49.435202410650362</v>
      </c>
      <c r="Z548">
        <f t="shared" si="288"/>
        <v>1.7190041096698248</v>
      </c>
      <c r="AA548">
        <f t="shared" si="289"/>
        <v>3.4772874911896405</v>
      </c>
      <c r="AB548">
        <f t="shared" si="290"/>
        <v>1.4646418575812441</v>
      </c>
      <c r="AC548">
        <f t="shared" si="291"/>
        <v>-394.78205773681543</v>
      </c>
      <c r="AD548">
        <f t="shared" si="292"/>
        <v>191.68319028879242</v>
      </c>
      <c r="AE548">
        <f t="shared" si="293"/>
        <v>17.103661732402443</v>
      </c>
      <c r="AF548">
        <f t="shared" si="294"/>
        <v>135.53094928437943</v>
      </c>
      <c r="AG548">
        <f t="shared" si="295"/>
        <v>65.628470144595866</v>
      </c>
      <c r="AH548">
        <f t="shared" si="296"/>
        <v>8.8979400263484507</v>
      </c>
      <c r="AI548">
        <f t="shared" si="297"/>
        <v>47.316814907697889</v>
      </c>
      <c r="AJ548">
        <v>1038.26486701362</v>
      </c>
      <c r="AK548">
        <v>967.41529090909103</v>
      </c>
      <c r="AL548">
        <v>3.4451876317776802</v>
      </c>
      <c r="AM548">
        <v>66.568607985096094</v>
      </c>
      <c r="AN548">
        <f t="shared" si="298"/>
        <v>8.9519740983404859</v>
      </c>
      <c r="AO548">
        <v>13.360663379428001</v>
      </c>
      <c r="AP548">
        <v>23.8200151515152</v>
      </c>
      <c r="AQ548">
        <v>6.3122701941192303E-3</v>
      </c>
      <c r="AR548">
        <v>77.6826224575981</v>
      </c>
      <c r="AS548">
        <v>16</v>
      </c>
      <c r="AT548">
        <v>3</v>
      </c>
      <c r="AU548">
        <f t="shared" si="299"/>
        <v>1</v>
      </c>
      <c r="AV548">
        <f t="shared" si="300"/>
        <v>0</v>
      </c>
      <c r="AW548">
        <f t="shared" si="301"/>
        <v>38073.928457056922</v>
      </c>
      <c r="AX548">
        <f t="shared" si="302"/>
        <v>2000.06</v>
      </c>
      <c r="AY548">
        <f t="shared" si="303"/>
        <v>1681.2507000000001</v>
      </c>
      <c r="AZ548">
        <f t="shared" si="304"/>
        <v>0.84060013199604011</v>
      </c>
      <c r="BA548">
        <f t="shared" si="305"/>
        <v>0.16075825475235744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1657491381.0999999</v>
      </c>
      <c r="BH548">
        <v>937.64433333333295</v>
      </c>
      <c r="BI548">
        <v>1026.4211111111099</v>
      </c>
      <c r="BJ548">
        <v>23.8045222222222</v>
      </c>
      <c r="BK548">
        <v>13.3798888888889</v>
      </c>
      <c r="BL548">
        <v>932.04833333333295</v>
      </c>
      <c r="BM548">
        <v>23.440011111111101</v>
      </c>
      <c r="BN548">
        <v>499.93866666666702</v>
      </c>
      <c r="BO548">
        <v>72.189322222222202</v>
      </c>
      <c r="BP548">
        <v>2.402E-2</v>
      </c>
      <c r="BQ548">
        <v>26.509255555555601</v>
      </c>
      <c r="BR548">
        <v>25.0209222222222</v>
      </c>
      <c r="BS548">
        <v>999.9</v>
      </c>
      <c r="BT548">
        <v>0</v>
      </c>
      <c r="BU548">
        <v>0</v>
      </c>
      <c r="BV548">
        <v>9956.3188888888908</v>
      </c>
      <c r="BW548">
        <v>0</v>
      </c>
      <c r="BX548">
        <v>189.97155555555599</v>
      </c>
      <c r="BY548">
        <v>-88.777977777777807</v>
      </c>
      <c r="BZ548">
        <v>960.50877777777805</v>
      </c>
      <c r="CA548">
        <v>1040.3433333333301</v>
      </c>
      <c r="CB548">
        <v>10.424633333333301</v>
      </c>
      <c r="CC548">
        <v>1026.4211111111099</v>
      </c>
      <c r="CD548">
        <v>13.3798888888889</v>
      </c>
      <c r="CE548">
        <v>1.7184322222222199</v>
      </c>
      <c r="CF548">
        <v>0.96588422222222203</v>
      </c>
      <c r="CG548">
        <v>15.0639222222222</v>
      </c>
      <c r="CH548">
        <v>6.4116577777777799</v>
      </c>
      <c r="CI548">
        <v>2000.06</v>
      </c>
      <c r="CJ548">
        <v>0.97999700000000001</v>
      </c>
      <c r="CK548">
        <v>2.0003066666666701E-2</v>
      </c>
      <c r="CL548">
        <v>0</v>
      </c>
      <c r="CM548">
        <v>2.6451555555555601</v>
      </c>
      <c r="CN548">
        <v>0</v>
      </c>
      <c r="CO548">
        <v>14132.822222222199</v>
      </c>
      <c r="CP548">
        <v>16705.877777777801</v>
      </c>
      <c r="CQ548">
        <v>47.75</v>
      </c>
      <c r="CR548">
        <v>49.186999999999998</v>
      </c>
      <c r="CS548">
        <v>48.895666666666699</v>
      </c>
      <c r="CT548">
        <v>47.375</v>
      </c>
      <c r="CU548">
        <v>46.875</v>
      </c>
      <c r="CV548">
        <v>1960.05</v>
      </c>
      <c r="CW548">
        <v>40.01</v>
      </c>
      <c r="CX548">
        <v>0</v>
      </c>
      <c r="CY548">
        <v>1651558168.2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3.5000000000000003E-2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-88.526025000000004</v>
      </c>
      <c r="DO548">
        <v>-1.8151654784236999</v>
      </c>
      <c r="DP548">
        <v>0.25874306246738399</v>
      </c>
      <c r="DQ548">
        <v>0</v>
      </c>
      <c r="DR548">
        <v>10.50653</v>
      </c>
      <c r="DS548">
        <v>-0.60507242026268204</v>
      </c>
      <c r="DT548">
        <v>5.8721994175947298E-2</v>
      </c>
      <c r="DU548">
        <v>0</v>
      </c>
      <c r="DV548">
        <v>0</v>
      </c>
      <c r="DW548">
        <v>2</v>
      </c>
      <c r="DX548" t="s">
        <v>357</v>
      </c>
      <c r="DY548">
        <v>2.83507</v>
      </c>
      <c r="DZ548">
        <v>2.6402100000000002</v>
      </c>
      <c r="EA548">
        <v>0.128555</v>
      </c>
      <c r="EB548">
        <v>0.13630300000000001</v>
      </c>
      <c r="EC548">
        <v>8.14415E-2</v>
      </c>
      <c r="ED548">
        <v>5.3906500000000003E-2</v>
      </c>
      <c r="EE548">
        <v>24294.5</v>
      </c>
      <c r="EF548">
        <v>21077.9</v>
      </c>
      <c r="EG548">
        <v>24973.9</v>
      </c>
      <c r="EH548">
        <v>23783.200000000001</v>
      </c>
      <c r="EI548">
        <v>39192.1</v>
      </c>
      <c r="EJ548">
        <v>37278.199999999997</v>
      </c>
      <c r="EK548">
        <v>45184.3</v>
      </c>
      <c r="EL548">
        <v>42465.2</v>
      </c>
      <c r="EM548">
        <v>1.75397</v>
      </c>
      <c r="EN548">
        <v>2.03708</v>
      </c>
      <c r="EO548">
        <v>1.2610100000000001E-2</v>
      </c>
      <c r="EP548">
        <v>0</v>
      </c>
      <c r="EQ548">
        <v>24.827300000000001</v>
      </c>
      <c r="ER548">
        <v>999.9</v>
      </c>
      <c r="ES548">
        <v>24.448</v>
      </c>
      <c r="ET548">
        <v>41.624000000000002</v>
      </c>
      <c r="EU548">
        <v>27.369599999999998</v>
      </c>
      <c r="EV548">
        <v>51.8934</v>
      </c>
      <c r="EW548">
        <v>31.0016</v>
      </c>
      <c r="EX548">
        <v>2</v>
      </c>
      <c r="EY548">
        <v>0.21345</v>
      </c>
      <c r="EZ548">
        <v>3.5862099999999999</v>
      </c>
      <c r="FA548">
        <v>20.1982</v>
      </c>
      <c r="FB548">
        <v>5.2328599999999996</v>
      </c>
      <c r="FC548">
        <v>11.9918</v>
      </c>
      <c r="FD548">
        <v>4.9559499999999996</v>
      </c>
      <c r="FE548">
        <v>3.3039800000000001</v>
      </c>
      <c r="FF548">
        <v>351.1</v>
      </c>
      <c r="FG548">
        <v>9999</v>
      </c>
      <c r="FH548">
        <v>9999</v>
      </c>
      <c r="FI548">
        <v>6428.8</v>
      </c>
      <c r="FJ548">
        <v>1.8681399999999999</v>
      </c>
      <c r="FK548">
        <v>1.86399</v>
      </c>
      <c r="FL548">
        <v>1.8713599999999999</v>
      </c>
      <c r="FM548">
        <v>1.8625499999999999</v>
      </c>
      <c r="FN548">
        <v>1.86188</v>
      </c>
      <c r="FO548">
        <v>1.86825</v>
      </c>
      <c r="FP548">
        <v>1.8583799999999999</v>
      </c>
      <c r="FQ548">
        <v>1.8645799999999999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5.6210000000000004</v>
      </c>
      <c r="GF548">
        <v>0.36520000000000002</v>
      </c>
      <c r="GG548">
        <v>2.1444526195071201</v>
      </c>
      <c r="GH548">
        <v>5.2457919015285598E-3</v>
      </c>
      <c r="GI548">
        <v>-2.61795653493914E-6</v>
      </c>
      <c r="GJ548">
        <v>1.0331707357916401E-9</v>
      </c>
      <c r="GK548">
        <v>-3.2587959473820101E-2</v>
      </c>
      <c r="GL548">
        <v>-1.24659139965973E-2</v>
      </c>
      <c r="GM548">
        <v>1.5644569712257601E-3</v>
      </c>
      <c r="GN548">
        <v>-1.32223106024955E-5</v>
      </c>
      <c r="GO548">
        <v>14</v>
      </c>
      <c r="GP548">
        <v>2225</v>
      </c>
      <c r="GQ548">
        <v>3</v>
      </c>
      <c r="GR548">
        <v>45</v>
      </c>
      <c r="GS548">
        <v>3221.1</v>
      </c>
      <c r="GT548">
        <v>3221.1</v>
      </c>
      <c r="GU548">
        <v>2.7258300000000002</v>
      </c>
      <c r="GV548">
        <v>2.4084500000000002</v>
      </c>
      <c r="GW548">
        <v>1.9982899999999999</v>
      </c>
      <c r="GX548">
        <v>2.7087400000000001</v>
      </c>
      <c r="GY548">
        <v>2.0935100000000002</v>
      </c>
      <c r="GZ548">
        <v>2.3779300000000001</v>
      </c>
      <c r="HA548">
        <v>45.575800000000001</v>
      </c>
      <c r="HB548">
        <v>13.597899999999999</v>
      </c>
      <c r="HC548">
        <v>18</v>
      </c>
      <c r="HD548">
        <v>428.01600000000002</v>
      </c>
      <c r="HE548">
        <v>609.24800000000005</v>
      </c>
      <c r="HF548">
        <v>24.242999999999999</v>
      </c>
      <c r="HG548">
        <v>30.440300000000001</v>
      </c>
      <c r="HH548">
        <v>30.0001</v>
      </c>
      <c r="HI548">
        <v>30.3978</v>
      </c>
      <c r="HJ548">
        <v>30.386500000000002</v>
      </c>
      <c r="HK548">
        <v>54.536499999999997</v>
      </c>
      <c r="HL548">
        <v>55.0336</v>
      </c>
      <c r="HM548">
        <v>0</v>
      </c>
      <c r="HN548">
        <v>23.659300000000002</v>
      </c>
      <c r="HO548">
        <v>1059.3900000000001</v>
      </c>
      <c r="HP548">
        <v>13.544600000000001</v>
      </c>
      <c r="HQ548">
        <v>95.603499999999997</v>
      </c>
      <c r="HR548">
        <v>99.805099999999996</v>
      </c>
    </row>
    <row r="549" spans="1:226" x14ac:dyDescent="0.2">
      <c r="A549">
        <v>533</v>
      </c>
      <c r="B549">
        <v>1657491388.5999999</v>
      </c>
      <c r="C549">
        <v>4919.0999999046298</v>
      </c>
      <c r="D549" t="s">
        <v>1429</v>
      </c>
      <c r="E549" t="s">
        <v>1430</v>
      </c>
      <c r="F549">
        <v>5</v>
      </c>
      <c r="G549" t="s">
        <v>1306</v>
      </c>
      <c r="H549" t="s">
        <v>354</v>
      </c>
      <c r="I549">
        <v>1657491385.8</v>
      </c>
      <c r="J549">
        <f t="shared" si="272"/>
        <v>8.8646556556734261E-3</v>
      </c>
      <c r="K549">
        <f t="shared" si="273"/>
        <v>8.8646556556734257</v>
      </c>
      <c r="L549">
        <f t="shared" si="274"/>
        <v>46.946624308964466</v>
      </c>
      <c r="M549">
        <f t="shared" si="275"/>
        <v>953.41669999999999</v>
      </c>
      <c r="N549">
        <f t="shared" si="276"/>
        <v>749.27691684151876</v>
      </c>
      <c r="O549">
        <f t="shared" si="277"/>
        <v>54.107720071306126</v>
      </c>
      <c r="P549">
        <f t="shared" si="278"/>
        <v>68.849316928603272</v>
      </c>
      <c r="Q549">
        <f t="shared" si="279"/>
        <v>0.46638015250377274</v>
      </c>
      <c r="R549">
        <f t="shared" si="280"/>
        <v>2.3961264847409001</v>
      </c>
      <c r="S549">
        <f t="shared" si="281"/>
        <v>0.42119747759683257</v>
      </c>
      <c r="T549">
        <f t="shared" si="282"/>
        <v>0.26694218915117462</v>
      </c>
      <c r="U549">
        <f t="shared" si="283"/>
        <v>321.51482339999995</v>
      </c>
      <c r="V549">
        <f t="shared" si="284"/>
        <v>26.031693701501339</v>
      </c>
      <c r="W549">
        <f t="shared" si="285"/>
        <v>25.047999999999998</v>
      </c>
      <c r="X549">
        <f t="shared" si="286"/>
        <v>3.1887883110997062</v>
      </c>
      <c r="Y549">
        <f t="shared" si="287"/>
        <v>49.43643769138847</v>
      </c>
      <c r="Z549">
        <f t="shared" si="288"/>
        <v>1.7206279567271137</v>
      </c>
      <c r="AA549">
        <f t="shared" si="289"/>
        <v>3.4804853202981425</v>
      </c>
      <c r="AB549">
        <f t="shared" si="290"/>
        <v>1.4681603543725925</v>
      </c>
      <c r="AC549">
        <f t="shared" si="291"/>
        <v>-390.93131441519807</v>
      </c>
      <c r="AD549">
        <f t="shared" si="292"/>
        <v>190.77944023832754</v>
      </c>
      <c r="AE549">
        <f t="shared" si="293"/>
        <v>16.975332003430534</v>
      </c>
      <c r="AF549">
        <f t="shared" si="294"/>
        <v>138.33828122655996</v>
      </c>
      <c r="AG549">
        <f t="shared" si="295"/>
        <v>65.130357229817392</v>
      </c>
      <c r="AH549">
        <f t="shared" si="296"/>
        <v>8.8580368614611782</v>
      </c>
      <c r="AI549">
        <f t="shared" si="297"/>
        <v>46.946624308964466</v>
      </c>
      <c r="AJ549">
        <v>1054.8438901586801</v>
      </c>
      <c r="AK549">
        <v>984.51279999999997</v>
      </c>
      <c r="AL549">
        <v>3.4265351900218501</v>
      </c>
      <c r="AM549">
        <v>66.568607985096094</v>
      </c>
      <c r="AN549">
        <f t="shared" si="298"/>
        <v>8.8646556556734257</v>
      </c>
      <c r="AO549">
        <v>13.447253219794</v>
      </c>
      <c r="AP549">
        <v>23.826080000000001</v>
      </c>
      <c r="AQ549">
        <v>1.4765598838899501E-3</v>
      </c>
      <c r="AR549">
        <v>77.6826224575981</v>
      </c>
      <c r="AS549">
        <v>16</v>
      </c>
      <c r="AT549">
        <v>3</v>
      </c>
      <c r="AU549">
        <f t="shared" si="299"/>
        <v>1</v>
      </c>
      <c r="AV549">
        <f t="shared" si="300"/>
        <v>0</v>
      </c>
      <c r="AW549">
        <f t="shared" si="301"/>
        <v>38247.784336512515</v>
      </c>
      <c r="AX549">
        <f t="shared" si="302"/>
        <v>1999.989</v>
      </c>
      <c r="AY549">
        <f t="shared" si="303"/>
        <v>1681.1910600000001</v>
      </c>
      <c r="AZ549">
        <f t="shared" si="304"/>
        <v>0.84060015330084314</v>
      </c>
      <c r="BA549">
        <f t="shared" si="305"/>
        <v>0.16075829587062726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1657491385.8</v>
      </c>
      <c r="BH549">
        <v>953.41669999999999</v>
      </c>
      <c r="BI549">
        <v>1041.7190000000001</v>
      </c>
      <c r="BJ549">
        <v>23.82704</v>
      </c>
      <c r="BK549">
        <v>13.44933</v>
      </c>
      <c r="BL549">
        <v>947.77239999999995</v>
      </c>
      <c r="BM549">
        <v>23.461690000000001</v>
      </c>
      <c r="BN549">
        <v>499.93549999999999</v>
      </c>
      <c r="BO549">
        <v>72.18938</v>
      </c>
      <c r="BP549">
        <v>2.3868339999999998E-2</v>
      </c>
      <c r="BQ549">
        <v>26.524850000000001</v>
      </c>
      <c r="BR549">
        <v>25.047999999999998</v>
      </c>
      <c r="BS549">
        <v>999.9</v>
      </c>
      <c r="BT549">
        <v>0</v>
      </c>
      <c r="BU549">
        <v>0</v>
      </c>
      <c r="BV549">
        <v>10004.235000000001</v>
      </c>
      <c r="BW549">
        <v>0</v>
      </c>
      <c r="BX549">
        <v>193.33150000000001</v>
      </c>
      <c r="BY549">
        <v>-88.301940000000002</v>
      </c>
      <c r="BZ549">
        <v>976.68809999999996</v>
      </c>
      <c r="CA549">
        <v>1055.921</v>
      </c>
      <c r="CB549">
        <v>10.377739999999999</v>
      </c>
      <c r="CC549">
        <v>1041.7190000000001</v>
      </c>
      <c r="CD549">
        <v>13.44933</v>
      </c>
      <c r="CE549">
        <v>1.720059</v>
      </c>
      <c r="CF549">
        <v>0.97089769999999997</v>
      </c>
      <c r="CG549">
        <v>15.078670000000001</v>
      </c>
      <c r="CH549">
        <v>6.4868119999999996</v>
      </c>
      <c r="CI549">
        <v>1999.989</v>
      </c>
      <c r="CJ549">
        <v>0.9799966</v>
      </c>
      <c r="CK549">
        <v>2.0003480000000001E-2</v>
      </c>
      <c r="CL549">
        <v>0</v>
      </c>
      <c r="CM549">
        <v>2.5310000000000001</v>
      </c>
      <c r="CN549">
        <v>0</v>
      </c>
      <c r="CO549">
        <v>14092.78</v>
      </c>
      <c r="CP549">
        <v>16705.29</v>
      </c>
      <c r="CQ549">
        <v>47.75</v>
      </c>
      <c r="CR549">
        <v>49.186999999999998</v>
      </c>
      <c r="CS549">
        <v>48.875</v>
      </c>
      <c r="CT549">
        <v>47.343499999999999</v>
      </c>
      <c r="CU549">
        <v>46.875</v>
      </c>
      <c r="CV549">
        <v>1959.979</v>
      </c>
      <c r="CW549">
        <v>40.01</v>
      </c>
      <c r="CX549">
        <v>0</v>
      </c>
      <c r="CY549">
        <v>1651558173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3.5000000000000003E-2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-88.558300000000003</v>
      </c>
      <c r="DO549">
        <v>0.34349718574118798</v>
      </c>
      <c r="DP549">
        <v>0.19211101217785601</v>
      </c>
      <c r="DQ549">
        <v>0</v>
      </c>
      <c r="DR549">
        <v>10.4572275</v>
      </c>
      <c r="DS549">
        <v>-0.59226529080677204</v>
      </c>
      <c r="DT549">
        <v>5.7396149642201598E-2</v>
      </c>
      <c r="DU549">
        <v>0</v>
      </c>
      <c r="DV549">
        <v>0</v>
      </c>
      <c r="DW549">
        <v>2</v>
      </c>
      <c r="DX549" t="s">
        <v>357</v>
      </c>
      <c r="DY549">
        <v>2.8356699999999999</v>
      </c>
      <c r="DZ549">
        <v>2.6404399999999999</v>
      </c>
      <c r="EA549">
        <v>0.13003100000000001</v>
      </c>
      <c r="EB549">
        <v>0.13767699999999999</v>
      </c>
      <c r="EC549">
        <v>8.1446599999999994E-2</v>
      </c>
      <c r="ED549">
        <v>5.4024500000000003E-2</v>
      </c>
      <c r="EE549">
        <v>24253.9</v>
      </c>
      <c r="EF549">
        <v>21045.4</v>
      </c>
      <c r="EG549">
        <v>24974.5</v>
      </c>
      <c r="EH549">
        <v>23784.3</v>
      </c>
      <c r="EI549">
        <v>39192.1</v>
      </c>
      <c r="EJ549">
        <v>37274.9</v>
      </c>
      <c r="EK549">
        <v>45184.5</v>
      </c>
      <c r="EL549">
        <v>42466.6</v>
      </c>
      <c r="EM549">
        <v>1.7542500000000001</v>
      </c>
      <c r="EN549">
        <v>2.0373999999999999</v>
      </c>
      <c r="EO549">
        <v>1.40257E-2</v>
      </c>
      <c r="EP549">
        <v>0</v>
      </c>
      <c r="EQ549">
        <v>24.821100000000001</v>
      </c>
      <c r="ER549">
        <v>999.9</v>
      </c>
      <c r="ES549">
        <v>24.448</v>
      </c>
      <c r="ET549">
        <v>41.624000000000002</v>
      </c>
      <c r="EU549">
        <v>27.370100000000001</v>
      </c>
      <c r="EV549">
        <v>51.0334</v>
      </c>
      <c r="EW549">
        <v>30.921500000000002</v>
      </c>
      <c r="EX549">
        <v>2</v>
      </c>
      <c r="EY549">
        <v>0.21888199999999999</v>
      </c>
      <c r="EZ549">
        <v>3.5367799999999998</v>
      </c>
      <c r="FA549">
        <v>20.206399999999999</v>
      </c>
      <c r="FB549">
        <v>5.23271</v>
      </c>
      <c r="FC549">
        <v>11.992000000000001</v>
      </c>
      <c r="FD549">
        <v>4.9557500000000001</v>
      </c>
      <c r="FE549">
        <v>3.3039299999999998</v>
      </c>
      <c r="FF549">
        <v>351.1</v>
      </c>
      <c r="FG549">
        <v>9999</v>
      </c>
      <c r="FH549">
        <v>9999</v>
      </c>
      <c r="FI549">
        <v>6429</v>
      </c>
      <c r="FJ549">
        <v>1.8681300000000001</v>
      </c>
      <c r="FK549">
        <v>1.8640099999999999</v>
      </c>
      <c r="FL549">
        <v>1.8713500000000001</v>
      </c>
      <c r="FM549">
        <v>1.8626199999999999</v>
      </c>
      <c r="FN549">
        <v>1.86188</v>
      </c>
      <c r="FO549">
        <v>1.8682700000000001</v>
      </c>
      <c r="FP549">
        <v>1.8583700000000001</v>
      </c>
      <c r="FQ549">
        <v>1.8646100000000001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5.673</v>
      </c>
      <c r="GF549">
        <v>0.36520000000000002</v>
      </c>
      <c r="GG549">
        <v>2.1444526195071201</v>
      </c>
      <c r="GH549">
        <v>5.2457919015285598E-3</v>
      </c>
      <c r="GI549">
        <v>-2.61795653493914E-6</v>
      </c>
      <c r="GJ549">
        <v>1.0331707357916401E-9</v>
      </c>
      <c r="GK549">
        <v>-3.2587959473820101E-2</v>
      </c>
      <c r="GL549">
        <v>-1.24659139965973E-2</v>
      </c>
      <c r="GM549">
        <v>1.5644569712257601E-3</v>
      </c>
      <c r="GN549">
        <v>-1.32223106024955E-5</v>
      </c>
      <c r="GO549">
        <v>14</v>
      </c>
      <c r="GP549">
        <v>2225</v>
      </c>
      <c r="GQ549">
        <v>3</v>
      </c>
      <c r="GR549">
        <v>45</v>
      </c>
      <c r="GS549">
        <v>3221.1</v>
      </c>
      <c r="GT549">
        <v>3221.1</v>
      </c>
      <c r="GU549">
        <v>2.7612299999999999</v>
      </c>
      <c r="GV549">
        <v>2.4072300000000002</v>
      </c>
      <c r="GW549">
        <v>1.9982899999999999</v>
      </c>
      <c r="GX549">
        <v>2.7099600000000001</v>
      </c>
      <c r="GY549">
        <v>2.0935100000000002</v>
      </c>
      <c r="GZ549">
        <v>2.4230999999999998</v>
      </c>
      <c r="HA549">
        <v>45.547199999999997</v>
      </c>
      <c r="HB549">
        <v>13.6592</v>
      </c>
      <c r="HC549">
        <v>18</v>
      </c>
      <c r="HD549">
        <v>428.08199999999999</v>
      </c>
      <c r="HE549">
        <v>609.35400000000004</v>
      </c>
      <c r="HF549">
        <v>23.6999</v>
      </c>
      <c r="HG549">
        <v>30.420500000000001</v>
      </c>
      <c r="HH549">
        <v>30.002500000000001</v>
      </c>
      <c r="HI549">
        <v>30.384</v>
      </c>
      <c r="HJ549">
        <v>30.372</v>
      </c>
      <c r="HK549">
        <v>55.237099999999998</v>
      </c>
      <c r="HL549">
        <v>54.763100000000001</v>
      </c>
      <c r="HM549">
        <v>0</v>
      </c>
      <c r="HN549">
        <v>23.623899999999999</v>
      </c>
      <c r="HO549">
        <v>1072.94</v>
      </c>
      <c r="HP549">
        <v>13.604799999999999</v>
      </c>
      <c r="HQ549">
        <v>95.604399999999998</v>
      </c>
      <c r="HR549">
        <v>99.808899999999994</v>
      </c>
    </row>
    <row r="550" spans="1:226" x14ac:dyDescent="0.2">
      <c r="A550">
        <v>534</v>
      </c>
      <c r="B550">
        <v>1657491393.5999999</v>
      </c>
      <c r="C550">
        <v>4924.0999999046298</v>
      </c>
      <c r="D550" t="s">
        <v>1431</v>
      </c>
      <c r="E550" t="s">
        <v>1432</v>
      </c>
      <c r="F550">
        <v>5</v>
      </c>
      <c r="G550" t="s">
        <v>1306</v>
      </c>
      <c r="H550" t="s">
        <v>354</v>
      </c>
      <c r="I550">
        <v>1657491391.0999999</v>
      </c>
      <c r="J550">
        <f t="shared" si="272"/>
        <v>8.81881224341605E-3</v>
      </c>
      <c r="K550">
        <f t="shared" si="273"/>
        <v>8.8188122434160494</v>
      </c>
      <c r="L550">
        <f t="shared" si="274"/>
        <v>46.98943438859795</v>
      </c>
      <c r="M550">
        <f t="shared" si="275"/>
        <v>970.87433333333297</v>
      </c>
      <c r="N550">
        <f t="shared" si="276"/>
        <v>765.05178362821721</v>
      </c>
      <c r="O550">
        <f t="shared" si="277"/>
        <v>55.247489863659915</v>
      </c>
      <c r="P550">
        <f t="shared" si="278"/>
        <v>70.110770326348089</v>
      </c>
      <c r="Q550">
        <f t="shared" si="279"/>
        <v>0.46365573334554527</v>
      </c>
      <c r="R550">
        <f t="shared" si="280"/>
        <v>2.3936848257787999</v>
      </c>
      <c r="S550">
        <f t="shared" si="281"/>
        <v>0.41893148803581981</v>
      </c>
      <c r="T550">
        <f t="shared" si="282"/>
        <v>0.26549004331085146</v>
      </c>
      <c r="U550">
        <f t="shared" si="283"/>
        <v>321.52172166666634</v>
      </c>
      <c r="V550">
        <f t="shared" si="284"/>
        <v>26.039682743120103</v>
      </c>
      <c r="W550">
        <f t="shared" si="285"/>
        <v>25.045544444444399</v>
      </c>
      <c r="X550">
        <f t="shared" si="286"/>
        <v>3.1883216771919947</v>
      </c>
      <c r="Y550">
        <f t="shared" si="287"/>
        <v>49.43071898897616</v>
      </c>
      <c r="Z550">
        <f t="shared" si="288"/>
        <v>1.7198234019402974</v>
      </c>
      <c r="AA550">
        <f t="shared" si="289"/>
        <v>3.4792603407687546</v>
      </c>
      <c r="AB550">
        <f t="shared" si="290"/>
        <v>1.4684982752516973</v>
      </c>
      <c r="AC550">
        <f t="shared" si="291"/>
        <v>-388.90961993464782</v>
      </c>
      <c r="AD550">
        <f t="shared" si="292"/>
        <v>190.1312155223583</v>
      </c>
      <c r="AE550">
        <f t="shared" si="293"/>
        <v>16.934193445394435</v>
      </c>
      <c r="AF550">
        <f t="shared" si="294"/>
        <v>139.67751069977126</v>
      </c>
      <c r="AG550">
        <f t="shared" si="295"/>
        <v>64.973446344298807</v>
      </c>
      <c r="AH550">
        <f t="shared" si="296"/>
        <v>8.8179016831060526</v>
      </c>
      <c r="AI550">
        <f t="shared" si="297"/>
        <v>46.98943438859795</v>
      </c>
      <c r="AJ550">
        <v>1071.5463427729201</v>
      </c>
      <c r="AK550">
        <v>1001.3488</v>
      </c>
      <c r="AL550">
        <v>3.3810584224121301</v>
      </c>
      <c r="AM550">
        <v>66.568607985096094</v>
      </c>
      <c r="AN550">
        <f t="shared" si="298"/>
        <v>8.8188122434160494</v>
      </c>
      <c r="AO550">
        <v>13.4751116024308</v>
      </c>
      <c r="AP550">
        <v>23.809772727272701</v>
      </c>
      <c r="AQ550">
        <v>-1.02169839717263E-3</v>
      </c>
      <c r="AR550">
        <v>77.6826224575981</v>
      </c>
      <c r="AS550">
        <v>16</v>
      </c>
      <c r="AT550">
        <v>3</v>
      </c>
      <c r="AU550">
        <f t="shared" si="299"/>
        <v>1</v>
      </c>
      <c r="AV550">
        <f t="shared" si="300"/>
        <v>0</v>
      </c>
      <c r="AW550">
        <f t="shared" si="301"/>
        <v>38189.123137412549</v>
      </c>
      <c r="AX550">
        <f t="shared" si="302"/>
        <v>2000.0322222222201</v>
      </c>
      <c r="AY550">
        <f t="shared" si="303"/>
        <v>1681.2273666666649</v>
      </c>
      <c r="AZ550">
        <f t="shared" si="304"/>
        <v>0.84060014033107244</v>
      </c>
      <c r="BA550">
        <f t="shared" si="305"/>
        <v>0.16075827083896982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1657491391.0999999</v>
      </c>
      <c r="BH550">
        <v>970.87433333333297</v>
      </c>
      <c r="BI550">
        <v>1059.1111111111099</v>
      </c>
      <c r="BJ550">
        <v>23.815633333333299</v>
      </c>
      <c r="BK550">
        <v>13.486700000000001</v>
      </c>
      <c r="BL550">
        <v>965.17655555555598</v>
      </c>
      <c r="BM550">
        <v>23.4507333333333</v>
      </c>
      <c r="BN550">
        <v>500.02633333333301</v>
      </c>
      <c r="BO550">
        <v>72.190233333333296</v>
      </c>
      <c r="BP550">
        <v>2.3819422222222199E-2</v>
      </c>
      <c r="BQ550">
        <v>26.518877777777799</v>
      </c>
      <c r="BR550">
        <v>25.045544444444399</v>
      </c>
      <c r="BS550">
        <v>999.9</v>
      </c>
      <c r="BT550">
        <v>0</v>
      </c>
      <c r="BU550">
        <v>0</v>
      </c>
      <c r="BV550">
        <v>9987.9088888888891</v>
      </c>
      <c r="BW550">
        <v>0</v>
      </c>
      <c r="BX550">
        <v>190.852222222222</v>
      </c>
      <c r="BY550">
        <v>-88.236944444444404</v>
      </c>
      <c r="BZ550">
        <v>994.56066666666698</v>
      </c>
      <c r="CA550">
        <v>1073.59111111111</v>
      </c>
      <c r="CB550">
        <v>10.3289555555556</v>
      </c>
      <c r="CC550">
        <v>1059.1111111111099</v>
      </c>
      <c r="CD550">
        <v>13.486700000000001</v>
      </c>
      <c r="CE550">
        <v>1.71925666666667</v>
      </c>
      <c r="CF550">
        <v>0.97360733333333305</v>
      </c>
      <c r="CG550">
        <v>15.071388888888899</v>
      </c>
      <c r="CH550">
        <v>6.5272844444444402</v>
      </c>
      <c r="CI550">
        <v>2000.0322222222201</v>
      </c>
      <c r="CJ550">
        <v>0.97999666666666696</v>
      </c>
      <c r="CK550">
        <v>2.0003411111111102E-2</v>
      </c>
      <c r="CL550">
        <v>0</v>
      </c>
      <c r="CM550">
        <v>2.5287000000000002</v>
      </c>
      <c r="CN550">
        <v>0</v>
      </c>
      <c r="CO550">
        <v>14049.333333333299</v>
      </c>
      <c r="CP550">
        <v>16705.666666666701</v>
      </c>
      <c r="CQ550">
        <v>47.75</v>
      </c>
      <c r="CR550">
        <v>49.180111111111103</v>
      </c>
      <c r="CS550">
        <v>48.875</v>
      </c>
      <c r="CT550">
        <v>47.311999999999998</v>
      </c>
      <c r="CU550">
        <v>46.853999999999999</v>
      </c>
      <c r="CV550">
        <v>1960.0222222222201</v>
      </c>
      <c r="CW550">
        <v>40.01</v>
      </c>
      <c r="CX550">
        <v>0</v>
      </c>
      <c r="CY550">
        <v>1651558178.4000001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3.5000000000000003E-2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-88.479047499999993</v>
      </c>
      <c r="DO550">
        <v>1.2852393996249101</v>
      </c>
      <c r="DP550">
        <v>0.22663418871333199</v>
      </c>
      <c r="DQ550">
        <v>0</v>
      </c>
      <c r="DR550">
        <v>10.4096475</v>
      </c>
      <c r="DS550">
        <v>-0.53875834896811803</v>
      </c>
      <c r="DT550">
        <v>5.2265566999220699E-2</v>
      </c>
      <c r="DU550">
        <v>0</v>
      </c>
      <c r="DV550">
        <v>0</v>
      </c>
      <c r="DW550">
        <v>2</v>
      </c>
      <c r="DX550" t="s">
        <v>357</v>
      </c>
      <c r="DY550">
        <v>2.8352599999999999</v>
      </c>
      <c r="DZ550">
        <v>2.6402600000000001</v>
      </c>
      <c r="EA550">
        <v>0.13148000000000001</v>
      </c>
      <c r="EB550">
        <v>0.13906199999999999</v>
      </c>
      <c r="EC550">
        <v>8.1414500000000001E-2</v>
      </c>
      <c r="ED550">
        <v>5.4186999999999999E-2</v>
      </c>
      <c r="EE550">
        <v>24214.3</v>
      </c>
      <c r="EF550">
        <v>21012.1</v>
      </c>
      <c r="EG550">
        <v>24975.200000000001</v>
      </c>
      <c r="EH550">
        <v>23784.799999999999</v>
      </c>
      <c r="EI550">
        <v>39194.6</v>
      </c>
      <c r="EJ550">
        <v>37269.199999999997</v>
      </c>
      <c r="EK550">
        <v>45185.7</v>
      </c>
      <c r="EL550">
        <v>42467.4</v>
      </c>
      <c r="EM550">
        <v>1.7543</v>
      </c>
      <c r="EN550">
        <v>2.0380699999999998</v>
      </c>
      <c r="EO550">
        <v>1.4092800000000001E-2</v>
      </c>
      <c r="EP550">
        <v>0</v>
      </c>
      <c r="EQ550">
        <v>24.812999999999999</v>
      </c>
      <c r="ER550">
        <v>999.9</v>
      </c>
      <c r="ES550">
        <v>24.448</v>
      </c>
      <c r="ET550">
        <v>41.624000000000002</v>
      </c>
      <c r="EU550">
        <v>27.3706</v>
      </c>
      <c r="EV550">
        <v>51.403399999999998</v>
      </c>
      <c r="EW550">
        <v>30.997599999999998</v>
      </c>
      <c r="EX550">
        <v>2</v>
      </c>
      <c r="EY550">
        <v>0.21410799999999999</v>
      </c>
      <c r="EZ550">
        <v>2.9061699999999999</v>
      </c>
      <c r="FA550">
        <v>20.2194</v>
      </c>
      <c r="FB550">
        <v>5.2325600000000003</v>
      </c>
      <c r="FC550">
        <v>11.992000000000001</v>
      </c>
      <c r="FD550">
        <v>4.9557000000000002</v>
      </c>
      <c r="FE550">
        <v>3.3039800000000001</v>
      </c>
      <c r="FF550">
        <v>351.1</v>
      </c>
      <c r="FG550">
        <v>9999</v>
      </c>
      <c r="FH550">
        <v>9999</v>
      </c>
      <c r="FI550">
        <v>6429</v>
      </c>
      <c r="FJ550">
        <v>1.86815</v>
      </c>
      <c r="FK550">
        <v>1.8640099999999999</v>
      </c>
      <c r="FL550">
        <v>1.87134</v>
      </c>
      <c r="FM550">
        <v>1.8626199999999999</v>
      </c>
      <c r="FN550">
        <v>1.86188</v>
      </c>
      <c r="FO550">
        <v>1.86829</v>
      </c>
      <c r="FP550">
        <v>1.8583799999999999</v>
      </c>
      <c r="FQ550">
        <v>1.8646100000000001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5.7229999999999999</v>
      </c>
      <c r="GF550">
        <v>0.36470000000000002</v>
      </c>
      <c r="GG550">
        <v>2.1444526195071201</v>
      </c>
      <c r="GH550">
        <v>5.2457919015285598E-3</v>
      </c>
      <c r="GI550">
        <v>-2.61795653493914E-6</v>
      </c>
      <c r="GJ550">
        <v>1.0331707357916401E-9</v>
      </c>
      <c r="GK550">
        <v>-3.2587959473820101E-2</v>
      </c>
      <c r="GL550">
        <v>-1.24659139965973E-2</v>
      </c>
      <c r="GM550">
        <v>1.5644569712257601E-3</v>
      </c>
      <c r="GN550">
        <v>-1.32223106024955E-5</v>
      </c>
      <c r="GO550">
        <v>14</v>
      </c>
      <c r="GP550">
        <v>2225</v>
      </c>
      <c r="GQ550">
        <v>3</v>
      </c>
      <c r="GR550">
        <v>45</v>
      </c>
      <c r="GS550">
        <v>3221.2</v>
      </c>
      <c r="GT550">
        <v>3221.2</v>
      </c>
      <c r="GU550">
        <v>2.79297</v>
      </c>
      <c r="GV550">
        <v>2.4084500000000002</v>
      </c>
      <c r="GW550">
        <v>1.9982899999999999</v>
      </c>
      <c r="GX550">
        <v>2.7087400000000001</v>
      </c>
      <c r="GY550">
        <v>2.0935100000000002</v>
      </c>
      <c r="GZ550">
        <v>2.3706100000000001</v>
      </c>
      <c r="HA550">
        <v>45.547199999999997</v>
      </c>
      <c r="HB550">
        <v>13.650499999999999</v>
      </c>
      <c r="HC550">
        <v>18</v>
      </c>
      <c r="HD550">
        <v>428.012</v>
      </c>
      <c r="HE550">
        <v>609.73500000000001</v>
      </c>
      <c r="HF550">
        <v>23.540400000000002</v>
      </c>
      <c r="HG550">
        <v>30.400200000000002</v>
      </c>
      <c r="HH550">
        <v>29.998100000000001</v>
      </c>
      <c r="HI550">
        <v>30.369499999999999</v>
      </c>
      <c r="HJ550">
        <v>30.357299999999999</v>
      </c>
      <c r="HK550">
        <v>55.880200000000002</v>
      </c>
      <c r="HL550">
        <v>54.460299999999997</v>
      </c>
      <c r="HM550">
        <v>0</v>
      </c>
      <c r="HN550">
        <v>23.5733</v>
      </c>
      <c r="HO550">
        <v>1093.18</v>
      </c>
      <c r="HP550">
        <v>13.672000000000001</v>
      </c>
      <c r="HQ550">
        <v>95.607100000000003</v>
      </c>
      <c r="HR550">
        <v>99.810699999999997</v>
      </c>
    </row>
    <row r="551" spans="1:226" x14ac:dyDescent="0.2">
      <c r="A551">
        <v>535</v>
      </c>
      <c r="B551">
        <v>1657491398.5999999</v>
      </c>
      <c r="C551">
        <v>4929.0999999046298</v>
      </c>
      <c r="D551" t="s">
        <v>1433</v>
      </c>
      <c r="E551" t="s">
        <v>1434</v>
      </c>
      <c r="F551">
        <v>5</v>
      </c>
      <c r="G551" t="s">
        <v>1306</v>
      </c>
      <c r="H551" t="s">
        <v>354</v>
      </c>
      <c r="I551">
        <v>1657491395.8</v>
      </c>
      <c r="J551">
        <f t="shared" si="272"/>
        <v>8.7695117984721068E-3</v>
      </c>
      <c r="K551">
        <f t="shared" si="273"/>
        <v>8.7695117984721076</v>
      </c>
      <c r="L551">
        <f t="shared" si="274"/>
        <v>47.117675231181664</v>
      </c>
      <c r="M551">
        <f t="shared" si="275"/>
        <v>986.39779999999996</v>
      </c>
      <c r="N551">
        <f t="shared" si="276"/>
        <v>778.73421883277638</v>
      </c>
      <c r="O551">
        <f t="shared" si="277"/>
        <v>56.235570964575508</v>
      </c>
      <c r="P551">
        <f t="shared" si="278"/>
        <v>71.231804304611913</v>
      </c>
      <c r="Q551">
        <f t="shared" si="279"/>
        <v>0.46104640505838873</v>
      </c>
      <c r="R551">
        <f t="shared" si="280"/>
        <v>2.3985883589402612</v>
      </c>
      <c r="S551">
        <f t="shared" si="281"/>
        <v>0.4168796537793702</v>
      </c>
      <c r="T551">
        <f t="shared" si="282"/>
        <v>0.26416451048060557</v>
      </c>
      <c r="U551">
        <f t="shared" si="283"/>
        <v>321.5208882</v>
      </c>
      <c r="V551">
        <f t="shared" si="284"/>
        <v>26.044235053544643</v>
      </c>
      <c r="W551">
        <f t="shared" si="285"/>
        <v>25.03884</v>
      </c>
      <c r="X551">
        <f t="shared" si="286"/>
        <v>3.187047922681431</v>
      </c>
      <c r="Y551">
        <f t="shared" si="287"/>
        <v>49.457301077803315</v>
      </c>
      <c r="Z551">
        <f t="shared" si="288"/>
        <v>1.7195550448703674</v>
      </c>
      <c r="AA551">
        <f t="shared" si="289"/>
        <v>3.4768477199458672</v>
      </c>
      <c r="AB551">
        <f t="shared" si="290"/>
        <v>1.4674928778110636</v>
      </c>
      <c r="AC551">
        <f t="shared" si="291"/>
        <v>-386.7354703126199</v>
      </c>
      <c r="AD551">
        <f t="shared" si="292"/>
        <v>189.86595157916506</v>
      </c>
      <c r="AE551">
        <f t="shared" si="293"/>
        <v>16.874430834756264</v>
      </c>
      <c r="AF551">
        <f t="shared" si="294"/>
        <v>141.52580030130142</v>
      </c>
      <c r="AG551">
        <f t="shared" si="295"/>
        <v>65.275250750929672</v>
      </c>
      <c r="AH551">
        <f t="shared" si="296"/>
        <v>8.754491312399983</v>
      </c>
      <c r="AI551">
        <f t="shared" si="297"/>
        <v>47.117675231181664</v>
      </c>
      <c r="AJ551">
        <v>1088.7963645054299</v>
      </c>
      <c r="AK551">
        <v>1018.32127272727</v>
      </c>
      <c r="AL551">
        <v>3.4097132939617198</v>
      </c>
      <c r="AM551">
        <v>66.568607985096094</v>
      </c>
      <c r="AN551">
        <f t="shared" si="298"/>
        <v>8.7695117984721076</v>
      </c>
      <c r="AO551">
        <v>13.5453876949337</v>
      </c>
      <c r="AP551">
        <v>23.817224848484901</v>
      </c>
      <c r="AQ551">
        <v>2.96077423895884E-4</v>
      </c>
      <c r="AR551">
        <v>77.6826224575981</v>
      </c>
      <c r="AS551">
        <v>16</v>
      </c>
      <c r="AT551">
        <v>3</v>
      </c>
      <c r="AU551">
        <f t="shared" si="299"/>
        <v>1</v>
      </c>
      <c r="AV551">
        <f t="shared" si="300"/>
        <v>0</v>
      </c>
      <c r="AW551">
        <f t="shared" si="301"/>
        <v>38310.023312130899</v>
      </c>
      <c r="AX551">
        <f t="shared" si="302"/>
        <v>2000.027</v>
      </c>
      <c r="AY551">
        <f t="shared" si="303"/>
        <v>1681.22298</v>
      </c>
      <c r="AZ551">
        <f t="shared" si="304"/>
        <v>0.84060014189808441</v>
      </c>
      <c r="BA551">
        <f t="shared" si="305"/>
        <v>0.16075827386330285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1657491395.8</v>
      </c>
      <c r="BH551">
        <v>986.39779999999996</v>
      </c>
      <c r="BI551">
        <v>1075.0940000000001</v>
      </c>
      <c r="BJ551">
        <v>23.811910000000001</v>
      </c>
      <c r="BK551">
        <v>13.556279999999999</v>
      </c>
      <c r="BL551">
        <v>980.65219999999999</v>
      </c>
      <c r="BM551">
        <v>23.447140000000001</v>
      </c>
      <c r="BN551">
        <v>499.98079999999999</v>
      </c>
      <c r="BO551">
        <v>72.190520000000006</v>
      </c>
      <c r="BP551">
        <v>2.355459E-2</v>
      </c>
      <c r="BQ551">
        <v>26.507110000000001</v>
      </c>
      <c r="BR551">
        <v>25.03884</v>
      </c>
      <c r="BS551">
        <v>999.9</v>
      </c>
      <c r="BT551">
        <v>0</v>
      </c>
      <c r="BU551">
        <v>0</v>
      </c>
      <c r="BV551">
        <v>10020.43</v>
      </c>
      <c r="BW551">
        <v>0</v>
      </c>
      <c r="BX551">
        <v>189.37209999999999</v>
      </c>
      <c r="BY551">
        <v>-88.696439999999996</v>
      </c>
      <c r="BZ551">
        <v>1010.4589999999999</v>
      </c>
      <c r="CA551">
        <v>1089.8699999999999</v>
      </c>
      <c r="CB551">
        <v>10.25564</v>
      </c>
      <c r="CC551">
        <v>1075.0940000000001</v>
      </c>
      <c r="CD551">
        <v>13.556279999999999</v>
      </c>
      <c r="CE551">
        <v>1.718993</v>
      </c>
      <c r="CF551">
        <v>0.978634</v>
      </c>
      <c r="CG551">
        <v>15.06901</v>
      </c>
      <c r="CH551">
        <v>6.602087</v>
      </c>
      <c r="CI551">
        <v>2000.027</v>
      </c>
      <c r="CJ551">
        <v>0.9799966</v>
      </c>
      <c r="CK551">
        <v>2.0003480000000001E-2</v>
      </c>
      <c r="CL551">
        <v>0</v>
      </c>
      <c r="CM551">
        <v>2.5931000000000002</v>
      </c>
      <c r="CN551">
        <v>0</v>
      </c>
      <c r="CO551">
        <v>14011.85</v>
      </c>
      <c r="CP551">
        <v>16705.599999999999</v>
      </c>
      <c r="CQ551">
        <v>47.75</v>
      </c>
      <c r="CR551">
        <v>49.125</v>
      </c>
      <c r="CS551">
        <v>48.875</v>
      </c>
      <c r="CT551">
        <v>47.305799999999998</v>
      </c>
      <c r="CU551">
        <v>46.818300000000001</v>
      </c>
      <c r="CV551">
        <v>1960.0170000000001</v>
      </c>
      <c r="CW551">
        <v>40.01</v>
      </c>
      <c r="CX551">
        <v>0</v>
      </c>
      <c r="CY551">
        <v>1651558183.2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3.5000000000000003E-2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-88.490555000000001</v>
      </c>
      <c r="DO551">
        <v>0.71531482176369399</v>
      </c>
      <c r="DP551">
        <v>0.273693763127697</v>
      </c>
      <c r="DQ551">
        <v>0</v>
      </c>
      <c r="DR551">
        <v>10.357799999999999</v>
      </c>
      <c r="DS551">
        <v>-0.64027317073173495</v>
      </c>
      <c r="DT551">
        <v>6.2566364765742899E-2</v>
      </c>
      <c r="DU551">
        <v>0</v>
      </c>
      <c r="DV551">
        <v>0</v>
      </c>
      <c r="DW551">
        <v>2</v>
      </c>
      <c r="DX551" t="s">
        <v>357</v>
      </c>
      <c r="DY551">
        <v>2.8357600000000001</v>
      </c>
      <c r="DZ551">
        <v>2.6401500000000002</v>
      </c>
      <c r="EA551">
        <v>0.132934</v>
      </c>
      <c r="EB551">
        <v>0.14049500000000001</v>
      </c>
      <c r="EC551">
        <v>8.1436700000000001E-2</v>
      </c>
      <c r="ED551">
        <v>5.4381899999999997E-2</v>
      </c>
      <c r="EE551">
        <v>24175.1</v>
      </c>
      <c r="EF551">
        <v>20978.5</v>
      </c>
      <c r="EG551">
        <v>24976.5</v>
      </c>
      <c r="EH551">
        <v>23786.3</v>
      </c>
      <c r="EI551">
        <v>39195.9</v>
      </c>
      <c r="EJ551">
        <v>37263.9</v>
      </c>
      <c r="EK551">
        <v>45188.2</v>
      </c>
      <c r="EL551">
        <v>42470</v>
      </c>
      <c r="EM551">
        <v>1.75485</v>
      </c>
      <c r="EN551">
        <v>2.0381300000000002</v>
      </c>
      <c r="EO551">
        <v>1.4379599999999999E-2</v>
      </c>
      <c r="EP551">
        <v>0</v>
      </c>
      <c r="EQ551">
        <v>24.803699999999999</v>
      </c>
      <c r="ER551">
        <v>999.9</v>
      </c>
      <c r="ES551">
        <v>24.448</v>
      </c>
      <c r="ET551">
        <v>41.624000000000002</v>
      </c>
      <c r="EU551">
        <v>27.367999999999999</v>
      </c>
      <c r="EV551">
        <v>51.5334</v>
      </c>
      <c r="EW551">
        <v>30.997599999999998</v>
      </c>
      <c r="EX551">
        <v>2</v>
      </c>
      <c r="EY551">
        <v>0.21008399999999999</v>
      </c>
      <c r="EZ551">
        <v>2.5566300000000002</v>
      </c>
      <c r="FA551">
        <v>20.2256</v>
      </c>
      <c r="FB551">
        <v>5.2330100000000002</v>
      </c>
      <c r="FC551">
        <v>11.9917</v>
      </c>
      <c r="FD551">
        <v>4.9557000000000002</v>
      </c>
      <c r="FE551">
        <v>3.3039999999999998</v>
      </c>
      <c r="FF551">
        <v>351.1</v>
      </c>
      <c r="FG551">
        <v>9999</v>
      </c>
      <c r="FH551">
        <v>9999</v>
      </c>
      <c r="FI551">
        <v>6429.3</v>
      </c>
      <c r="FJ551">
        <v>1.86815</v>
      </c>
      <c r="FK551">
        <v>1.8640099999999999</v>
      </c>
      <c r="FL551">
        <v>1.8713500000000001</v>
      </c>
      <c r="FM551">
        <v>1.8626100000000001</v>
      </c>
      <c r="FN551">
        <v>1.86188</v>
      </c>
      <c r="FO551">
        <v>1.86829</v>
      </c>
      <c r="FP551">
        <v>1.85839</v>
      </c>
      <c r="FQ551">
        <v>1.8646199999999999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5.774</v>
      </c>
      <c r="GF551">
        <v>0.36499999999999999</v>
      </c>
      <c r="GG551">
        <v>2.1444526195071201</v>
      </c>
      <c r="GH551">
        <v>5.2457919015285598E-3</v>
      </c>
      <c r="GI551">
        <v>-2.61795653493914E-6</v>
      </c>
      <c r="GJ551">
        <v>1.0331707357916401E-9</v>
      </c>
      <c r="GK551">
        <v>-3.2587959473820101E-2</v>
      </c>
      <c r="GL551">
        <v>-1.24659139965973E-2</v>
      </c>
      <c r="GM551">
        <v>1.5644569712257601E-3</v>
      </c>
      <c r="GN551">
        <v>-1.32223106024955E-5</v>
      </c>
      <c r="GO551">
        <v>14</v>
      </c>
      <c r="GP551">
        <v>2225</v>
      </c>
      <c r="GQ551">
        <v>3</v>
      </c>
      <c r="GR551">
        <v>45</v>
      </c>
      <c r="GS551">
        <v>3221.3</v>
      </c>
      <c r="GT551">
        <v>3221.3</v>
      </c>
      <c r="GU551">
        <v>2.8283700000000001</v>
      </c>
      <c r="GV551">
        <v>2.4047900000000002</v>
      </c>
      <c r="GW551">
        <v>1.9982899999999999</v>
      </c>
      <c r="GX551">
        <v>2.7099600000000001</v>
      </c>
      <c r="GY551">
        <v>2.0935100000000002</v>
      </c>
      <c r="GZ551">
        <v>2.4121100000000002</v>
      </c>
      <c r="HA551">
        <v>45.518599999999999</v>
      </c>
      <c r="HB551">
        <v>13.6767</v>
      </c>
      <c r="HC551">
        <v>18</v>
      </c>
      <c r="HD551">
        <v>428.22</v>
      </c>
      <c r="HE551">
        <v>609.60400000000004</v>
      </c>
      <c r="HF551">
        <v>23.485900000000001</v>
      </c>
      <c r="HG551">
        <v>30.378699999999998</v>
      </c>
      <c r="HH551">
        <v>29.997</v>
      </c>
      <c r="HI551">
        <v>30.353300000000001</v>
      </c>
      <c r="HJ551">
        <v>30.341100000000001</v>
      </c>
      <c r="HK551">
        <v>56.5807</v>
      </c>
      <c r="HL551">
        <v>54.158499999999997</v>
      </c>
      <c r="HM551">
        <v>0</v>
      </c>
      <c r="HN551">
        <v>23.531700000000001</v>
      </c>
      <c r="HO551">
        <v>1106.6199999999999</v>
      </c>
      <c r="HP551">
        <v>13.717599999999999</v>
      </c>
      <c r="HQ551">
        <v>95.612399999999994</v>
      </c>
      <c r="HR551">
        <v>99.816900000000004</v>
      </c>
    </row>
    <row r="552" spans="1:226" x14ac:dyDescent="0.2">
      <c r="A552">
        <v>536</v>
      </c>
      <c r="B552">
        <v>1657491403.5999999</v>
      </c>
      <c r="C552">
        <v>4934.0999999046298</v>
      </c>
      <c r="D552" t="s">
        <v>1435</v>
      </c>
      <c r="E552" t="s">
        <v>1436</v>
      </c>
      <c r="F552">
        <v>5</v>
      </c>
      <c r="G552" t="s">
        <v>1306</v>
      </c>
      <c r="H552" t="s">
        <v>354</v>
      </c>
      <c r="I552">
        <v>1657491401.0999999</v>
      </c>
      <c r="J552">
        <f t="shared" si="272"/>
        <v>8.7237149454051123E-3</v>
      </c>
      <c r="K552">
        <f t="shared" si="273"/>
        <v>8.7237149454051117</v>
      </c>
      <c r="L552">
        <f t="shared" si="274"/>
        <v>47.173780649738497</v>
      </c>
      <c r="M552">
        <f t="shared" si="275"/>
        <v>1004.0955555555601</v>
      </c>
      <c r="N552">
        <f t="shared" si="276"/>
        <v>794.7460487140213</v>
      </c>
      <c r="O552">
        <f t="shared" si="277"/>
        <v>57.39197021811907</v>
      </c>
      <c r="P552">
        <f t="shared" si="278"/>
        <v>72.509982671617834</v>
      </c>
      <c r="Q552">
        <f t="shared" si="279"/>
        <v>0.45844475625201087</v>
      </c>
      <c r="R552">
        <f t="shared" si="280"/>
        <v>2.4005757819851339</v>
      </c>
      <c r="S552">
        <f t="shared" si="281"/>
        <v>0.41478229883143281</v>
      </c>
      <c r="T552">
        <f t="shared" si="282"/>
        <v>0.26281443015376177</v>
      </c>
      <c r="U552">
        <f t="shared" si="283"/>
        <v>321.51799766666682</v>
      </c>
      <c r="V552">
        <f t="shared" si="284"/>
        <v>26.050254851588701</v>
      </c>
      <c r="W552">
        <f t="shared" si="285"/>
        <v>25.037877777777801</v>
      </c>
      <c r="X552">
        <f t="shared" si="286"/>
        <v>3.1868651498614797</v>
      </c>
      <c r="Y552">
        <f t="shared" si="287"/>
        <v>49.485213023906852</v>
      </c>
      <c r="Z552">
        <f t="shared" si="288"/>
        <v>1.7196501851533983</v>
      </c>
      <c r="AA552">
        <f t="shared" si="289"/>
        <v>3.4750788772448371</v>
      </c>
      <c r="AB552">
        <f t="shared" si="290"/>
        <v>1.4672149647080814</v>
      </c>
      <c r="AC552">
        <f t="shared" si="291"/>
        <v>-384.71582909236542</v>
      </c>
      <c r="AD552">
        <f t="shared" si="292"/>
        <v>189.03062058017349</v>
      </c>
      <c r="AE552">
        <f t="shared" si="293"/>
        <v>16.785471972586976</v>
      </c>
      <c r="AF552">
        <f t="shared" si="294"/>
        <v>142.61826112706183</v>
      </c>
      <c r="AG552">
        <f t="shared" si="295"/>
        <v>65.339613593652004</v>
      </c>
      <c r="AH552">
        <f t="shared" si="296"/>
        <v>8.7138919706773361</v>
      </c>
      <c r="AI552">
        <f t="shared" si="297"/>
        <v>47.173780649738497</v>
      </c>
      <c r="AJ552">
        <v>1105.9419042919501</v>
      </c>
      <c r="AK552">
        <v>1035.3758787878801</v>
      </c>
      <c r="AL552">
        <v>3.4159754659345798</v>
      </c>
      <c r="AM552">
        <v>66.568607985096094</v>
      </c>
      <c r="AN552">
        <f t="shared" si="298"/>
        <v>8.7237149454051117</v>
      </c>
      <c r="AO552">
        <v>13.5924897187206</v>
      </c>
      <c r="AP552">
        <v>23.8134678787879</v>
      </c>
      <c r="AQ552">
        <v>-4.6824109225794401E-4</v>
      </c>
      <c r="AR552">
        <v>77.6826224575981</v>
      </c>
      <c r="AS552">
        <v>16</v>
      </c>
      <c r="AT552">
        <v>3</v>
      </c>
      <c r="AU552">
        <f t="shared" si="299"/>
        <v>1</v>
      </c>
      <c r="AV552">
        <f t="shared" si="300"/>
        <v>0</v>
      </c>
      <c r="AW552">
        <f t="shared" si="301"/>
        <v>38359.535847556304</v>
      </c>
      <c r="AX552">
        <f t="shared" si="302"/>
        <v>2000.0088888888899</v>
      </c>
      <c r="AY552">
        <f t="shared" si="303"/>
        <v>1681.2077666666673</v>
      </c>
      <c r="AZ552">
        <f t="shared" si="304"/>
        <v>0.8406001473326784</v>
      </c>
      <c r="BA552">
        <f t="shared" si="305"/>
        <v>0.16075828435206954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1657491401.0999999</v>
      </c>
      <c r="BH552">
        <v>1004.0955555555601</v>
      </c>
      <c r="BI552">
        <v>1093</v>
      </c>
      <c r="BJ552">
        <v>23.813177777777799</v>
      </c>
      <c r="BK552">
        <v>13.6058111111111</v>
      </c>
      <c r="BL552">
        <v>998.29711111111101</v>
      </c>
      <c r="BM552">
        <v>23.448344444444398</v>
      </c>
      <c r="BN552">
        <v>500.014555555556</v>
      </c>
      <c r="BO552">
        <v>72.190644444444402</v>
      </c>
      <c r="BP552">
        <v>2.3580855555555599E-2</v>
      </c>
      <c r="BQ552">
        <v>26.498477777777801</v>
      </c>
      <c r="BR552">
        <v>25.037877777777801</v>
      </c>
      <c r="BS552">
        <v>999.9</v>
      </c>
      <c r="BT552">
        <v>0</v>
      </c>
      <c r="BU552">
        <v>0</v>
      </c>
      <c r="BV552">
        <v>10033.6222222222</v>
      </c>
      <c r="BW552">
        <v>0</v>
      </c>
      <c r="BX552">
        <v>186.524</v>
      </c>
      <c r="BY552">
        <v>-88.902388888888893</v>
      </c>
      <c r="BZ552">
        <v>1028.59111111111</v>
      </c>
      <c r="CA552">
        <v>1108.07666666667</v>
      </c>
      <c r="CB552">
        <v>10.2073444444444</v>
      </c>
      <c r="CC552">
        <v>1093</v>
      </c>
      <c r="CD552">
        <v>13.6058111111111</v>
      </c>
      <c r="CE552">
        <v>1.71908888888889</v>
      </c>
      <c r="CF552">
        <v>0.982213</v>
      </c>
      <c r="CG552">
        <v>15.0698666666667</v>
      </c>
      <c r="CH552">
        <v>6.6551588888888897</v>
      </c>
      <c r="CI552">
        <v>2000.0088888888899</v>
      </c>
      <c r="CJ552">
        <v>0.97999666666666696</v>
      </c>
      <c r="CK552">
        <v>2.0003411111111102E-2</v>
      </c>
      <c r="CL552">
        <v>0</v>
      </c>
      <c r="CM552">
        <v>2.6336555555555599</v>
      </c>
      <c r="CN552">
        <v>0</v>
      </c>
      <c r="CO552">
        <v>13972.5666666667</v>
      </c>
      <c r="CP552">
        <v>16705.4777777778</v>
      </c>
      <c r="CQ552">
        <v>47.707999999999998</v>
      </c>
      <c r="CR552">
        <v>49.125</v>
      </c>
      <c r="CS552">
        <v>48.875</v>
      </c>
      <c r="CT552">
        <v>47.284444444444397</v>
      </c>
      <c r="CU552">
        <v>46.811999999999998</v>
      </c>
      <c r="CV552">
        <v>1959.99888888889</v>
      </c>
      <c r="CW552">
        <v>40.01</v>
      </c>
      <c r="CX552">
        <v>0</v>
      </c>
      <c r="CY552">
        <v>1651558188.5999999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3.5000000000000003E-2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-88.534432499999994</v>
      </c>
      <c r="DO552">
        <v>-2.6454225140710501</v>
      </c>
      <c r="DP552">
        <v>0.31672822844475002</v>
      </c>
      <c r="DQ552">
        <v>0</v>
      </c>
      <c r="DR552">
        <v>10.293545</v>
      </c>
      <c r="DS552">
        <v>-0.69207354596624704</v>
      </c>
      <c r="DT552">
        <v>6.7190616718407897E-2</v>
      </c>
      <c r="DU552">
        <v>0</v>
      </c>
      <c r="DV552">
        <v>0</v>
      </c>
      <c r="DW552">
        <v>2</v>
      </c>
      <c r="DX552" t="s">
        <v>357</v>
      </c>
      <c r="DY552">
        <v>2.8363900000000002</v>
      </c>
      <c r="DZ552">
        <v>2.6401400000000002</v>
      </c>
      <c r="EA552">
        <v>0.134376</v>
      </c>
      <c r="EB552">
        <v>0.14188100000000001</v>
      </c>
      <c r="EC552">
        <v>8.1434699999999999E-2</v>
      </c>
      <c r="ED552">
        <v>5.45256E-2</v>
      </c>
      <c r="EE552">
        <v>24136.799999999999</v>
      </c>
      <c r="EF552">
        <v>20945.900000000001</v>
      </c>
      <c r="EG552">
        <v>24978.400000000001</v>
      </c>
      <c r="EH552">
        <v>23787.5</v>
      </c>
      <c r="EI552">
        <v>39198.199999999997</v>
      </c>
      <c r="EJ552">
        <v>37259.9</v>
      </c>
      <c r="EK552">
        <v>45190.7</v>
      </c>
      <c r="EL552">
        <v>42471.8</v>
      </c>
      <c r="EM552">
        <v>1.75563</v>
      </c>
      <c r="EN552">
        <v>2.0383</v>
      </c>
      <c r="EO552">
        <v>1.43573E-2</v>
      </c>
      <c r="EP552">
        <v>0</v>
      </c>
      <c r="EQ552">
        <v>24.795500000000001</v>
      </c>
      <c r="ER552">
        <v>999.9</v>
      </c>
      <c r="ES552">
        <v>24.422999999999998</v>
      </c>
      <c r="ET552">
        <v>41.624000000000002</v>
      </c>
      <c r="EU552">
        <v>27.340199999999999</v>
      </c>
      <c r="EV552">
        <v>51.093400000000003</v>
      </c>
      <c r="EW552">
        <v>30.825299999999999</v>
      </c>
      <c r="EX552">
        <v>2</v>
      </c>
      <c r="EY552">
        <v>0.20726600000000001</v>
      </c>
      <c r="EZ552">
        <v>2.4336500000000001</v>
      </c>
      <c r="FA552">
        <v>20.227699999999999</v>
      </c>
      <c r="FB552">
        <v>5.23271</v>
      </c>
      <c r="FC552">
        <v>11.9918</v>
      </c>
      <c r="FD552">
        <v>4.9555499999999997</v>
      </c>
      <c r="FE552">
        <v>3.3039000000000001</v>
      </c>
      <c r="FF552">
        <v>351.1</v>
      </c>
      <c r="FG552">
        <v>9999</v>
      </c>
      <c r="FH552">
        <v>9999</v>
      </c>
      <c r="FI552">
        <v>6429.3</v>
      </c>
      <c r="FJ552">
        <v>1.86815</v>
      </c>
      <c r="FK552">
        <v>1.8640099999999999</v>
      </c>
      <c r="FL552">
        <v>1.8713599999999999</v>
      </c>
      <c r="FM552">
        <v>1.8626100000000001</v>
      </c>
      <c r="FN552">
        <v>1.86189</v>
      </c>
      <c r="FO552">
        <v>1.86829</v>
      </c>
      <c r="FP552">
        <v>1.85839</v>
      </c>
      <c r="FQ552">
        <v>1.8646199999999999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5.83</v>
      </c>
      <c r="GF552">
        <v>0.3649</v>
      </c>
      <c r="GG552">
        <v>2.1444526195071201</v>
      </c>
      <c r="GH552">
        <v>5.2457919015285598E-3</v>
      </c>
      <c r="GI552">
        <v>-2.61795653493914E-6</v>
      </c>
      <c r="GJ552">
        <v>1.0331707357916401E-9</v>
      </c>
      <c r="GK552">
        <v>-3.2587959473820101E-2</v>
      </c>
      <c r="GL552">
        <v>-1.24659139965973E-2</v>
      </c>
      <c r="GM552">
        <v>1.5644569712257601E-3</v>
      </c>
      <c r="GN552">
        <v>-1.32223106024955E-5</v>
      </c>
      <c r="GO552">
        <v>14</v>
      </c>
      <c r="GP552">
        <v>2225</v>
      </c>
      <c r="GQ552">
        <v>3</v>
      </c>
      <c r="GR552">
        <v>45</v>
      </c>
      <c r="GS552">
        <v>3221.4</v>
      </c>
      <c r="GT552">
        <v>3221.4</v>
      </c>
      <c r="GU552">
        <v>2.8588900000000002</v>
      </c>
      <c r="GV552">
        <v>2.4047900000000002</v>
      </c>
      <c r="GW552">
        <v>1.9982899999999999</v>
      </c>
      <c r="GX552">
        <v>2.7087400000000001</v>
      </c>
      <c r="GY552">
        <v>2.0935100000000002</v>
      </c>
      <c r="GZ552">
        <v>2.4145500000000002</v>
      </c>
      <c r="HA552">
        <v>45.49</v>
      </c>
      <c r="HB552">
        <v>13.6767</v>
      </c>
      <c r="HC552">
        <v>18</v>
      </c>
      <c r="HD552">
        <v>428.56400000000002</v>
      </c>
      <c r="HE552">
        <v>609.58100000000002</v>
      </c>
      <c r="HF552">
        <v>23.4711</v>
      </c>
      <c r="HG552">
        <v>30.358799999999999</v>
      </c>
      <c r="HH552">
        <v>29.997299999999999</v>
      </c>
      <c r="HI552">
        <v>30.337900000000001</v>
      </c>
      <c r="HJ552">
        <v>30.325600000000001</v>
      </c>
      <c r="HK552">
        <v>57.211300000000001</v>
      </c>
      <c r="HL552">
        <v>53.85</v>
      </c>
      <c r="HM552">
        <v>0</v>
      </c>
      <c r="HN552">
        <v>23.493200000000002</v>
      </c>
      <c r="HO552">
        <v>1126.8</v>
      </c>
      <c r="HP552">
        <v>13.769600000000001</v>
      </c>
      <c r="HQ552">
        <v>95.618200000000002</v>
      </c>
      <c r="HR552">
        <v>99.821600000000004</v>
      </c>
    </row>
    <row r="553" spans="1:226" x14ac:dyDescent="0.2">
      <c r="A553">
        <v>537</v>
      </c>
      <c r="B553">
        <v>1657491408.5999999</v>
      </c>
      <c r="C553">
        <v>4939.0999999046298</v>
      </c>
      <c r="D553" t="s">
        <v>1437</v>
      </c>
      <c r="E553" t="s">
        <v>1438</v>
      </c>
      <c r="F553">
        <v>5</v>
      </c>
      <c r="G553" t="s">
        <v>1306</v>
      </c>
      <c r="H553" t="s">
        <v>354</v>
      </c>
      <c r="I553">
        <v>1657491405.8</v>
      </c>
      <c r="J553">
        <f t="shared" si="272"/>
        <v>8.6594107397564204E-3</v>
      </c>
      <c r="K553">
        <f t="shared" si="273"/>
        <v>8.6594107397564208</v>
      </c>
      <c r="L553">
        <f t="shared" si="274"/>
        <v>46.810807867433994</v>
      </c>
      <c r="M553">
        <f t="shared" si="275"/>
        <v>1019.836</v>
      </c>
      <c r="N553">
        <f t="shared" si="276"/>
        <v>809.98989687244477</v>
      </c>
      <c r="O553">
        <f t="shared" si="277"/>
        <v>58.492580111024679</v>
      </c>
      <c r="P553">
        <f t="shared" si="278"/>
        <v>73.646398751935237</v>
      </c>
      <c r="Q553">
        <f t="shared" si="279"/>
        <v>0.45475521068732655</v>
      </c>
      <c r="R553">
        <f t="shared" si="280"/>
        <v>2.3954550240429877</v>
      </c>
      <c r="S553">
        <f t="shared" si="281"/>
        <v>0.41167487165260935</v>
      </c>
      <c r="T553">
        <f t="shared" si="282"/>
        <v>0.26082645359296963</v>
      </c>
      <c r="U553">
        <f t="shared" si="283"/>
        <v>321.51721739999999</v>
      </c>
      <c r="V553">
        <f t="shared" si="284"/>
        <v>26.060471124674134</v>
      </c>
      <c r="W553">
        <f t="shared" si="285"/>
        <v>25.036619999999999</v>
      </c>
      <c r="X553">
        <f t="shared" si="286"/>
        <v>3.1866262504721488</v>
      </c>
      <c r="Y553">
        <f t="shared" si="287"/>
        <v>49.499568517970467</v>
      </c>
      <c r="Z553">
        <f t="shared" si="288"/>
        <v>1.7192317479425472</v>
      </c>
      <c r="AA553">
        <f t="shared" si="289"/>
        <v>3.4732257258331298</v>
      </c>
      <c r="AB553">
        <f t="shared" si="290"/>
        <v>1.4673945025296016</v>
      </c>
      <c r="AC553">
        <f t="shared" si="291"/>
        <v>-381.88001362325815</v>
      </c>
      <c r="AD553">
        <f t="shared" si="292"/>
        <v>187.62136231872796</v>
      </c>
      <c r="AE553">
        <f t="shared" si="293"/>
        <v>16.695083028079544</v>
      </c>
      <c r="AF553">
        <f t="shared" si="294"/>
        <v>143.95364912354933</v>
      </c>
      <c r="AG553">
        <f t="shared" si="295"/>
        <v>65.352048027121938</v>
      </c>
      <c r="AH553">
        <f t="shared" si="296"/>
        <v>8.6562366441382199</v>
      </c>
      <c r="AI553">
        <f t="shared" si="297"/>
        <v>46.810807867433994</v>
      </c>
      <c r="AJ553">
        <v>1123.04817118655</v>
      </c>
      <c r="AK553">
        <v>1052.69951515152</v>
      </c>
      <c r="AL553">
        <v>3.4733545587794001</v>
      </c>
      <c r="AM553">
        <v>66.568607985096094</v>
      </c>
      <c r="AN553">
        <f t="shared" si="298"/>
        <v>8.6594107397564208</v>
      </c>
      <c r="AO553">
        <v>13.648254817496399</v>
      </c>
      <c r="AP553">
        <v>23.793393333333299</v>
      </c>
      <c r="AQ553">
        <v>-3.4299911557756502E-4</v>
      </c>
      <c r="AR553">
        <v>77.6826224575981</v>
      </c>
      <c r="AS553">
        <v>16</v>
      </c>
      <c r="AT553">
        <v>3</v>
      </c>
      <c r="AU553">
        <f t="shared" si="299"/>
        <v>1</v>
      </c>
      <c r="AV553">
        <f t="shared" si="300"/>
        <v>0</v>
      </c>
      <c r="AW553">
        <f t="shared" si="301"/>
        <v>38235.980642345661</v>
      </c>
      <c r="AX553">
        <f t="shared" si="302"/>
        <v>2000.0039999999999</v>
      </c>
      <c r="AY553">
        <f t="shared" si="303"/>
        <v>1681.2036600000001</v>
      </c>
      <c r="AZ553">
        <f t="shared" si="304"/>
        <v>0.84060014879970246</v>
      </c>
      <c r="BA553">
        <f t="shared" si="305"/>
        <v>0.16075828718342564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1657491405.8</v>
      </c>
      <c r="BH553">
        <v>1019.836</v>
      </c>
      <c r="BI553">
        <v>1108.848</v>
      </c>
      <c r="BJ553">
        <v>23.807469999999999</v>
      </c>
      <c r="BK553">
        <v>13.66774</v>
      </c>
      <c r="BL553">
        <v>1013.987</v>
      </c>
      <c r="BM553">
        <v>23.442869999999999</v>
      </c>
      <c r="BN553">
        <v>500.0224</v>
      </c>
      <c r="BO553">
        <v>72.19041</v>
      </c>
      <c r="BP553">
        <v>2.3552590000000002E-2</v>
      </c>
      <c r="BQ553">
        <v>26.489429999999999</v>
      </c>
      <c r="BR553">
        <v>25.036619999999999</v>
      </c>
      <c r="BS553">
        <v>999.9</v>
      </c>
      <c r="BT553">
        <v>0</v>
      </c>
      <c r="BU553">
        <v>0</v>
      </c>
      <c r="BV553">
        <v>9999.634</v>
      </c>
      <c r="BW553">
        <v>0</v>
      </c>
      <c r="BX553">
        <v>182.7492</v>
      </c>
      <c r="BY553">
        <v>-89.013270000000006</v>
      </c>
      <c r="BZ553">
        <v>1044.7080000000001</v>
      </c>
      <c r="CA553">
        <v>1124.2149999999999</v>
      </c>
      <c r="CB553">
        <v>10.139709999999999</v>
      </c>
      <c r="CC553">
        <v>1108.848</v>
      </c>
      <c r="CD553">
        <v>13.66774</v>
      </c>
      <c r="CE553">
        <v>1.7186710000000001</v>
      </c>
      <c r="CF553">
        <v>0.98668100000000003</v>
      </c>
      <c r="CG553">
        <v>15.0661</v>
      </c>
      <c r="CH553">
        <v>6.7211480000000003</v>
      </c>
      <c r="CI553">
        <v>2000.0039999999999</v>
      </c>
      <c r="CJ553">
        <v>0.97999630000000004</v>
      </c>
      <c r="CK553">
        <v>2.000379E-2</v>
      </c>
      <c r="CL553">
        <v>0</v>
      </c>
      <c r="CM553">
        <v>2.6486299999999998</v>
      </c>
      <c r="CN553">
        <v>0</v>
      </c>
      <c r="CO553">
        <v>13940.37</v>
      </c>
      <c r="CP553">
        <v>16705.439999999999</v>
      </c>
      <c r="CQ553">
        <v>47.693300000000001</v>
      </c>
      <c r="CR553">
        <v>49.099800000000002</v>
      </c>
      <c r="CS553">
        <v>48.875</v>
      </c>
      <c r="CT553">
        <v>47.25</v>
      </c>
      <c r="CU553">
        <v>46.811999999999998</v>
      </c>
      <c r="CV553">
        <v>1959.9939999999999</v>
      </c>
      <c r="CW553">
        <v>40.01</v>
      </c>
      <c r="CX553">
        <v>0</v>
      </c>
      <c r="CY553">
        <v>1651558193.4000001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3.5000000000000003E-2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-88.669229999999999</v>
      </c>
      <c r="DO553">
        <v>-3.15817260787985</v>
      </c>
      <c r="DP553">
        <v>0.33906741232386101</v>
      </c>
      <c r="DQ553">
        <v>0</v>
      </c>
      <c r="DR553">
        <v>10.248127500000001</v>
      </c>
      <c r="DS553">
        <v>-0.73439887429645401</v>
      </c>
      <c r="DT553">
        <v>7.1314139507884303E-2</v>
      </c>
      <c r="DU553">
        <v>0</v>
      </c>
      <c r="DV553">
        <v>0</v>
      </c>
      <c r="DW553">
        <v>2</v>
      </c>
      <c r="DX553" t="s">
        <v>357</v>
      </c>
      <c r="DY553">
        <v>2.8361900000000002</v>
      </c>
      <c r="DZ553">
        <v>2.6399900000000001</v>
      </c>
      <c r="EA553">
        <v>0.135822</v>
      </c>
      <c r="EB553">
        <v>0.143265</v>
      </c>
      <c r="EC553">
        <v>8.1387899999999999E-2</v>
      </c>
      <c r="ED553">
        <v>5.4778899999999998E-2</v>
      </c>
      <c r="EE553">
        <v>24098.3</v>
      </c>
      <c r="EF553">
        <v>20913.400000000001</v>
      </c>
      <c r="EG553">
        <v>24980.2</v>
      </c>
      <c r="EH553">
        <v>23788.9</v>
      </c>
      <c r="EI553">
        <v>39203</v>
      </c>
      <c r="EJ553">
        <v>37251.9</v>
      </c>
      <c r="EK553">
        <v>45193.9</v>
      </c>
      <c r="EL553">
        <v>42474.1</v>
      </c>
      <c r="EM553">
        <v>1.7553000000000001</v>
      </c>
      <c r="EN553">
        <v>2.0386500000000001</v>
      </c>
      <c r="EO553">
        <v>1.60001E-2</v>
      </c>
      <c r="EP553">
        <v>0</v>
      </c>
      <c r="EQ553">
        <v>24.7849</v>
      </c>
      <c r="ER553">
        <v>999.9</v>
      </c>
      <c r="ES553">
        <v>24.422999999999998</v>
      </c>
      <c r="ET553">
        <v>41.594000000000001</v>
      </c>
      <c r="EU553">
        <v>27.297000000000001</v>
      </c>
      <c r="EV553">
        <v>50.983400000000003</v>
      </c>
      <c r="EW553">
        <v>30.9175</v>
      </c>
      <c r="EX553">
        <v>2</v>
      </c>
      <c r="EY553">
        <v>0.205069</v>
      </c>
      <c r="EZ553">
        <v>2.4087700000000001</v>
      </c>
      <c r="FA553">
        <v>20.228400000000001</v>
      </c>
      <c r="FB553">
        <v>5.2325600000000003</v>
      </c>
      <c r="FC553">
        <v>11.9918</v>
      </c>
      <c r="FD553">
        <v>4.9555999999999996</v>
      </c>
      <c r="FE553">
        <v>3.3039299999999998</v>
      </c>
      <c r="FF553">
        <v>351.1</v>
      </c>
      <c r="FG553">
        <v>9999</v>
      </c>
      <c r="FH553">
        <v>9999</v>
      </c>
      <c r="FI553">
        <v>6429.5</v>
      </c>
      <c r="FJ553">
        <v>1.86815</v>
      </c>
      <c r="FK553">
        <v>1.8640099999999999</v>
      </c>
      <c r="FL553">
        <v>1.87134</v>
      </c>
      <c r="FM553">
        <v>1.8626100000000001</v>
      </c>
      <c r="FN553">
        <v>1.86188</v>
      </c>
      <c r="FO553">
        <v>1.86829</v>
      </c>
      <c r="FP553">
        <v>1.85843</v>
      </c>
      <c r="FQ553">
        <v>1.8646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5.87</v>
      </c>
      <c r="GF553">
        <v>0.36420000000000002</v>
      </c>
      <c r="GG553">
        <v>2.1444526195071201</v>
      </c>
      <c r="GH553">
        <v>5.2457919015285598E-3</v>
      </c>
      <c r="GI553">
        <v>-2.61795653493914E-6</v>
      </c>
      <c r="GJ553">
        <v>1.0331707357916401E-9</v>
      </c>
      <c r="GK553">
        <v>-3.2587959473820101E-2</v>
      </c>
      <c r="GL553">
        <v>-1.24659139965973E-2</v>
      </c>
      <c r="GM553">
        <v>1.5644569712257601E-3</v>
      </c>
      <c r="GN553">
        <v>-1.32223106024955E-5</v>
      </c>
      <c r="GO553">
        <v>14</v>
      </c>
      <c r="GP553">
        <v>2225</v>
      </c>
      <c r="GQ553">
        <v>3</v>
      </c>
      <c r="GR553">
        <v>45</v>
      </c>
      <c r="GS553">
        <v>3221.5</v>
      </c>
      <c r="GT553">
        <v>3221.5</v>
      </c>
      <c r="GU553">
        <v>2.8942899999999998</v>
      </c>
      <c r="GV553">
        <v>2.4047900000000002</v>
      </c>
      <c r="GW553">
        <v>1.9982899999999999</v>
      </c>
      <c r="GX553">
        <v>2.7087400000000001</v>
      </c>
      <c r="GY553">
        <v>2.0935100000000002</v>
      </c>
      <c r="GZ553">
        <v>2.4230999999999998</v>
      </c>
      <c r="HA553">
        <v>45.461399999999998</v>
      </c>
      <c r="HB553">
        <v>13.6767</v>
      </c>
      <c r="HC553">
        <v>18</v>
      </c>
      <c r="HD553">
        <v>428.267</v>
      </c>
      <c r="HE553">
        <v>609.678</v>
      </c>
      <c r="HF553">
        <v>23.4573</v>
      </c>
      <c r="HG553">
        <v>30.336600000000001</v>
      </c>
      <c r="HH553">
        <v>29.997699999999998</v>
      </c>
      <c r="HI553">
        <v>30.321899999999999</v>
      </c>
      <c r="HJ553">
        <v>30.308299999999999</v>
      </c>
      <c r="HK553">
        <v>57.905999999999999</v>
      </c>
      <c r="HL553">
        <v>53.548200000000001</v>
      </c>
      <c r="HM553">
        <v>0</v>
      </c>
      <c r="HN553">
        <v>23.4603</v>
      </c>
      <c r="HO553">
        <v>1140.23</v>
      </c>
      <c r="HP553">
        <v>13.8432</v>
      </c>
      <c r="HQ553">
        <v>95.625</v>
      </c>
      <c r="HR553">
        <v>99.826999999999998</v>
      </c>
    </row>
    <row r="554" spans="1:226" x14ac:dyDescent="0.2">
      <c r="A554">
        <v>538</v>
      </c>
      <c r="B554">
        <v>1657491413.5999999</v>
      </c>
      <c r="C554">
        <v>4944.0999999046298</v>
      </c>
      <c r="D554" t="s">
        <v>1439</v>
      </c>
      <c r="E554" t="s">
        <v>1440</v>
      </c>
      <c r="F554">
        <v>5</v>
      </c>
      <c r="G554" t="s">
        <v>1306</v>
      </c>
      <c r="H554" t="s">
        <v>354</v>
      </c>
      <c r="I554">
        <v>1657491411.0999999</v>
      </c>
      <c r="J554">
        <f t="shared" si="272"/>
        <v>8.6135533252996895E-3</v>
      </c>
      <c r="K554">
        <f t="shared" si="273"/>
        <v>8.613553325299689</v>
      </c>
      <c r="L554">
        <f t="shared" si="274"/>
        <v>47.136479164309094</v>
      </c>
      <c r="M554">
        <f t="shared" si="275"/>
        <v>1037.6255555555599</v>
      </c>
      <c r="N554">
        <f t="shared" si="276"/>
        <v>824.72201352801142</v>
      </c>
      <c r="O554">
        <f t="shared" si="277"/>
        <v>59.556863938143735</v>
      </c>
      <c r="P554">
        <f t="shared" si="278"/>
        <v>74.931580602055007</v>
      </c>
      <c r="Q554">
        <f t="shared" si="279"/>
        <v>0.45137593118865754</v>
      </c>
      <c r="R554">
        <f t="shared" si="280"/>
        <v>2.3983689635161078</v>
      </c>
      <c r="S554">
        <f t="shared" si="281"/>
        <v>0.40894792309829614</v>
      </c>
      <c r="T554">
        <f t="shared" si="282"/>
        <v>0.2590712849927308</v>
      </c>
      <c r="U554">
        <f t="shared" si="283"/>
        <v>321.51267766666734</v>
      </c>
      <c r="V554">
        <f t="shared" si="284"/>
        <v>26.069751698308242</v>
      </c>
      <c r="W554">
        <f t="shared" si="285"/>
        <v>25.044555555555601</v>
      </c>
      <c r="X554">
        <f t="shared" si="286"/>
        <v>3.1881337736041431</v>
      </c>
      <c r="Y554">
        <f t="shared" si="287"/>
        <v>49.502592556279154</v>
      </c>
      <c r="Z554">
        <f t="shared" si="288"/>
        <v>1.7187774269184652</v>
      </c>
      <c r="AA554">
        <f t="shared" si="289"/>
        <v>3.4720957795582104</v>
      </c>
      <c r="AB554">
        <f t="shared" si="290"/>
        <v>1.4693563466856778</v>
      </c>
      <c r="AC554">
        <f t="shared" si="291"/>
        <v>-379.8577016457163</v>
      </c>
      <c r="AD554">
        <f t="shared" si="292"/>
        <v>186.1099220621872</v>
      </c>
      <c r="AE554">
        <f t="shared" si="293"/>
        <v>16.540669085858276</v>
      </c>
      <c r="AF554">
        <f t="shared" si="294"/>
        <v>144.3055671689965</v>
      </c>
      <c r="AG554">
        <f t="shared" si="295"/>
        <v>65.183441742257557</v>
      </c>
      <c r="AH554">
        <f t="shared" si="296"/>
        <v>8.5869623176566456</v>
      </c>
      <c r="AI554">
        <f t="shared" si="297"/>
        <v>47.136479164309094</v>
      </c>
      <c r="AJ554">
        <v>1140.09319663579</v>
      </c>
      <c r="AK554">
        <v>1069.67151515151</v>
      </c>
      <c r="AL554">
        <v>3.3870930736719602</v>
      </c>
      <c r="AM554">
        <v>66.568607985096094</v>
      </c>
      <c r="AN554">
        <f t="shared" si="298"/>
        <v>8.613553325299689</v>
      </c>
      <c r="AO554">
        <v>13.720787150921099</v>
      </c>
      <c r="AP554">
        <v>23.808749696969699</v>
      </c>
      <c r="AQ554">
        <v>5.4715819409637597E-4</v>
      </c>
      <c r="AR554">
        <v>77.6826224575981</v>
      </c>
      <c r="AS554">
        <v>15</v>
      </c>
      <c r="AT554">
        <v>3</v>
      </c>
      <c r="AU554">
        <f t="shared" si="299"/>
        <v>1</v>
      </c>
      <c r="AV554">
        <f t="shared" si="300"/>
        <v>0</v>
      </c>
      <c r="AW554">
        <f t="shared" si="301"/>
        <v>38307.661243135175</v>
      </c>
      <c r="AX554">
        <f t="shared" si="302"/>
        <v>1999.97555555556</v>
      </c>
      <c r="AY554">
        <f t="shared" si="303"/>
        <v>1681.1797666666705</v>
      </c>
      <c r="AZ554">
        <f t="shared" si="304"/>
        <v>0.84060015733525639</v>
      </c>
      <c r="BA554">
        <f t="shared" si="305"/>
        <v>0.16075830365704469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1657491411.0999999</v>
      </c>
      <c r="BH554">
        <v>1037.6255555555599</v>
      </c>
      <c r="BI554">
        <v>1126.54</v>
      </c>
      <c r="BJ554">
        <v>23.801011111111102</v>
      </c>
      <c r="BK554">
        <v>13.741655555555599</v>
      </c>
      <c r="BL554">
        <v>1031.7211111111101</v>
      </c>
      <c r="BM554">
        <v>23.436644444444401</v>
      </c>
      <c r="BN554">
        <v>499.98733333333303</v>
      </c>
      <c r="BO554">
        <v>72.191144444444404</v>
      </c>
      <c r="BP554">
        <v>2.3326566666666701E-2</v>
      </c>
      <c r="BQ554">
        <v>26.483911111111102</v>
      </c>
      <c r="BR554">
        <v>25.044555555555601</v>
      </c>
      <c r="BS554">
        <v>999.9</v>
      </c>
      <c r="BT554">
        <v>0</v>
      </c>
      <c r="BU554">
        <v>0</v>
      </c>
      <c r="BV554">
        <v>10018.8855555556</v>
      </c>
      <c r="BW554">
        <v>0</v>
      </c>
      <c r="BX554">
        <v>179.23022222222201</v>
      </c>
      <c r="BY554">
        <v>-88.914488888888897</v>
      </c>
      <c r="BZ554">
        <v>1062.92444444444</v>
      </c>
      <c r="CA554">
        <v>1142.23555555556</v>
      </c>
      <c r="CB554">
        <v>10.059344444444401</v>
      </c>
      <c r="CC554">
        <v>1126.54</v>
      </c>
      <c r="CD554">
        <v>13.741655555555599</v>
      </c>
      <c r="CE554">
        <v>1.7182222222222201</v>
      </c>
      <c r="CF554">
        <v>0.99202688888888901</v>
      </c>
      <c r="CG554">
        <v>15.0620444444444</v>
      </c>
      <c r="CH554">
        <v>6.7997855555555597</v>
      </c>
      <c r="CI554">
        <v>1999.97555555556</v>
      </c>
      <c r="CJ554">
        <v>0.97999599999999998</v>
      </c>
      <c r="CK554">
        <v>2.00041E-2</v>
      </c>
      <c r="CL554">
        <v>0</v>
      </c>
      <c r="CM554">
        <v>2.5454111111111102</v>
      </c>
      <c r="CN554">
        <v>0</v>
      </c>
      <c r="CO554">
        <v>13904.5333333333</v>
      </c>
      <c r="CP554">
        <v>16705.177777777801</v>
      </c>
      <c r="CQ554">
        <v>47.686999999999998</v>
      </c>
      <c r="CR554">
        <v>49.061999999999998</v>
      </c>
      <c r="CS554">
        <v>48.811999999999998</v>
      </c>
      <c r="CT554">
        <v>47.228999999999999</v>
      </c>
      <c r="CU554">
        <v>46.811999999999998</v>
      </c>
      <c r="CV554">
        <v>1959.9655555555601</v>
      </c>
      <c r="CW554">
        <v>40.01</v>
      </c>
      <c r="CX554">
        <v>0</v>
      </c>
      <c r="CY554">
        <v>1651558198.2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3.5000000000000003E-2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-88.888267499999998</v>
      </c>
      <c r="DO554">
        <v>-1.0024784240147</v>
      </c>
      <c r="DP554">
        <v>0.176410270941773</v>
      </c>
      <c r="DQ554">
        <v>0</v>
      </c>
      <c r="DR554">
        <v>10.166522499999999</v>
      </c>
      <c r="DS554">
        <v>-0.78945703564730396</v>
      </c>
      <c r="DT554">
        <v>7.6997472320524896E-2</v>
      </c>
      <c r="DU554">
        <v>0</v>
      </c>
      <c r="DV554">
        <v>0</v>
      </c>
      <c r="DW554">
        <v>2</v>
      </c>
      <c r="DX554" t="s">
        <v>357</v>
      </c>
      <c r="DY554">
        <v>2.8364699999999998</v>
      </c>
      <c r="DZ554">
        <v>2.6396999999999999</v>
      </c>
      <c r="EA554">
        <v>0.13723299999999999</v>
      </c>
      <c r="EB554">
        <v>0.14461199999999999</v>
      </c>
      <c r="EC554">
        <v>8.1434199999999998E-2</v>
      </c>
      <c r="ED554">
        <v>5.5008099999999997E-2</v>
      </c>
      <c r="EE554">
        <v>24060.3</v>
      </c>
      <c r="EF554">
        <v>20881.599999999999</v>
      </c>
      <c r="EG554">
        <v>24981.599999999999</v>
      </c>
      <c r="EH554">
        <v>23790.1</v>
      </c>
      <c r="EI554">
        <v>39203.300000000003</v>
      </c>
      <c r="EJ554">
        <v>37244.699999999997</v>
      </c>
      <c r="EK554">
        <v>45196.5</v>
      </c>
      <c r="EL554">
        <v>42476.1</v>
      </c>
      <c r="EM554">
        <v>1.7559</v>
      </c>
      <c r="EN554">
        <v>2.0388999999999999</v>
      </c>
      <c r="EO554">
        <v>1.6965000000000001E-2</v>
      </c>
      <c r="EP554">
        <v>0</v>
      </c>
      <c r="EQ554">
        <v>24.774699999999999</v>
      </c>
      <c r="ER554">
        <v>999.9</v>
      </c>
      <c r="ES554">
        <v>24.422999999999998</v>
      </c>
      <c r="ET554">
        <v>41.594000000000001</v>
      </c>
      <c r="EU554">
        <v>27.3004</v>
      </c>
      <c r="EV554">
        <v>50.813400000000001</v>
      </c>
      <c r="EW554">
        <v>30.9375</v>
      </c>
      <c r="EX554">
        <v>2</v>
      </c>
      <c r="EY554">
        <v>0.203288</v>
      </c>
      <c r="EZ554">
        <v>2.4628899999999998</v>
      </c>
      <c r="FA554">
        <v>20.227799999999998</v>
      </c>
      <c r="FB554">
        <v>5.2330100000000002</v>
      </c>
      <c r="FC554">
        <v>11.9918</v>
      </c>
      <c r="FD554">
        <v>4.9557500000000001</v>
      </c>
      <c r="FE554">
        <v>3.3039999999999998</v>
      </c>
      <c r="FF554">
        <v>351.1</v>
      </c>
      <c r="FG554">
        <v>9999</v>
      </c>
      <c r="FH554">
        <v>9999</v>
      </c>
      <c r="FI554">
        <v>6429.5</v>
      </c>
      <c r="FJ554">
        <v>1.8681399999999999</v>
      </c>
      <c r="FK554">
        <v>1.8640099999999999</v>
      </c>
      <c r="FL554">
        <v>1.8713599999999999</v>
      </c>
      <c r="FM554">
        <v>1.8626100000000001</v>
      </c>
      <c r="FN554">
        <v>1.86188</v>
      </c>
      <c r="FO554">
        <v>1.86829</v>
      </c>
      <c r="FP554">
        <v>1.8584099999999999</v>
      </c>
      <c r="FQ554">
        <v>1.8646199999999999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5.93</v>
      </c>
      <c r="GF554">
        <v>0.36480000000000001</v>
      </c>
      <c r="GG554">
        <v>2.1444526195071201</v>
      </c>
      <c r="GH554">
        <v>5.2457919015285598E-3</v>
      </c>
      <c r="GI554">
        <v>-2.61795653493914E-6</v>
      </c>
      <c r="GJ554">
        <v>1.0331707357916401E-9</v>
      </c>
      <c r="GK554">
        <v>-3.2587959473820101E-2</v>
      </c>
      <c r="GL554">
        <v>-1.24659139965973E-2</v>
      </c>
      <c r="GM554">
        <v>1.5644569712257601E-3</v>
      </c>
      <c r="GN554">
        <v>-1.32223106024955E-5</v>
      </c>
      <c r="GO554">
        <v>14</v>
      </c>
      <c r="GP554">
        <v>2225</v>
      </c>
      <c r="GQ554">
        <v>3</v>
      </c>
      <c r="GR554">
        <v>45</v>
      </c>
      <c r="GS554">
        <v>3221.6</v>
      </c>
      <c r="GT554">
        <v>3221.6</v>
      </c>
      <c r="GU554">
        <v>2.9260299999999999</v>
      </c>
      <c r="GV554">
        <v>2.4011200000000001</v>
      </c>
      <c r="GW554">
        <v>1.9982899999999999</v>
      </c>
      <c r="GX554">
        <v>2.7087400000000001</v>
      </c>
      <c r="GY554">
        <v>2.0935100000000002</v>
      </c>
      <c r="GZ554">
        <v>2.4023400000000001</v>
      </c>
      <c r="HA554">
        <v>45.461399999999998</v>
      </c>
      <c r="HB554">
        <v>13.6592</v>
      </c>
      <c r="HC554">
        <v>18</v>
      </c>
      <c r="HD554">
        <v>428.51</v>
      </c>
      <c r="HE554">
        <v>609.70799999999997</v>
      </c>
      <c r="HF554">
        <v>23.437999999999999</v>
      </c>
      <c r="HG554">
        <v>30.315999999999999</v>
      </c>
      <c r="HH554">
        <v>29.998100000000001</v>
      </c>
      <c r="HI554">
        <v>30.3065</v>
      </c>
      <c r="HJ554">
        <v>30.292300000000001</v>
      </c>
      <c r="HK554">
        <v>58.545900000000003</v>
      </c>
      <c r="HL554">
        <v>53.548200000000001</v>
      </c>
      <c r="HM554">
        <v>0</v>
      </c>
      <c r="HN554">
        <v>23.416599999999999</v>
      </c>
      <c r="HO554">
        <v>1160.3800000000001</v>
      </c>
      <c r="HP554">
        <v>13.885</v>
      </c>
      <c r="HQ554">
        <v>95.630499999999998</v>
      </c>
      <c r="HR554">
        <v>99.831800000000001</v>
      </c>
    </row>
    <row r="555" spans="1:226" x14ac:dyDescent="0.2">
      <c r="A555">
        <v>539</v>
      </c>
      <c r="B555">
        <v>1657491418.5999999</v>
      </c>
      <c r="C555">
        <v>4949.0999999046298</v>
      </c>
      <c r="D555" t="s">
        <v>1441</v>
      </c>
      <c r="E555" t="s">
        <v>1442</v>
      </c>
      <c r="F555">
        <v>5</v>
      </c>
      <c r="G555" t="s">
        <v>1306</v>
      </c>
      <c r="H555" t="s">
        <v>354</v>
      </c>
      <c r="I555">
        <v>1657491415.8</v>
      </c>
      <c r="J555">
        <f t="shared" si="272"/>
        <v>8.5966594505518627E-3</v>
      </c>
      <c r="K555">
        <f t="shared" si="273"/>
        <v>8.5966594505518632</v>
      </c>
      <c r="L555">
        <f t="shared" si="274"/>
        <v>46.708066346003626</v>
      </c>
      <c r="M555">
        <f t="shared" si="275"/>
        <v>1053.3</v>
      </c>
      <c r="N555">
        <f t="shared" si="276"/>
        <v>841.18342678125305</v>
      </c>
      <c r="O555">
        <f t="shared" si="277"/>
        <v>60.744904184499326</v>
      </c>
      <c r="P555">
        <f t="shared" si="278"/>
        <v>76.062610770114006</v>
      </c>
      <c r="Q555">
        <f t="shared" si="279"/>
        <v>0.45054598655169625</v>
      </c>
      <c r="R555">
        <f t="shared" si="280"/>
        <v>2.3933731254360926</v>
      </c>
      <c r="S555">
        <f t="shared" si="281"/>
        <v>0.40818666471293324</v>
      </c>
      <c r="T555">
        <f t="shared" si="282"/>
        <v>0.25858979306069785</v>
      </c>
      <c r="U555">
        <f t="shared" si="283"/>
        <v>321.51753659999997</v>
      </c>
      <c r="V555">
        <f t="shared" si="284"/>
        <v>26.075400803439283</v>
      </c>
      <c r="W555">
        <f t="shared" si="285"/>
        <v>25.053170000000001</v>
      </c>
      <c r="X555">
        <f t="shared" si="286"/>
        <v>3.1897709711697848</v>
      </c>
      <c r="Y555">
        <f t="shared" si="287"/>
        <v>49.552305006460635</v>
      </c>
      <c r="Z555">
        <f t="shared" si="288"/>
        <v>1.720615979461515</v>
      </c>
      <c r="AA555">
        <f t="shared" si="289"/>
        <v>3.4723227894992594</v>
      </c>
      <c r="AB555">
        <f t="shared" si="290"/>
        <v>1.4691549917082698</v>
      </c>
      <c r="AC555">
        <f t="shared" si="291"/>
        <v>-379.11268176933714</v>
      </c>
      <c r="AD555">
        <f t="shared" si="292"/>
        <v>184.75379900615607</v>
      </c>
      <c r="AE555">
        <f t="shared" si="293"/>
        <v>16.455219637651513</v>
      </c>
      <c r="AF555">
        <f t="shared" si="294"/>
        <v>143.61387347447041</v>
      </c>
      <c r="AG555">
        <f t="shared" si="295"/>
        <v>65.306817835204086</v>
      </c>
      <c r="AH555">
        <f t="shared" si="296"/>
        <v>8.559948088670053</v>
      </c>
      <c r="AI555">
        <f t="shared" si="297"/>
        <v>46.708066346003626</v>
      </c>
      <c r="AJ555">
        <v>1157.4029309712701</v>
      </c>
      <c r="AK555">
        <v>1087.0586060606099</v>
      </c>
      <c r="AL555">
        <v>3.5037418235118198</v>
      </c>
      <c r="AM555">
        <v>66.568607985096094</v>
      </c>
      <c r="AN555">
        <f t="shared" si="298"/>
        <v>8.5966594505518632</v>
      </c>
      <c r="AO555">
        <v>13.801172732921099</v>
      </c>
      <c r="AP555">
        <v>23.8327927272727</v>
      </c>
      <c r="AQ555">
        <v>8.3138289932563197E-3</v>
      </c>
      <c r="AR555">
        <v>77.6826224575981</v>
      </c>
      <c r="AS555">
        <v>15</v>
      </c>
      <c r="AT555">
        <v>3</v>
      </c>
      <c r="AU555">
        <f t="shared" si="299"/>
        <v>1</v>
      </c>
      <c r="AV555">
        <f t="shared" si="300"/>
        <v>0</v>
      </c>
      <c r="AW555">
        <f t="shared" si="301"/>
        <v>38185.856591575997</v>
      </c>
      <c r="AX555">
        <f t="shared" si="302"/>
        <v>2000.0060000000001</v>
      </c>
      <c r="AY555">
        <f t="shared" si="303"/>
        <v>1681.20534</v>
      </c>
      <c r="AZ555">
        <f t="shared" si="304"/>
        <v>0.84060014819955531</v>
      </c>
      <c r="BA555">
        <f t="shared" si="305"/>
        <v>0.16075828602514192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1657491415.8</v>
      </c>
      <c r="BH555">
        <v>1053.3</v>
      </c>
      <c r="BI555">
        <v>1142.4780000000001</v>
      </c>
      <c r="BJ555">
        <v>23.826750000000001</v>
      </c>
      <c r="BK555">
        <v>13.80064</v>
      </c>
      <c r="BL555">
        <v>1047.3440000000001</v>
      </c>
      <c r="BM555">
        <v>23.46143</v>
      </c>
      <c r="BN555">
        <v>500.0539</v>
      </c>
      <c r="BO555">
        <v>72.190439999999995</v>
      </c>
      <c r="BP555">
        <v>2.318458E-2</v>
      </c>
      <c r="BQ555">
        <v>26.485019999999999</v>
      </c>
      <c r="BR555">
        <v>25.053170000000001</v>
      </c>
      <c r="BS555">
        <v>999.9</v>
      </c>
      <c r="BT555">
        <v>0</v>
      </c>
      <c r="BU555">
        <v>0</v>
      </c>
      <c r="BV555">
        <v>9985.8119999999999</v>
      </c>
      <c r="BW555">
        <v>0</v>
      </c>
      <c r="BX555">
        <v>174.29640000000001</v>
      </c>
      <c r="BY555">
        <v>-89.176689999999994</v>
      </c>
      <c r="BZ555">
        <v>1079.011</v>
      </c>
      <c r="CA555">
        <v>1158.4639999999999</v>
      </c>
      <c r="CB555">
        <v>10.0261</v>
      </c>
      <c r="CC555">
        <v>1142.4780000000001</v>
      </c>
      <c r="CD555">
        <v>13.80064</v>
      </c>
      <c r="CE555">
        <v>1.7200629999999999</v>
      </c>
      <c r="CF555">
        <v>0.99627529999999997</v>
      </c>
      <c r="CG555">
        <v>15.07869</v>
      </c>
      <c r="CH555">
        <v>6.8620190000000001</v>
      </c>
      <c r="CI555">
        <v>2000.0060000000001</v>
      </c>
      <c r="CJ555">
        <v>0.97999630000000004</v>
      </c>
      <c r="CK555">
        <v>2.000379E-2</v>
      </c>
      <c r="CL555">
        <v>0</v>
      </c>
      <c r="CM555">
        <v>2.4717699999999998</v>
      </c>
      <c r="CN555">
        <v>0</v>
      </c>
      <c r="CO555">
        <v>13874.43</v>
      </c>
      <c r="CP555">
        <v>16705.439999999999</v>
      </c>
      <c r="CQ555">
        <v>47.686999999999998</v>
      </c>
      <c r="CR555">
        <v>49.043399999999998</v>
      </c>
      <c r="CS555">
        <v>48.811999999999998</v>
      </c>
      <c r="CT555">
        <v>47.212200000000003</v>
      </c>
      <c r="CU555">
        <v>46.811999999999998</v>
      </c>
      <c r="CV555">
        <v>1959.9960000000001</v>
      </c>
      <c r="CW555">
        <v>40.01</v>
      </c>
      <c r="CX555">
        <v>0</v>
      </c>
      <c r="CY555">
        <v>1651558203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3.5000000000000003E-2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-88.995850000000004</v>
      </c>
      <c r="DO555">
        <v>-0.87684427767346296</v>
      </c>
      <c r="DP555">
        <v>0.13518245633217299</v>
      </c>
      <c r="DQ555">
        <v>0</v>
      </c>
      <c r="DR555">
        <v>10.119555</v>
      </c>
      <c r="DS555">
        <v>-0.78671369606004804</v>
      </c>
      <c r="DT555">
        <v>7.7042598443977706E-2</v>
      </c>
      <c r="DU555">
        <v>0</v>
      </c>
      <c r="DV555">
        <v>0</v>
      </c>
      <c r="DW555">
        <v>2</v>
      </c>
      <c r="DX555" t="s">
        <v>357</v>
      </c>
      <c r="DY555">
        <v>2.8365</v>
      </c>
      <c r="DZ555">
        <v>2.6394700000000002</v>
      </c>
      <c r="EA555">
        <v>0.13866200000000001</v>
      </c>
      <c r="EB555">
        <v>0.145977</v>
      </c>
      <c r="EC555">
        <v>8.1482100000000002E-2</v>
      </c>
      <c r="ED555">
        <v>5.5053699999999997E-2</v>
      </c>
      <c r="EE555">
        <v>24022</v>
      </c>
      <c r="EF555">
        <v>20849.5</v>
      </c>
      <c r="EG555">
        <v>24983.1</v>
      </c>
      <c r="EH555">
        <v>23791.4</v>
      </c>
      <c r="EI555">
        <v>39203.199999999997</v>
      </c>
      <c r="EJ555">
        <v>37244.9</v>
      </c>
      <c r="EK555">
        <v>45198.7</v>
      </c>
      <c r="EL555">
        <v>42478.3</v>
      </c>
      <c r="EM555">
        <v>1.7562</v>
      </c>
      <c r="EN555">
        <v>2.0392299999999999</v>
      </c>
      <c r="EO555">
        <v>1.7415699999999999E-2</v>
      </c>
      <c r="EP555">
        <v>0</v>
      </c>
      <c r="EQ555">
        <v>24.763999999999999</v>
      </c>
      <c r="ER555">
        <v>999.9</v>
      </c>
      <c r="ES555">
        <v>24.422999999999998</v>
      </c>
      <c r="ET555">
        <v>41.594000000000001</v>
      </c>
      <c r="EU555">
        <v>27.300699999999999</v>
      </c>
      <c r="EV555">
        <v>51.003399999999999</v>
      </c>
      <c r="EW555">
        <v>30.9255</v>
      </c>
      <c r="EX555">
        <v>2</v>
      </c>
      <c r="EY555">
        <v>0.20155200000000001</v>
      </c>
      <c r="EZ555">
        <v>2.54609</v>
      </c>
      <c r="FA555">
        <v>20.226199999999999</v>
      </c>
      <c r="FB555">
        <v>5.23271</v>
      </c>
      <c r="FC555">
        <v>11.992000000000001</v>
      </c>
      <c r="FD555">
        <v>4.9555999999999996</v>
      </c>
      <c r="FE555">
        <v>3.3039000000000001</v>
      </c>
      <c r="FF555">
        <v>351.1</v>
      </c>
      <c r="FG555">
        <v>9999</v>
      </c>
      <c r="FH555">
        <v>9999</v>
      </c>
      <c r="FI555">
        <v>6429.8</v>
      </c>
      <c r="FJ555">
        <v>1.86815</v>
      </c>
      <c r="FK555">
        <v>1.8640099999999999</v>
      </c>
      <c r="FL555">
        <v>1.87137</v>
      </c>
      <c r="FM555">
        <v>1.86259</v>
      </c>
      <c r="FN555">
        <v>1.86188</v>
      </c>
      <c r="FO555">
        <v>1.86829</v>
      </c>
      <c r="FP555">
        <v>1.8584000000000001</v>
      </c>
      <c r="FQ555">
        <v>1.8646199999999999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5.98</v>
      </c>
      <c r="GF555">
        <v>0.36549999999999999</v>
      </c>
      <c r="GG555">
        <v>2.1444526195071201</v>
      </c>
      <c r="GH555">
        <v>5.2457919015285598E-3</v>
      </c>
      <c r="GI555">
        <v>-2.61795653493914E-6</v>
      </c>
      <c r="GJ555">
        <v>1.0331707357916401E-9</v>
      </c>
      <c r="GK555">
        <v>-3.2587959473820101E-2</v>
      </c>
      <c r="GL555">
        <v>-1.24659139965973E-2</v>
      </c>
      <c r="GM555">
        <v>1.5644569712257601E-3</v>
      </c>
      <c r="GN555">
        <v>-1.32223106024955E-5</v>
      </c>
      <c r="GO555">
        <v>14</v>
      </c>
      <c r="GP555">
        <v>2225</v>
      </c>
      <c r="GQ555">
        <v>3</v>
      </c>
      <c r="GR555">
        <v>45</v>
      </c>
      <c r="GS555">
        <v>3221.6</v>
      </c>
      <c r="GT555">
        <v>3221.6</v>
      </c>
      <c r="GU555">
        <v>2.96021</v>
      </c>
      <c r="GV555">
        <v>2.4060100000000002</v>
      </c>
      <c r="GW555">
        <v>1.9982899999999999</v>
      </c>
      <c r="GX555">
        <v>2.7075200000000001</v>
      </c>
      <c r="GY555">
        <v>2.0935100000000002</v>
      </c>
      <c r="GZ555">
        <v>2.4182100000000002</v>
      </c>
      <c r="HA555">
        <v>45.404299999999999</v>
      </c>
      <c r="HB555">
        <v>13.667999999999999</v>
      </c>
      <c r="HC555">
        <v>18</v>
      </c>
      <c r="HD555">
        <v>428.56599999999997</v>
      </c>
      <c r="HE555">
        <v>609.78499999999997</v>
      </c>
      <c r="HF555">
        <v>23.398700000000002</v>
      </c>
      <c r="HG555">
        <v>30.293600000000001</v>
      </c>
      <c r="HH555">
        <v>29.9983</v>
      </c>
      <c r="HI555">
        <v>30.289300000000001</v>
      </c>
      <c r="HJ555">
        <v>30.274999999999999</v>
      </c>
      <c r="HK555">
        <v>59.239600000000003</v>
      </c>
      <c r="HL555">
        <v>53.2684</v>
      </c>
      <c r="HM555">
        <v>0</v>
      </c>
      <c r="HN555">
        <v>23.365200000000002</v>
      </c>
      <c r="HO555">
        <v>1173.81</v>
      </c>
      <c r="HP555">
        <v>13.939299999999999</v>
      </c>
      <c r="HQ555">
        <v>95.635599999999997</v>
      </c>
      <c r="HR555">
        <v>99.837199999999996</v>
      </c>
    </row>
    <row r="556" spans="1:226" x14ac:dyDescent="0.2">
      <c r="A556">
        <v>540</v>
      </c>
      <c r="B556">
        <v>1657491423.5999999</v>
      </c>
      <c r="C556">
        <v>4954.0999999046298</v>
      </c>
      <c r="D556" t="s">
        <v>1443</v>
      </c>
      <c r="E556" t="s">
        <v>1444</v>
      </c>
      <c r="F556">
        <v>5</v>
      </c>
      <c r="G556" t="s">
        <v>1306</v>
      </c>
      <c r="H556" t="s">
        <v>354</v>
      </c>
      <c r="I556">
        <v>1657491421.0999999</v>
      </c>
      <c r="J556">
        <f t="shared" si="272"/>
        <v>8.496793766397847E-3</v>
      </c>
      <c r="K556">
        <f t="shared" si="273"/>
        <v>8.4967937663978468</v>
      </c>
      <c r="L556">
        <f t="shared" si="274"/>
        <v>46.869448817994297</v>
      </c>
      <c r="M556">
        <f t="shared" si="275"/>
        <v>1071.1344444444401</v>
      </c>
      <c r="N556">
        <f t="shared" si="276"/>
        <v>855.6885458620701</v>
      </c>
      <c r="O556">
        <f t="shared" si="277"/>
        <v>61.791858982056276</v>
      </c>
      <c r="P556">
        <f t="shared" si="278"/>
        <v>77.349859200526083</v>
      </c>
      <c r="Q556">
        <f t="shared" si="279"/>
        <v>0.44479855419103609</v>
      </c>
      <c r="R556">
        <f t="shared" si="280"/>
        <v>2.3917101630396713</v>
      </c>
      <c r="S556">
        <f t="shared" si="281"/>
        <v>0.40343416345519123</v>
      </c>
      <c r="T556">
        <f t="shared" si="282"/>
        <v>0.25554145131910966</v>
      </c>
      <c r="U556">
        <f t="shared" si="283"/>
        <v>321.52048033333256</v>
      </c>
      <c r="V556">
        <f t="shared" si="284"/>
        <v>26.094067381378053</v>
      </c>
      <c r="W556">
        <f t="shared" si="285"/>
        <v>25.048655555555602</v>
      </c>
      <c r="X556">
        <f t="shared" si="286"/>
        <v>3.1889128976654089</v>
      </c>
      <c r="Y556">
        <f t="shared" si="287"/>
        <v>49.562616551069425</v>
      </c>
      <c r="Z556">
        <f t="shared" si="288"/>
        <v>1.7197130894917014</v>
      </c>
      <c r="AA556">
        <f t="shared" si="289"/>
        <v>3.4697786540783326</v>
      </c>
      <c r="AB556">
        <f t="shared" si="290"/>
        <v>1.4691998081737074</v>
      </c>
      <c r="AC556">
        <f t="shared" si="291"/>
        <v>-374.70860509814503</v>
      </c>
      <c r="AD556">
        <f t="shared" si="292"/>
        <v>183.60463858792261</v>
      </c>
      <c r="AE556">
        <f t="shared" si="293"/>
        <v>16.362845886602294</v>
      </c>
      <c r="AF556">
        <f t="shared" si="294"/>
        <v>146.77935970971245</v>
      </c>
      <c r="AG556">
        <f t="shared" si="295"/>
        <v>65.134620756674678</v>
      </c>
      <c r="AH556">
        <f t="shared" si="296"/>
        <v>8.528937119852845</v>
      </c>
      <c r="AI556">
        <f t="shared" si="297"/>
        <v>46.869448817994297</v>
      </c>
      <c r="AJ556">
        <v>1174.3870706160301</v>
      </c>
      <c r="AK556">
        <v>1104.1420606060601</v>
      </c>
      <c r="AL556">
        <v>3.4262296469381601</v>
      </c>
      <c r="AM556">
        <v>66.568607985096094</v>
      </c>
      <c r="AN556">
        <f t="shared" si="298"/>
        <v>8.4967937663978468</v>
      </c>
      <c r="AO556">
        <v>13.811936398740199</v>
      </c>
      <c r="AP556">
        <v>23.799115151515199</v>
      </c>
      <c r="AQ556">
        <v>-7.6719544618633704E-3</v>
      </c>
      <c r="AR556">
        <v>77.6826224575981</v>
      </c>
      <c r="AS556">
        <v>15</v>
      </c>
      <c r="AT556">
        <v>3</v>
      </c>
      <c r="AU556">
        <f t="shared" si="299"/>
        <v>1</v>
      </c>
      <c r="AV556">
        <f t="shared" si="300"/>
        <v>0</v>
      </c>
      <c r="AW556">
        <f t="shared" si="301"/>
        <v>38146.945718965755</v>
      </c>
      <c r="AX556">
        <f t="shared" si="302"/>
        <v>2000.02444444444</v>
      </c>
      <c r="AY556">
        <f t="shared" si="303"/>
        <v>1681.2208333333294</v>
      </c>
      <c r="AZ556">
        <f t="shared" si="304"/>
        <v>0.84060014266492289</v>
      </c>
      <c r="BA556">
        <f t="shared" si="305"/>
        <v>0.16075827534330134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1657491421.0999999</v>
      </c>
      <c r="BH556">
        <v>1071.1344444444401</v>
      </c>
      <c r="BI556">
        <v>1160.25111111111</v>
      </c>
      <c r="BJ556">
        <v>23.814444444444401</v>
      </c>
      <c r="BK556">
        <v>13.824311111111101</v>
      </c>
      <c r="BL556">
        <v>1065.12666666667</v>
      </c>
      <c r="BM556">
        <v>23.449588888888901</v>
      </c>
      <c r="BN556">
        <v>500.04288888888902</v>
      </c>
      <c r="BO556">
        <v>72.189855555555596</v>
      </c>
      <c r="BP556">
        <v>2.3170177777777801E-2</v>
      </c>
      <c r="BQ556">
        <v>26.4725888888889</v>
      </c>
      <c r="BR556">
        <v>25.048655555555602</v>
      </c>
      <c r="BS556">
        <v>999.9</v>
      </c>
      <c r="BT556">
        <v>0</v>
      </c>
      <c r="BU556">
        <v>0</v>
      </c>
      <c r="BV556">
        <v>9974.8611111111095</v>
      </c>
      <c r="BW556">
        <v>0</v>
      </c>
      <c r="BX556">
        <v>171.59733333333301</v>
      </c>
      <c r="BY556">
        <v>-89.116666666666703</v>
      </c>
      <c r="BZ556">
        <v>1097.2666666666701</v>
      </c>
      <c r="CA556">
        <v>1176.51555555556</v>
      </c>
      <c r="CB556">
        <v>9.9901566666666692</v>
      </c>
      <c r="CC556">
        <v>1160.25111111111</v>
      </c>
      <c r="CD556">
        <v>13.824311111111101</v>
      </c>
      <c r="CE556">
        <v>1.71916111111111</v>
      </c>
      <c r="CF556">
        <v>0.99797533333333299</v>
      </c>
      <c r="CG556">
        <v>15.0705333333333</v>
      </c>
      <c r="CH556">
        <v>6.8868488888888901</v>
      </c>
      <c r="CI556">
        <v>2000.02444444444</v>
      </c>
      <c r="CJ556">
        <v>0.97999633333333303</v>
      </c>
      <c r="CK556">
        <v>2.00037555555556E-2</v>
      </c>
      <c r="CL556">
        <v>0</v>
      </c>
      <c r="CM556">
        <v>2.6102111111111101</v>
      </c>
      <c r="CN556">
        <v>0</v>
      </c>
      <c r="CO556">
        <v>13839.0888888889</v>
      </c>
      <c r="CP556">
        <v>16705.577777777798</v>
      </c>
      <c r="CQ556">
        <v>47.686999999999998</v>
      </c>
      <c r="CR556">
        <v>49</v>
      </c>
      <c r="CS556">
        <v>48.811999999999998</v>
      </c>
      <c r="CT556">
        <v>47.186999999999998</v>
      </c>
      <c r="CU556">
        <v>46.763777777777797</v>
      </c>
      <c r="CV556">
        <v>1960.01444444444</v>
      </c>
      <c r="CW556">
        <v>40.01</v>
      </c>
      <c r="CX556">
        <v>0</v>
      </c>
      <c r="CY556">
        <v>1651558208.4000001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3.5000000000000003E-2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-89.060662500000007</v>
      </c>
      <c r="DO556">
        <v>-0.59161013133177098</v>
      </c>
      <c r="DP556">
        <v>0.121208062206067</v>
      </c>
      <c r="DQ556">
        <v>0</v>
      </c>
      <c r="DR556">
        <v>10.05512525</v>
      </c>
      <c r="DS556">
        <v>-0.58120063789868404</v>
      </c>
      <c r="DT556">
        <v>5.9184148383984503E-2</v>
      </c>
      <c r="DU556">
        <v>0</v>
      </c>
      <c r="DV556">
        <v>0</v>
      </c>
      <c r="DW556">
        <v>2</v>
      </c>
      <c r="DX556" t="s">
        <v>357</v>
      </c>
      <c r="DY556">
        <v>2.8368099999999998</v>
      </c>
      <c r="DZ556">
        <v>2.6393599999999999</v>
      </c>
      <c r="EA556">
        <v>0.14006099999999999</v>
      </c>
      <c r="EB556">
        <v>0.147316</v>
      </c>
      <c r="EC556">
        <v>8.1396099999999999E-2</v>
      </c>
      <c r="ED556">
        <v>5.5194699999999999E-2</v>
      </c>
      <c r="EE556">
        <v>23984.3</v>
      </c>
      <c r="EF556">
        <v>20817.900000000001</v>
      </c>
      <c r="EG556">
        <v>24984.400000000001</v>
      </c>
      <c r="EH556">
        <v>23792.5</v>
      </c>
      <c r="EI556">
        <v>39208.9</v>
      </c>
      <c r="EJ556">
        <v>37241.599999999999</v>
      </c>
      <c r="EK556">
        <v>45200.9</v>
      </c>
      <c r="EL556">
        <v>42480.800000000003</v>
      </c>
      <c r="EM556">
        <v>1.7566200000000001</v>
      </c>
      <c r="EN556">
        <v>2.03972</v>
      </c>
      <c r="EO556">
        <v>1.8011800000000001E-2</v>
      </c>
      <c r="EP556">
        <v>0</v>
      </c>
      <c r="EQ556">
        <v>24.753599999999999</v>
      </c>
      <c r="ER556">
        <v>999.9</v>
      </c>
      <c r="ES556">
        <v>24.373999999999999</v>
      </c>
      <c r="ET556">
        <v>41.582999999999998</v>
      </c>
      <c r="EU556">
        <v>27.2285</v>
      </c>
      <c r="EV556">
        <v>51.313400000000001</v>
      </c>
      <c r="EW556">
        <v>30.849399999999999</v>
      </c>
      <c r="EX556">
        <v>2</v>
      </c>
      <c r="EY556">
        <v>0.19989599999999999</v>
      </c>
      <c r="EZ556">
        <v>2.5992600000000001</v>
      </c>
      <c r="FA556">
        <v>20.2255</v>
      </c>
      <c r="FB556">
        <v>5.23271</v>
      </c>
      <c r="FC556">
        <v>11.9918</v>
      </c>
      <c r="FD556">
        <v>4.9555499999999997</v>
      </c>
      <c r="FE556">
        <v>3.3039000000000001</v>
      </c>
      <c r="FF556">
        <v>351.1</v>
      </c>
      <c r="FG556">
        <v>9999</v>
      </c>
      <c r="FH556">
        <v>9999</v>
      </c>
      <c r="FI556">
        <v>6429.8</v>
      </c>
      <c r="FJ556">
        <v>1.86815</v>
      </c>
      <c r="FK556">
        <v>1.8640099999999999</v>
      </c>
      <c r="FL556">
        <v>1.8713599999999999</v>
      </c>
      <c r="FM556">
        <v>1.8625499999999999</v>
      </c>
      <c r="FN556">
        <v>1.86188</v>
      </c>
      <c r="FO556">
        <v>1.86829</v>
      </c>
      <c r="FP556">
        <v>1.8583799999999999</v>
      </c>
      <c r="FQ556">
        <v>1.8646100000000001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6.03</v>
      </c>
      <c r="GF556">
        <v>0.36409999999999998</v>
      </c>
      <c r="GG556">
        <v>2.1444526195071201</v>
      </c>
      <c r="GH556">
        <v>5.2457919015285598E-3</v>
      </c>
      <c r="GI556">
        <v>-2.61795653493914E-6</v>
      </c>
      <c r="GJ556">
        <v>1.0331707357916401E-9</v>
      </c>
      <c r="GK556">
        <v>-3.2587959473820101E-2</v>
      </c>
      <c r="GL556">
        <v>-1.24659139965973E-2</v>
      </c>
      <c r="GM556">
        <v>1.5644569712257601E-3</v>
      </c>
      <c r="GN556">
        <v>-1.32223106024955E-5</v>
      </c>
      <c r="GO556">
        <v>14</v>
      </c>
      <c r="GP556">
        <v>2225</v>
      </c>
      <c r="GQ556">
        <v>3</v>
      </c>
      <c r="GR556">
        <v>45</v>
      </c>
      <c r="GS556">
        <v>3221.7</v>
      </c>
      <c r="GT556">
        <v>3221.7</v>
      </c>
      <c r="GU556">
        <v>2.99194</v>
      </c>
      <c r="GV556">
        <v>2.4023400000000001</v>
      </c>
      <c r="GW556">
        <v>1.9982899999999999</v>
      </c>
      <c r="GX556">
        <v>2.7087400000000001</v>
      </c>
      <c r="GY556">
        <v>2.0935100000000002</v>
      </c>
      <c r="GZ556">
        <v>2.4169900000000002</v>
      </c>
      <c r="HA556">
        <v>45.404299999999999</v>
      </c>
      <c r="HB556">
        <v>13.6592</v>
      </c>
      <c r="HC556">
        <v>18</v>
      </c>
      <c r="HD556">
        <v>428.70100000000002</v>
      </c>
      <c r="HE556">
        <v>610.00800000000004</v>
      </c>
      <c r="HF556">
        <v>23.348299999999998</v>
      </c>
      <c r="HG556">
        <v>30.271899999999999</v>
      </c>
      <c r="HH556">
        <v>29.9984</v>
      </c>
      <c r="HI556">
        <v>30.2729</v>
      </c>
      <c r="HJ556">
        <v>30.258600000000001</v>
      </c>
      <c r="HK556">
        <v>59.863500000000002</v>
      </c>
      <c r="HL556">
        <v>52.991199999999999</v>
      </c>
      <c r="HM556">
        <v>0</v>
      </c>
      <c r="HN556">
        <v>23.3157</v>
      </c>
      <c r="HO556">
        <v>1193.9000000000001</v>
      </c>
      <c r="HP556">
        <v>14.017200000000001</v>
      </c>
      <c r="HQ556">
        <v>95.6404</v>
      </c>
      <c r="HR556">
        <v>99.842600000000004</v>
      </c>
    </row>
    <row r="557" spans="1:226" x14ac:dyDescent="0.2">
      <c r="A557">
        <v>541</v>
      </c>
      <c r="B557">
        <v>1657491428.5999999</v>
      </c>
      <c r="C557">
        <v>4959.0999999046298</v>
      </c>
      <c r="D557" t="s">
        <v>1445</v>
      </c>
      <c r="E557" t="s">
        <v>1446</v>
      </c>
      <c r="F557">
        <v>5</v>
      </c>
      <c r="G557" t="s">
        <v>1306</v>
      </c>
      <c r="H557" t="s">
        <v>354</v>
      </c>
      <c r="I557">
        <v>1657491425.8</v>
      </c>
      <c r="J557">
        <f t="shared" si="272"/>
        <v>8.4039147841537803E-3</v>
      </c>
      <c r="K557">
        <f t="shared" si="273"/>
        <v>8.4039147841537805</v>
      </c>
      <c r="L557">
        <f t="shared" si="274"/>
        <v>46.725548913479741</v>
      </c>
      <c r="M557">
        <f t="shared" si="275"/>
        <v>1086.979</v>
      </c>
      <c r="N557">
        <f t="shared" si="276"/>
        <v>869.11237534049621</v>
      </c>
      <c r="O557">
        <f t="shared" si="277"/>
        <v>62.761104616393773</v>
      </c>
      <c r="P557">
        <f t="shared" si="278"/>
        <v>78.493880274223713</v>
      </c>
      <c r="Q557">
        <f t="shared" si="279"/>
        <v>0.43857856695110631</v>
      </c>
      <c r="R557">
        <f t="shared" si="280"/>
        <v>2.3850510989493747</v>
      </c>
      <c r="S557">
        <f t="shared" si="281"/>
        <v>0.39820557954503688</v>
      </c>
      <c r="T557">
        <f t="shared" si="282"/>
        <v>0.25219540447528932</v>
      </c>
      <c r="U557">
        <f t="shared" si="283"/>
        <v>321.515781</v>
      </c>
      <c r="V557">
        <f t="shared" si="284"/>
        <v>26.110936331082428</v>
      </c>
      <c r="W557">
        <f t="shared" si="285"/>
        <v>25.04984</v>
      </c>
      <c r="X557">
        <f t="shared" si="286"/>
        <v>3.1891380089237682</v>
      </c>
      <c r="Y557">
        <f t="shared" si="287"/>
        <v>49.514483474791916</v>
      </c>
      <c r="Z557">
        <f t="shared" si="288"/>
        <v>1.7168936343441703</v>
      </c>
      <c r="AA557">
        <f t="shared" si="289"/>
        <v>3.4674574263068902</v>
      </c>
      <c r="AB557">
        <f t="shared" si="290"/>
        <v>1.4722443745795979</v>
      </c>
      <c r="AC557">
        <f t="shared" si="291"/>
        <v>-370.6126419811817</v>
      </c>
      <c r="AD557">
        <f t="shared" si="292"/>
        <v>181.481869558433</v>
      </c>
      <c r="AE557">
        <f t="shared" si="293"/>
        <v>16.217992293435124</v>
      </c>
      <c r="AF557">
        <f t="shared" si="294"/>
        <v>148.60300087068646</v>
      </c>
      <c r="AG557">
        <f t="shared" si="295"/>
        <v>65.135480000123906</v>
      </c>
      <c r="AH557">
        <f t="shared" si="296"/>
        <v>8.4441853104271267</v>
      </c>
      <c r="AI557">
        <f t="shared" si="297"/>
        <v>46.725548913479741</v>
      </c>
      <c r="AJ557">
        <v>1191.61995717684</v>
      </c>
      <c r="AK557">
        <v>1121.4283030303</v>
      </c>
      <c r="AL557">
        <v>3.4530019164847499</v>
      </c>
      <c r="AM557">
        <v>66.568607985096094</v>
      </c>
      <c r="AN557">
        <f t="shared" si="298"/>
        <v>8.4039147841537805</v>
      </c>
      <c r="AO557">
        <v>13.8655053175035</v>
      </c>
      <c r="AP557">
        <v>23.7645315151515</v>
      </c>
      <c r="AQ557">
        <v>-1.1718041970602401E-2</v>
      </c>
      <c r="AR557">
        <v>77.6826224575981</v>
      </c>
      <c r="AS557">
        <v>15</v>
      </c>
      <c r="AT557">
        <v>3</v>
      </c>
      <c r="AU557">
        <f t="shared" si="299"/>
        <v>1</v>
      </c>
      <c r="AV557">
        <f t="shared" si="300"/>
        <v>0</v>
      </c>
      <c r="AW557">
        <f t="shared" si="301"/>
        <v>37986.318360318466</v>
      </c>
      <c r="AX557">
        <f t="shared" si="302"/>
        <v>1999.9949999999999</v>
      </c>
      <c r="AY557">
        <f t="shared" si="303"/>
        <v>1681.1961000000001</v>
      </c>
      <c r="AZ557">
        <f t="shared" si="304"/>
        <v>0.84060015150037881</v>
      </c>
      <c r="BA557">
        <f t="shared" si="305"/>
        <v>0.160758292395731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1657491425.8</v>
      </c>
      <c r="BH557">
        <v>1086.979</v>
      </c>
      <c r="BI557">
        <v>1176.1669999999999</v>
      </c>
      <c r="BJ557">
        <v>23.775449999999999</v>
      </c>
      <c r="BK557">
        <v>13.88212</v>
      </c>
      <c r="BL557">
        <v>1080.9190000000001</v>
      </c>
      <c r="BM557">
        <v>23.412050000000001</v>
      </c>
      <c r="BN557">
        <v>499.93810000000002</v>
      </c>
      <c r="BO557">
        <v>72.189300000000003</v>
      </c>
      <c r="BP557">
        <v>2.3576489999999999E-2</v>
      </c>
      <c r="BQ557">
        <v>26.46124</v>
      </c>
      <c r="BR557">
        <v>25.04984</v>
      </c>
      <c r="BS557">
        <v>999.9</v>
      </c>
      <c r="BT557">
        <v>0</v>
      </c>
      <c r="BU557">
        <v>0</v>
      </c>
      <c r="BV557">
        <v>9930.8130000000001</v>
      </c>
      <c r="BW557">
        <v>0</v>
      </c>
      <c r="BX557">
        <v>170.78790000000001</v>
      </c>
      <c r="BY557">
        <v>-89.189229999999995</v>
      </c>
      <c r="BZ557">
        <v>1113.453</v>
      </c>
      <c r="CA557">
        <v>1192.7249999999999</v>
      </c>
      <c r="CB557">
        <v>9.8933450000000001</v>
      </c>
      <c r="CC557">
        <v>1176.1669999999999</v>
      </c>
      <c r="CD557">
        <v>13.88212</v>
      </c>
      <c r="CE557">
        <v>1.716334</v>
      </c>
      <c r="CF557">
        <v>1.0021395</v>
      </c>
      <c r="CG557">
        <v>15.04495</v>
      </c>
      <c r="CH557">
        <v>6.947508</v>
      </c>
      <c r="CI557">
        <v>1999.9949999999999</v>
      </c>
      <c r="CJ557">
        <v>0.97999630000000004</v>
      </c>
      <c r="CK557">
        <v>2.000379E-2</v>
      </c>
      <c r="CL557">
        <v>0</v>
      </c>
      <c r="CM557">
        <v>2.5396399999999999</v>
      </c>
      <c r="CN557">
        <v>0</v>
      </c>
      <c r="CO557">
        <v>13805.07</v>
      </c>
      <c r="CP557">
        <v>16705.34</v>
      </c>
      <c r="CQ557">
        <v>47.686999999999998</v>
      </c>
      <c r="CR557">
        <v>49</v>
      </c>
      <c r="CS557">
        <v>48.811999999999998</v>
      </c>
      <c r="CT557">
        <v>47.186999999999998</v>
      </c>
      <c r="CU557">
        <v>46.7562</v>
      </c>
      <c r="CV557">
        <v>1959.9849999999999</v>
      </c>
      <c r="CW557">
        <v>40.01</v>
      </c>
      <c r="CX557">
        <v>0</v>
      </c>
      <c r="CY557">
        <v>1651558213.2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3.5000000000000003E-2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-89.100112499999994</v>
      </c>
      <c r="DO557">
        <v>-0.75894371482183698</v>
      </c>
      <c r="DP557">
        <v>0.130204566332175</v>
      </c>
      <c r="DQ557">
        <v>0</v>
      </c>
      <c r="DR557">
        <v>10.0054275</v>
      </c>
      <c r="DS557">
        <v>-0.59573898686681404</v>
      </c>
      <c r="DT557">
        <v>6.0777683764273102E-2</v>
      </c>
      <c r="DU557">
        <v>0</v>
      </c>
      <c r="DV557">
        <v>0</v>
      </c>
      <c r="DW557">
        <v>2</v>
      </c>
      <c r="DX557" t="s">
        <v>357</v>
      </c>
      <c r="DY557">
        <v>2.8366500000000001</v>
      </c>
      <c r="DZ557">
        <v>2.63957</v>
      </c>
      <c r="EA557">
        <v>0.14146</v>
      </c>
      <c r="EB557">
        <v>0.14866299999999999</v>
      </c>
      <c r="EC557">
        <v>8.1338999999999995E-2</v>
      </c>
      <c r="ED557">
        <v>5.5445399999999999E-2</v>
      </c>
      <c r="EE557">
        <v>23946.799999999999</v>
      </c>
      <c r="EF557">
        <v>20786.099999999999</v>
      </c>
      <c r="EG557">
        <v>24985.8</v>
      </c>
      <c r="EH557">
        <v>23793.7</v>
      </c>
      <c r="EI557">
        <v>39213.699999999997</v>
      </c>
      <c r="EJ557">
        <v>37233.300000000003</v>
      </c>
      <c r="EK557">
        <v>45203.6</v>
      </c>
      <c r="EL557">
        <v>42482.6</v>
      </c>
      <c r="EM557">
        <v>1.7564500000000001</v>
      </c>
      <c r="EN557">
        <v>2.0403699999999998</v>
      </c>
      <c r="EO557">
        <v>1.8663699999999998E-2</v>
      </c>
      <c r="EP557">
        <v>0</v>
      </c>
      <c r="EQ557">
        <v>24.742000000000001</v>
      </c>
      <c r="ER557">
        <v>999.9</v>
      </c>
      <c r="ES557">
        <v>24.373999999999999</v>
      </c>
      <c r="ET557">
        <v>41.582999999999998</v>
      </c>
      <c r="EU557">
        <v>27.2257</v>
      </c>
      <c r="EV557">
        <v>50.903399999999998</v>
      </c>
      <c r="EW557">
        <v>30.973600000000001</v>
      </c>
      <c r="EX557">
        <v>2</v>
      </c>
      <c r="EY557">
        <v>0.19816800000000001</v>
      </c>
      <c r="EZ557">
        <v>2.6352000000000002</v>
      </c>
      <c r="FA557">
        <v>20.224799999999998</v>
      </c>
      <c r="FB557">
        <v>5.2330100000000002</v>
      </c>
      <c r="FC557">
        <v>11.992000000000001</v>
      </c>
      <c r="FD557">
        <v>4.9558</v>
      </c>
      <c r="FE557">
        <v>3.3039999999999998</v>
      </c>
      <c r="FF557">
        <v>351.1</v>
      </c>
      <c r="FG557">
        <v>9999</v>
      </c>
      <c r="FH557">
        <v>9999</v>
      </c>
      <c r="FI557">
        <v>6430</v>
      </c>
      <c r="FJ557">
        <v>1.86815</v>
      </c>
      <c r="FK557">
        <v>1.8640099999999999</v>
      </c>
      <c r="FL557">
        <v>1.8713599999999999</v>
      </c>
      <c r="FM557">
        <v>1.86259</v>
      </c>
      <c r="FN557">
        <v>1.86188</v>
      </c>
      <c r="FO557">
        <v>1.86829</v>
      </c>
      <c r="FP557">
        <v>1.8584000000000001</v>
      </c>
      <c r="FQ557">
        <v>1.8646199999999999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6.09</v>
      </c>
      <c r="GF557">
        <v>0.36320000000000002</v>
      </c>
      <c r="GG557">
        <v>2.1444526195071201</v>
      </c>
      <c r="GH557">
        <v>5.2457919015285598E-3</v>
      </c>
      <c r="GI557">
        <v>-2.61795653493914E-6</v>
      </c>
      <c r="GJ557">
        <v>1.0331707357916401E-9</v>
      </c>
      <c r="GK557">
        <v>-3.2587959473820101E-2</v>
      </c>
      <c r="GL557">
        <v>-1.24659139965973E-2</v>
      </c>
      <c r="GM557">
        <v>1.5644569712257601E-3</v>
      </c>
      <c r="GN557">
        <v>-1.32223106024955E-5</v>
      </c>
      <c r="GO557">
        <v>14</v>
      </c>
      <c r="GP557">
        <v>2225</v>
      </c>
      <c r="GQ557">
        <v>3</v>
      </c>
      <c r="GR557">
        <v>45</v>
      </c>
      <c r="GS557">
        <v>3221.8</v>
      </c>
      <c r="GT557">
        <v>3221.8</v>
      </c>
      <c r="GU557">
        <v>3.0261200000000001</v>
      </c>
      <c r="GV557">
        <v>2.4084500000000002</v>
      </c>
      <c r="GW557">
        <v>1.9982899999999999</v>
      </c>
      <c r="GX557">
        <v>2.7087400000000001</v>
      </c>
      <c r="GY557">
        <v>2.0935100000000002</v>
      </c>
      <c r="GZ557">
        <v>2.4084500000000002</v>
      </c>
      <c r="HA557">
        <v>45.375799999999998</v>
      </c>
      <c r="HB557">
        <v>13.667999999999999</v>
      </c>
      <c r="HC557">
        <v>18</v>
      </c>
      <c r="HD557">
        <v>428.48500000000001</v>
      </c>
      <c r="HE557">
        <v>610.33900000000006</v>
      </c>
      <c r="HF557">
        <v>23.295500000000001</v>
      </c>
      <c r="HG557">
        <v>30.25</v>
      </c>
      <c r="HH557">
        <v>29.9984</v>
      </c>
      <c r="HI557">
        <v>30.256</v>
      </c>
      <c r="HJ557">
        <v>30.241</v>
      </c>
      <c r="HK557">
        <v>60.5535</v>
      </c>
      <c r="HL557">
        <v>52.668199999999999</v>
      </c>
      <c r="HM557">
        <v>0</v>
      </c>
      <c r="HN557">
        <v>23.265799999999999</v>
      </c>
      <c r="HO557">
        <v>1207.31</v>
      </c>
      <c r="HP557">
        <v>14.0899</v>
      </c>
      <c r="HQ557">
        <v>95.646000000000001</v>
      </c>
      <c r="HR557">
        <v>99.846999999999994</v>
      </c>
    </row>
    <row r="558" spans="1:226" x14ac:dyDescent="0.2">
      <c r="A558">
        <v>542</v>
      </c>
      <c r="B558">
        <v>1657491433.5999999</v>
      </c>
      <c r="C558">
        <v>4964.0999999046298</v>
      </c>
      <c r="D558" t="s">
        <v>1447</v>
      </c>
      <c r="E558" t="s">
        <v>1448</v>
      </c>
      <c r="F558">
        <v>5</v>
      </c>
      <c r="G558" t="s">
        <v>1306</v>
      </c>
      <c r="H558" t="s">
        <v>354</v>
      </c>
      <c r="I558">
        <v>1657491431.0999999</v>
      </c>
      <c r="J558">
        <f t="shared" si="272"/>
        <v>8.4186605938541825E-3</v>
      </c>
      <c r="K558">
        <f t="shared" si="273"/>
        <v>8.4186605938541827</v>
      </c>
      <c r="L558">
        <f t="shared" si="274"/>
        <v>46.593977228140965</v>
      </c>
      <c r="M558">
        <f t="shared" si="275"/>
        <v>1104.9111111111099</v>
      </c>
      <c r="N558">
        <f t="shared" si="276"/>
        <v>887.43406541048319</v>
      </c>
      <c r="O558">
        <f t="shared" si="277"/>
        <v>64.082448149916232</v>
      </c>
      <c r="P558">
        <f t="shared" si="278"/>
        <v>79.786670072545547</v>
      </c>
      <c r="Q558">
        <f t="shared" si="279"/>
        <v>0.43955044030448776</v>
      </c>
      <c r="R558">
        <f t="shared" si="280"/>
        <v>2.3970114209749522</v>
      </c>
      <c r="S558">
        <f t="shared" si="281"/>
        <v>0.39918960193474484</v>
      </c>
      <c r="T558">
        <f t="shared" si="282"/>
        <v>0.25281020332276594</v>
      </c>
      <c r="U558">
        <f t="shared" si="283"/>
        <v>321.5270416666674</v>
      </c>
      <c r="V558">
        <f t="shared" si="284"/>
        <v>26.101604595991578</v>
      </c>
      <c r="W558">
        <f t="shared" si="285"/>
        <v>25.046777777777798</v>
      </c>
      <c r="X558">
        <f t="shared" si="286"/>
        <v>3.1885560424194073</v>
      </c>
      <c r="Y558">
        <f t="shared" si="287"/>
        <v>49.547886324882569</v>
      </c>
      <c r="Z558">
        <f t="shared" si="288"/>
        <v>1.7174040214754638</v>
      </c>
      <c r="AA558">
        <f t="shared" si="289"/>
        <v>3.4661499185142772</v>
      </c>
      <c r="AB558">
        <f t="shared" si="290"/>
        <v>1.4711520209439435</v>
      </c>
      <c r="AC558">
        <f t="shared" si="291"/>
        <v>-371.26293218896944</v>
      </c>
      <c r="AD558">
        <f t="shared" si="292"/>
        <v>181.96118823510335</v>
      </c>
      <c r="AE558">
        <f t="shared" si="293"/>
        <v>16.178921199314129</v>
      </c>
      <c r="AF558">
        <f t="shared" si="294"/>
        <v>148.40421891211543</v>
      </c>
      <c r="AG558">
        <f t="shared" si="295"/>
        <v>65.075519275865744</v>
      </c>
      <c r="AH558">
        <f t="shared" si="296"/>
        <v>8.3689345140865417</v>
      </c>
      <c r="AI558">
        <f t="shared" si="297"/>
        <v>46.593977228140965</v>
      </c>
      <c r="AJ558">
        <v>1208.9166119716699</v>
      </c>
      <c r="AK558">
        <v>1138.79824242424</v>
      </c>
      <c r="AL558">
        <v>3.4774679901142398</v>
      </c>
      <c r="AM558">
        <v>66.568607985096094</v>
      </c>
      <c r="AN558">
        <f t="shared" si="298"/>
        <v>8.4186605938541827</v>
      </c>
      <c r="AO558">
        <v>13.964280060200799</v>
      </c>
      <c r="AP558">
        <v>23.790496969696999</v>
      </c>
      <c r="AQ558">
        <v>7.8161684877291696E-3</v>
      </c>
      <c r="AR558">
        <v>77.6826224575981</v>
      </c>
      <c r="AS558">
        <v>15</v>
      </c>
      <c r="AT558">
        <v>3</v>
      </c>
      <c r="AU558">
        <f t="shared" si="299"/>
        <v>1</v>
      </c>
      <c r="AV558">
        <f t="shared" si="300"/>
        <v>0</v>
      </c>
      <c r="AW558">
        <f t="shared" si="301"/>
        <v>38278.25009530747</v>
      </c>
      <c r="AX558">
        <f t="shared" si="302"/>
        <v>2000.06555555556</v>
      </c>
      <c r="AY558">
        <f t="shared" si="303"/>
        <v>1681.2553666666704</v>
      </c>
      <c r="AZ558">
        <f t="shared" si="304"/>
        <v>0.84060013032906145</v>
      </c>
      <c r="BA558">
        <f t="shared" si="305"/>
        <v>0.16075825153508858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1657491431.0999999</v>
      </c>
      <c r="BH558">
        <v>1104.9111111111099</v>
      </c>
      <c r="BI558">
        <v>1194.09222222222</v>
      </c>
      <c r="BJ558">
        <v>23.783155555555599</v>
      </c>
      <c r="BK558">
        <v>13.9799222222222</v>
      </c>
      <c r="BL558">
        <v>1098.7933333333301</v>
      </c>
      <c r="BM558">
        <v>23.4194888888889</v>
      </c>
      <c r="BN558">
        <v>500.03266666666701</v>
      </c>
      <c r="BO558">
        <v>72.188144444444404</v>
      </c>
      <c r="BP558">
        <v>2.27956666666667E-2</v>
      </c>
      <c r="BQ558">
        <v>26.454844444444401</v>
      </c>
      <c r="BR558">
        <v>25.046777777777798</v>
      </c>
      <c r="BS558">
        <v>999.9</v>
      </c>
      <c r="BT558">
        <v>0</v>
      </c>
      <c r="BU558">
        <v>0</v>
      </c>
      <c r="BV558">
        <v>10010.2833333333</v>
      </c>
      <c r="BW558">
        <v>0</v>
      </c>
      <c r="BX558">
        <v>169.50177777777799</v>
      </c>
      <c r="BY558">
        <v>-89.181522222222199</v>
      </c>
      <c r="BZ558">
        <v>1131.8277777777801</v>
      </c>
      <c r="CA558">
        <v>1211.0222222222201</v>
      </c>
      <c r="CB558">
        <v>9.8032322222222206</v>
      </c>
      <c r="CC558">
        <v>1194.09222222222</v>
      </c>
      <c r="CD558">
        <v>13.9799222222222</v>
      </c>
      <c r="CE558">
        <v>1.7168622222222201</v>
      </c>
      <c r="CF558">
        <v>1.00918555555556</v>
      </c>
      <c r="CG558">
        <v>15.0497333333333</v>
      </c>
      <c r="CH558">
        <v>7.04965333333333</v>
      </c>
      <c r="CI558">
        <v>2000.06555555556</v>
      </c>
      <c r="CJ558">
        <v>0.97999666666666696</v>
      </c>
      <c r="CK558">
        <v>2.0003411111111102E-2</v>
      </c>
      <c r="CL558">
        <v>0</v>
      </c>
      <c r="CM558">
        <v>2.5557444444444402</v>
      </c>
      <c r="CN558">
        <v>0</v>
      </c>
      <c r="CO558">
        <v>13772.8777777778</v>
      </c>
      <c r="CP558">
        <v>16705.9666666667</v>
      </c>
      <c r="CQ558">
        <v>47.645666666666699</v>
      </c>
      <c r="CR558">
        <v>48.972000000000001</v>
      </c>
      <c r="CS558">
        <v>48.791333333333299</v>
      </c>
      <c r="CT558">
        <v>47.152555555555601</v>
      </c>
      <c r="CU558">
        <v>46.75</v>
      </c>
      <c r="CV558">
        <v>1960.05555555556</v>
      </c>
      <c r="CW558">
        <v>40.01</v>
      </c>
      <c r="CX558">
        <v>0</v>
      </c>
      <c r="CY558">
        <v>1651558218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3.5000000000000003E-2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-89.163417499999994</v>
      </c>
      <c r="DO558">
        <v>-0.35315009380844098</v>
      </c>
      <c r="DP558">
        <v>8.9318939445954093E-2</v>
      </c>
      <c r="DQ558">
        <v>0</v>
      </c>
      <c r="DR558">
        <v>9.9417667499999993</v>
      </c>
      <c r="DS558">
        <v>-0.85238667917447197</v>
      </c>
      <c r="DT558">
        <v>8.5565928803101807E-2</v>
      </c>
      <c r="DU558">
        <v>0</v>
      </c>
      <c r="DV558">
        <v>0</v>
      </c>
      <c r="DW558">
        <v>2</v>
      </c>
      <c r="DX558" t="s">
        <v>357</v>
      </c>
      <c r="DY558">
        <v>2.83711</v>
      </c>
      <c r="DZ558">
        <v>2.6392099999999998</v>
      </c>
      <c r="EA558">
        <v>0.14285500000000001</v>
      </c>
      <c r="EB558">
        <v>0.149981</v>
      </c>
      <c r="EC558">
        <v>8.1387399999999999E-2</v>
      </c>
      <c r="ED558">
        <v>5.5690200000000002E-2</v>
      </c>
      <c r="EE558">
        <v>23909.599999999999</v>
      </c>
      <c r="EF558">
        <v>20755.099999999999</v>
      </c>
      <c r="EG558">
        <v>24987.5</v>
      </c>
      <c r="EH558">
        <v>23795</v>
      </c>
      <c r="EI558">
        <v>39213.300000000003</v>
      </c>
      <c r="EJ558">
        <v>37225.9</v>
      </c>
      <c r="EK558">
        <v>45205.5</v>
      </c>
      <c r="EL558">
        <v>42485</v>
      </c>
      <c r="EM558">
        <v>1.7569999999999999</v>
      </c>
      <c r="EN558">
        <v>2.0404200000000001</v>
      </c>
      <c r="EO558">
        <v>1.9427400000000001E-2</v>
      </c>
      <c r="EP558">
        <v>0</v>
      </c>
      <c r="EQ558">
        <v>24.730499999999999</v>
      </c>
      <c r="ER558">
        <v>999.9</v>
      </c>
      <c r="ES558">
        <v>24.373999999999999</v>
      </c>
      <c r="ET558">
        <v>41.582999999999998</v>
      </c>
      <c r="EU558">
        <v>27.229399999999998</v>
      </c>
      <c r="EV558">
        <v>51.813400000000001</v>
      </c>
      <c r="EW558">
        <v>30.9255</v>
      </c>
      <c r="EX558">
        <v>2</v>
      </c>
      <c r="EY558">
        <v>0.19638700000000001</v>
      </c>
      <c r="EZ558">
        <v>2.6507100000000001</v>
      </c>
      <c r="FA558">
        <v>20.224699999999999</v>
      </c>
      <c r="FB558">
        <v>5.2324099999999998</v>
      </c>
      <c r="FC558">
        <v>11.9918</v>
      </c>
      <c r="FD558">
        <v>4.9555999999999996</v>
      </c>
      <c r="FE558">
        <v>3.3039499999999999</v>
      </c>
      <c r="FF558">
        <v>351.1</v>
      </c>
      <c r="FG558">
        <v>9999</v>
      </c>
      <c r="FH558">
        <v>9999</v>
      </c>
      <c r="FI558">
        <v>6430</v>
      </c>
      <c r="FJ558">
        <v>1.86819</v>
      </c>
      <c r="FK558">
        <v>1.8640099999999999</v>
      </c>
      <c r="FL558">
        <v>1.87134</v>
      </c>
      <c r="FM558">
        <v>1.86259</v>
      </c>
      <c r="FN558">
        <v>1.86188</v>
      </c>
      <c r="FO558">
        <v>1.86829</v>
      </c>
      <c r="FP558">
        <v>1.85839</v>
      </c>
      <c r="FQ558">
        <v>1.8646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6.14</v>
      </c>
      <c r="GF558">
        <v>0.3639</v>
      </c>
      <c r="GG558">
        <v>2.1444526195071201</v>
      </c>
      <c r="GH558">
        <v>5.2457919015285598E-3</v>
      </c>
      <c r="GI558">
        <v>-2.61795653493914E-6</v>
      </c>
      <c r="GJ558">
        <v>1.0331707357916401E-9</v>
      </c>
      <c r="GK558">
        <v>-3.2587959473820101E-2</v>
      </c>
      <c r="GL558">
        <v>-1.24659139965973E-2</v>
      </c>
      <c r="GM558">
        <v>1.5644569712257601E-3</v>
      </c>
      <c r="GN558">
        <v>-1.32223106024955E-5</v>
      </c>
      <c r="GO558">
        <v>14</v>
      </c>
      <c r="GP558">
        <v>2225</v>
      </c>
      <c r="GQ558">
        <v>3</v>
      </c>
      <c r="GR558">
        <v>45</v>
      </c>
      <c r="GS558">
        <v>3221.9</v>
      </c>
      <c r="GT558">
        <v>3221.9</v>
      </c>
      <c r="GU558">
        <v>3.0566399999999998</v>
      </c>
      <c r="GV558">
        <v>2.4023400000000001</v>
      </c>
      <c r="GW558">
        <v>1.9982899999999999</v>
      </c>
      <c r="GX558">
        <v>2.7087400000000001</v>
      </c>
      <c r="GY558">
        <v>2.0935100000000002</v>
      </c>
      <c r="GZ558">
        <v>2.4072300000000002</v>
      </c>
      <c r="HA558">
        <v>45.347299999999997</v>
      </c>
      <c r="HB558">
        <v>13.6592</v>
      </c>
      <c r="HC558">
        <v>18</v>
      </c>
      <c r="HD558">
        <v>428.68799999999999</v>
      </c>
      <c r="HE558">
        <v>610.19899999999996</v>
      </c>
      <c r="HF558">
        <v>23.243200000000002</v>
      </c>
      <c r="HG558">
        <v>30.228000000000002</v>
      </c>
      <c r="HH558">
        <v>29.9984</v>
      </c>
      <c r="HI558">
        <v>30.239000000000001</v>
      </c>
      <c r="HJ558">
        <v>30.2239</v>
      </c>
      <c r="HK558">
        <v>61.166200000000003</v>
      </c>
      <c r="HL558">
        <v>52.380400000000002</v>
      </c>
      <c r="HM558">
        <v>0</v>
      </c>
      <c r="HN558">
        <v>23.218</v>
      </c>
      <c r="HO558">
        <v>1220.77</v>
      </c>
      <c r="HP558">
        <v>14.1553</v>
      </c>
      <c r="HQ558">
        <v>95.650899999999993</v>
      </c>
      <c r="HR558">
        <v>99.852599999999995</v>
      </c>
    </row>
    <row r="559" spans="1:226" x14ac:dyDescent="0.2">
      <c r="A559">
        <v>543</v>
      </c>
      <c r="B559">
        <v>1657491438.5999999</v>
      </c>
      <c r="C559">
        <v>4969.0999999046298</v>
      </c>
      <c r="D559" t="s">
        <v>1449</v>
      </c>
      <c r="E559" t="s">
        <v>1450</v>
      </c>
      <c r="F559">
        <v>5</v>
      </c>
      <c r="G559" t="s">
        <v>1306</v>
      </c>
      <c r="H559" t="s">
        <v>354</v>
      </c>
      <c r="I559">
        <v>1657491435.8</v>
      </c>
      <c r="J559">
        <f t="shared" si="272"/>
        <v>8.3212872077359397E-3</v>
      </c>
      <c r="K559">
        <f t="shared" si="273"/>
        <v>8.3212872077359403</v>
      </c>
      <c r="L559">
        <f t="shared" si="274"/>
        <v>46.807976045827957</v>
      </c>
      <c r="M559">
        <f t="shared" si="275"/>
        <v>1120.7170000000001</v>
      </c>
      <c r="N559">
        <f t="shared" si="276"/>
        <v>899.71971964270836</v>
      </c>
      <c r="O559">
        <f t="shared" si="277"/>
        <v>64.969509081344043</v>
      </c>
      <c r="P559">
        <f t="shared" si="278"/>
        <v>80.92790645739268</v>
      </c>
      <c r="Q559">
        <f t="shared" si="279"/>
        <v>0.43407010087136988</v>
      </c>
      <c r="R559">
        <f t="shared" si="280"/>
        <v>2.3892464118443066</v>
      </c>
      <c r="S559">
        <f t="shared" si="281"/>
        <v>0.39454557256446077</v>
      </c>
      <c r="T559">
        <f t="shared" si="282"/>
        <v>0.2498415051586293</v>
      </c>
      <c r="U559">
        <f t="shared" si="283"/>
        <v>321.51753659999997</v>
      </c>
      <c r="V559">
        <f t="shared" si="284"/>
        <v>26.121405927634861</v>
      </c>
      <c r="W559">
        <f t="shared" si="285"/>
        <v>25.05078</v>
      </c>
      <c r="X559">
        <f t="shared" si="286"/>
        <v>3.1893166718318713</v>
      </c>
      <c r="Y559">
        <f t="shared" si="287"/>
        <v>49.59570510938736</v>
      </c>
      <c r="Z559">
        <f t="shared" si="288"/>
        <v>1.7180819855681957</v>
      </c>
      <c r="AA559">
        <f t="shared" si="289"/>
        <v>3.4641749356699862</v>
      </c>
      <c r="AB559">
        <f t="shared" si="290"/>
        <v>1.4712346862636756</v>
      </c>
      <c r="AC559">
        <f t="shared" si="291"/>
        <v>-366.96876586115496</v>
      </c>
      <c r="AD559">
        <f t="shared" si="292"/>
        <v>179.61134288318053</v>
      </c>
      <c r="AE559">
        <f t="shared" si="293"/>
        <v>16.021431709513202</v>
      </c>
      <c r="AF559">
        <f t="shared" si="294"/>
        <v>150.18154533153873</v>
      </c>
      <c r="AG559">
        <f t="shared" si="295"/>
        <v>64.986461258417691</v>
      </c>
      <c r="AH559">
        <f t="shared" si="296"/>
        <v>8.3088009246897574</v>
      </c>
      <c r="AI559">
        <f t="shared" si="297"/>
        <v>46.807976045827957</v>
      </c>
      <c r="AJ559">
        <v>1226.0530550236799</v>
      </c>
      <c r="AK559">
        <v>1155.9303030302999</v>
      </c>
      <c r="AL559">
        <v>3.4054081467456601</v>
      </c>
      <c r="AM559">
        <v>66.568607985096094</v>
      </c>
      <c r="AN559">
        <f t="shared" si="298"/>
        <v>8.3212872077359403</v>
      </c>
      <c r="AO559">
        <v>14.049313253914599</v>
      </c>
      <c r="AP559">
        <v>23.79956</v>
      </c>
      <c r="AQ559">
        <v>-1.32515004460128E-4</v>
      </c>
      <c r="AR559">
        <v>77.6826224575981</v>
      </c>
      <c r="AS559">
        <v>15</v>
      </c>
      <c r="AT559">
        <v>3</v>
      </c>
      <c r="AU559">
        <f t="shared" si="299"/>
        <v>1</v>
      </c>
      <c r="AV559">
        <f t="shared" si="300"/>
        <v>0</v>
      </c>
      <c r="AW559">
        <f t="shared" si="301"/>
        <v>38090.411129930508</v>
      </c>
      <c r="AX559">
        <f t="shared" si="302"/>
        <v>2000.0060000000001</v>
      </c>
      <c r="AY559">
        <f t="shared" si="303"/>
        <v>1681.20534</v>
      </c>
      <c r="AZ559">
        <f t="shared" si="304"/>
        <v>0.84060014819955531</v>
      </c>
      <c r="BA559">
        <f t="shared" si="305"/>
        <v>0.16075828602514192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1657491435.8</v>
      </c>
      <c r="BH559">
        <v>1120.7170000000001</v>
      </c>
      <c r="BI559">
        <v>1209.8910000000001</v>
      </c>
      <c r="BJ559">
        <v>23.792580000000001</v>
      </c>
      <c r="BK559">
        <v>14.05749</v>
      </c>
      <c r="BL559">
        <v>1114.548</v>
      </c>
      <c r="BM559">
        <v>23.428540000000002</v>
      </c>
      <c r="BN559">
        <v>499.90989999999999</v>
      </c>
      <c r="BO559">
        <v>72.187349999999995</v>
      </c>
      <c r="BP559">
        <v>2.3481510000000001E-2</v>
      </c>
      <c r="BQ559">
        <v>26.445180000000001</v>
      </c>
      <c r="BR559">
        <v>25.05078</v>
      </c>
      <c r="BS559">
        <v>999.9</v>
      </c>
      <c r="BT559">
        <v>0</v>
      </c>
      <c r="BU559">
        <v>0</v>
      </c>
      <c r="BV559">
        <v>9958.8719999999994</v>
      </c>
      <c r="BW559">
        <v>0</v>
      </c>
      <c r="BX559">
        <v>167.80840000000001</v>
      </c>
      <c r="BY559">
        <v>-89.171580000000006</v>
      </c>
      <c r="BZ559">
        <v>1148.0319999999999</v>
      </c>
      <c r="CA559">
        <v>1227.1410000000001</v>
      </c>
      <c r="CB559">
        <v>9.7350919999999999</v>
      </c>
      <c r="CC559">
        <v>1209.8910000000001</v>
      </c>
      <c r="CD559">
        <v>14.05749</v>
      </c>
      <c r="CE559">
        <v>1.717525</v>
      </c>
      <c r="CF559">
        <v>1.0147699999999999</v>
      </c>
      <c r="CG559">
        <v>15.05574</v>
      </c>
      <c r="CH559">
        <v>7.1302089999999998</v>
      </c>
      <c r="CI559">
        <v>2000.0060000000001</v>
      </c>
      <c r="CJ559">
        <v>0.97999630000000004</v>
      </c>
      <c r="CK559">
        <v>2.000379E-2</v>
      </c>
      <c r="CL559">
        <v>0</v>
      </c>
      <c r="CM559">
        <v>2.4356499999999999</v>
      </c>
      <c r="CN559">
        <v>0</v>
      </c>
      <c r="CO559">
        <v>13744.49</v>
      </c>
      <c r="CP559">
        <v>16705.46</v>
      </c>
      <c r="CQ559">
        <v>47.625</v>
      </c>
      <c r="CR559">
        <v>48.936999999999998</v>
      </c>
      <c r="CS559">
        <v>48.75</v>
      </c>
      <c r="CT559">
        <v>47.125</v>
      </c>
      <c r="CU559">
        <v>46.75</v>
      </c>
      <c r="CV559">
        <v>1959.9960000000001</v>
      </c>
      <c r="CW559">
        <v>40.01</v>
      </c>
      <c r="CX559">
        <v>0</v>
      </c>
      <c r="CY559">
        <v>1651558223.4000001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3.5000000000000003E-2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-89.1599875</v>
      </c>
      <c r="DO559">
        <v>-0.23826303939950599</v>
      </c>
      <c r="DP559">
        <v>9.5948197449196596E-2</v>
      </c>
      <c r="DQ559">
        <v>0</v>
      </c>
      <c r="DR559">
        <v>9.8720117500000004</v>
      </c>
      <c r="DS559">
        <v>-1.0487368480300201</v>
      </c>
      <c r="DT559">
        <v>0.101391677096483</v>
      </c>
      <c r="DU559">
        <v>0</v>
      </c>
      <c r="DV559">
        <v>0</v>
      </c>
      <c r="DW559">
        <v>2</v>
      </c>
      <c r="DX559" t="s">
        <v>357</v>
      </c>
      <c r="DY559">
        <v>2.83725</v>
      </c>
      <c r="DZ559">
        <v>2.6397900000000001</v>
      </c>
      <c r="EA559">
        <v>0.14421800000000001</v>
      </c>
      <c r="EB559">
        <v>0.151286</v>
      </c>
      <c r="EC559">
        <v>8.1416500000000003E-2</v>
      </c>
      <c r="ED559">
        <v>5.5867699999999999E-2</v>
      </c>
      <c r="EE559">
        <v>23872.7</v>
      </c>
      <c r="EF559">
        <v>20724.099999999999</v>
      </c>
      <c r="EG559">
        <v>24988.6</v>
      </c>
      <c r="EH559">
        <v>23795.9</v>
      </c>
      <c r="EI559">
        <v>39214</v>
      </c>
      <c r="EJ559">
        <v>37219.9</v>
      </c>
      <c r="EK559">
        <v>45207.7</v>
      </c>
      <c r="EL559">
        <v>42486.2</v>
      </c>
      <c r="EM559">
        <v>1.75715</v>
      </c>
      <c r="EN559">
        <v>2.0406499999999999</v>
      </c>
      <c r="EO559">
        <v>1.95391E-2</v>
      </c>
      <c r="EP559">
        <v>0</v>
      </c>
      <c r="EQ559">
        <v>24.717500000000001</v>
      </c>
      <c r="ER559">
        <v>999.9</v>
      </c>
      <c r="ES559">
        <v>24.373999999999999</v>
      </c>
      <c r="ET559">
        <v>41.563000000000002</v>
      </c>
      <c r="EU559">
        <v>27.200800000000001</v>
      </c>
      <c r="EV559">
        <v>51.4634</v>
      </c>
      <c r="EW559">
        <v>31.0016</v>
      </c>
      <c r="EX559">
        <v>2</v>
      </c>
      <c r="EY559">
        <v>0.194601</v>
      </c>
      <c r="EZ559">
        <v>2.6672600000000002</v>
      </c>
      <c r="FA559">
        <v>20.224499999999999</v>
      </c>
      <c r="FB559">
        <v>5.2328599999999996</v>
      </c>
      <c r="FC559">
        <v>11.9915</v>
      </c>
      <c r="FD559">
        <v>4.9555999999999996</v>
      </c>
      <c r="FE559">
        <v>3.3039000000000001</v>
      </c>
      <c r="FF559">
        <v>351.1</v>
      </c>
      <c r="FG559">
        <v>9999</v>
      </c>
      <c r="FH559">
        <v>9999</v>
      </c>
      <c r="FI559">
        <v>6430.3</v>
      </c>
      <c r="FJ559">
        <v>1.8681700000000001</v>
      </c>
      <c r="FK559">
        <v>1.8640099999999999</v>
      </c>
      <c r="FL559">
        <v>1.8713599999999999</v>
      </c>
      <c r="FM559">
        <v>1.8626100000000001</v>
      </c>
      <c r="FN559">
        <v>1.86188</v>
      </c>
      <c r="FO559">
        <v>1.86829</v>
      </c>
      <c r="FP559">
        <v>1.8584400000000001</v>
      </c>
      <c r="FQ559">
        <v>1.8646199999999999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6.2</v>
      </c>
      <c r="GF559">
        <v>0.36430000000000001</v>
      </c>
      <c r="GG559">
        <v>2.1444526195071201</v>
      </c>
      <c r="GH559">
        <v>5.2457919015285598E-3</v>
      </c>
      <c r="GI559">
        <v>-2.61795653493914E-6</v>
      </c>
      <c r="GJ559">
        <v>1.0331707357916401E-9</v>
      </c>
      <c r="GK559">
        <v>-3.2587959473820101E-2</v>
      </c>
      <c r="GL559">
        <v>-1.24659139965973E-2</v>
      </c>
      <c r="GM559">
        <v>1.5644569712257601E-3</v>
      </c>
      <c r="GN559">
        <v>-1.32223106024955E-5</v>
      </c>
      <c r="GO559">
        <v>14</v>
      </c>
      <c r="GP559">
        <v>2225</v>
      </c>
      <c r="GQ559">
        <v>3</v>
      </c>
      <c r="GR559">
        <v>45</v>
      </c>
      <c r="GS559">
        <v>3222</v>
      </c>
      <c r="GT559">
        <v>3222</v>
      </c>
      <c r="GU559">
        <v>3.0895999999999999</v>
      </c>
      <c r="GV559">
        <v>2.4023400000000001</v>
      </c>
      <c r="GW559">
        <v>1.9982899999999999</v>
      </c>
      <c r="GX559">
        <v>2.7087400000000001</v>
      </c>
      <c r="GY559">
        <v>2.0935100000000002</v>
      </c>
      <c r="GZ559">
        <v>2.4194300000000002</v>
      </c>
      <c r="HA559">
        <v>45.318800000000003</v>
      </c>
      <c r="HB559">
        <v>13.6592</v>
      </c>
      <c r="HC559">
        <v>18</v>
      </c>
      <c r="HD559">
        <v>428.65499999999997</v>
      </c>
      <c r="HE559">
        <v>610.19200000000001</v>
      </c>
      <c r="HF559">
        <v>23.193200000000001</v>
      </c>
      <c r="HG559">
        <v>30.205500000000001</v>
      </c>
      <c r="HH559">
        <v>29.9984</v>
      </c>
      <c r="HI559">
        <v>30.221499999999999</v>
      </c>
      <c r="HJ559">
        <v>30.206299999999999</v>
      </c>
      <c r="HK559">
        <v>61.810400000000001</v>
      </c>
      <c r="HL559">
        <v>52.103000000000002</v>
      </c>
      <c r="HM559">
        <v>0</v>
      </c>
      <c r="HN559">
        <v>23.1675</v>
      </c>
      <c r="HO559">
        <v>1241.1099999999999</v>
      </c>
      <c r="HP559">
        <v>14.196400000000001</v>
      </c>
      <c r="HQ559">
        <v>95.6554</v>
      </c>
      <c r="HR559">
        <v>99.855800000000002</v>
      </c>
    </row>
    <row r="560" spans="1:226" x14ac:dyDescent="0.2">
      <c r="A560">
        <v>544</v>
      </c>
      <c r="B560">
        <v>1657491443.5999999</v>
      </c>
      <c r="C560">
        <v>4974.0999999046298</v>
      </c>
      <c r="D560" t="s">
        <v>1451</v>
      </c>
      <c r="E560" t="s">
        <v>1452</v>
      </c>
      <c r="F560">
        <v>5</v>
      </c>
      <c r="G560" t="s">
        <v>1306</v>
      </c>
      <c r="H560" t="s">
        <v>354</v>
      </c>
      <c r="I560">
        <v>1657491441.0999999</v>
      </c>
      <c r="J560">
        <f t="shared" si="272"/>
        <v>8.2791639465350977E-3</v>
      </c>
      <c r="K560">
        <f t="shared" si="273"/>
        <v>8.2791639465350979</v>
      </c>
      <c r="L560">
        <f t="shared" si="274"/>
        <v>46.687361799018021</v>
      </c>
      <c r="M560">
        <f t="shared" si="275"/>
        <v>1138.3555555555599</v>
      </c>
      <c r="N560">
        <f t="shared" si="276"/>
        <v>916.86252906956418</v>
      </c>
      <c r="O560">
        <f t="shared" si="277"/>
        <v>66.206285219857747</v>
      </c>
      <c r="P560">
        <f t="shared" si="278"/>
        <v>82.200210176767769</v>
      </c>
      <c r="Q560">
        <f t="shared" si="279"/>
        <v>0.43270991962022415</v>
      </c>
      <c r="R560">
        <f t="shared" si="280"/>
        <v>2.3985453387696825</v>
      </c>
      <c r="S560">
        <f t="shared" si="281"/>
        <v>0.3935582972339472</v>
      </c>
      <c r="T560">
        <f t="shared" si="282"/>
        <v>0.24919568082544313</v>
      </c>
      <c r="U560">
        <f t="shared" si="283"/>
        <v>321.51250033333264</v>
      </c>
      <c r="V560">
        <f t="shared" si="284"/>
        <v>26.114500578137768</v>
      </c>
      <c r="W560">
        <f t="shared" si="285"/>
        <v>25.031300000000002</v>
      </c>
      <c r="X560">
        <f t="shared" si="286"/>
        <v>3.1856159551063259</v>
      </c>
      <c r="Y560">
        <f t="shared" si="287"/>
        <v>49.659563523209499</v>
      </c>
      <c r="Z560">
        <f t="shared" si="288"/>
        <v>1.7181442166302039</v>
      </c>
      <c r="AA560">
        <f t="shared" si="289"/>
        <v>3.459845586091773</v>
      </c>
      <c r="AB560">
        <f t="shared" si="290"/>
        <v>1.467471738476122</v>
      </c>
      <c r="AC560">
        <f t="shared" si="291"/>
        <v>-365.11113004219783</v>
      </c>
      <c r="AD560">
        <f t="shared" si="292"/>
        <v>180.08768751431901</v>
      </c>
      <c r="AE560">
        <f t="shared" si="293"/>
        <v>15.998375119386628</v>
      </c>
      <c r="AF560">
        <f t="shared" si="294"/>
        <v>152.48743292484048</v>
      </c>
      <c r="AG560">
        <f t="shared" si="295"/>
        <v>64.495844654196148</v>
      </c>
      <c r="AH560">
        <f t="shared" si="296"/>
        <v>8.2802482995818014</v>
      </c>
      <c r="AI560">
        <f t="shared" si="297"/>
        <v>46.687361799018021</v>
      </c>
      <c r="AJ560">
        <v>1242.47547181102</v>
      </c>
      <c r="AK560">
        <v>1172.7255757575799</v>
      </c>
      <c r="AL560">
        <v>3.3499011768728999</v>
      </c>
      <c r="AM560">
        <v>66.568607985096094</v>
      </c>
      <c r="AN560">
        <f t="shared" si="298"/>
        <v>8.2791639465350979</v>
      </c>
      <c r="AO560">
        <v>14.0831670296265</v>
      </c>
      <c r="AP560">
        <v>23.7852606060606</v>
      </c>
      <c r="AQ560">
        <v>-8.2187605541743901E-4</v>
      </c>
      <c r="AR560">
        <v>77.6826224575981</v>
      </c>
      <c r="AS560">
        <v>15</v>
      </c>
      <c r="AT560">
        <v>3</v>
      </c>
      <c r="AU560">
        <f t="shared" si="299"/>
        <v>1</v>
      </c>
      <c r="AV560">
        <f t="shared" si="300"/>
        <v>0</v>
      </c>
      <c r="AW560">
        <f t="shared" si="301"/>
        <v>38319.524706828473</v>
      </c>
      <c r="AX560">
        <f t="shared" si="302"/>
        <v>1999.97444444444</v>
      </c>
      <c r="AY560">
        <f t="shared" si="303"/>
        <v>1681.1788333333295</v>
      </c>
      <c r="AZ560">
        <f t="shared" si="304"/>
        <v>0.84060015766868124</v>
      </c>
      <c r="BA560">
        <f t="shared" si="305"/>
        <v>0.16075830430055496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1657491441.0999999</v>
      </c>
      <c r="BH560">
        <v>1138.3555555555599</v>
      </c>
      <c r="BI560">
        <v>1227.0588888888899</v>
      </c>
      <c r="BJ560">
        <v>23.793844444444399</v>
      </c>
      <c r="BK560">
        <v>14.0942666666667</v>
      </c>
      <c r="BL560">
        <v>1132.1300000000001</v>
      </c>
      <c r="BM560">
        <v>23.429755555555602</v>
      </c>
      <c r="BN560">
        <v>500.01533333333299</v>
      </c>
      <c r="BO560">
        <v>72.1865555555556</v>
      </c>
      <c r="BP560">
        <v>2.30539777777778E-2</v>
      </c>
      <c r="BQ560">
        <v>26.4239777777778</v>
      </c>
      <c r="BR560">
        <v>25.031300000000002</v>
      </c>
      <c r="BS560">
        <v>999.9</v>
      </c>
      <c r="BT560">
        <v>0</v>
      </c>
      <c r="BU560">
        <v>0</v>
      </c>
      <c r="BV560">
        <v>10020.6944444444</v>
      </c>
      <c r="BW560">
        <v>0</v>
      </c>
      <c r="BX560">
        <v>165.32666666666699</v>
      </c>
      <c r="BY560">
        <v>-88.700199999999995</v>
      </c>
      <c r="BZ560">
        <v>1166.10222222222</v>
      </c>
      <c r="CA560">
        <v>1244.5988888888901</v>
      </c>
      <c r="CB560">
        <v>9.6995422222222203</v>
      </c>
      <c r="CC560">
        <v>1227.0588888888899</v>
      </c>
      <c r="CD560">
        <v>14.0942666666667</v>
      </c>
      <c r="CE560">
        <v>1.71759444444444</v>
      </c>
      <c r="CF560">
        <v>1.01741888888889</v>
      </c>
      <c r="CG560">
        <v>15.056366666666699</v>
      </c>
      <c r="CH560">
        <v>7.1682244444444398</v>
      </c>
      <c r="CI560">
        <v>1999.97444444444</v>
      </c>
      <c r="CJ560">
        <v>0.97999599999999998</v>
      </c>
      <c r="CK560">
        <v>2.00041E-2</v>
      </c>
      <c r="CL560">
        <v>0</v>
      </c>
      <c r="CM560">
        <v>2.4382666666666699</v>
      </c>
      <c r="CN560">
        <v>0</v>
      </c>
      <c r="CO560">
        <v>13717</v>
      </c>
      <c r="CP560">
        <v>16705.2</v>
      </c>
      <c r="CQ560">
        <v>47.625</v>
      </c>
      <c r="CR560">
        <v>48.936999999999998</v>
      </c>
      <c r="CS560">
        <v>48.75</v>
      </c>
      <c r="CT560">
        <v>47.103999999999999</v>
      </c>
      <c r="CU560">
        <v>46.75</v>
      </c>
      <c r="CV560">
        <v>1959.96444444444</v>
      </c>
      <c r="CW560">
        <v>40.01</v>
      </c>
      <c r="CX560">
        <v>0</v>
      </c>
      <c r="CY560">
        <v>1651558228.2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3.5000000000000003E-2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-89.08802</v>
      </c>
      <c r="DO560">
        <v>1.2464645403377601</v>
      </c>
      <c r="DP560">
        <v>0.21185896393591599</v>
      </c>
      <c r="DQ560">
        <v>0</v>
      </c>
      <c r="DR560">
        <v>9.7976892499999995</v>
      </c>
      <c r="DS560">
        <v>-0.82334712945592103</v>
      </c>
      <c r="DT560">
        <v>8.1161714600774107E-2</v>
      </c>
      <c r="DU560">
        <v>0</v>
      </c>
      <c r="DV560">
        <v>0</v>
      </c>
      <c r="DW560">
        <v>2</v>
      </c>
      <c r="DX560" t="s">
        <v>357</v>
      </c>
      <c r="DY560">
        <v>2.8374299999999999</v>
      </c>
      <c r="DZ560">
        <v>2.6396299999999999</v>
      </c>
      <c r="EA560">
        <v>0.14555000000000001</v>
      </c>
      <c r="EB560">
        <v>0.15253800000000001</v>
      </c>
      <c r="EC560">
        <v>8.1377900000000003E-2</v>
      </c>
      <c r="ED560">
        <v>5.59862E-2</v>
      </c>
      <c r="EE560">
        <v>23837</v>
      </c>
      <c r="EF560">
        <v>20694.8</v>
      </c>
      <c r="EG560">
        <v>24990</v>
      </c>
      <c r="EH560">
        <v>23797.3</v>
      </c>
      <c r="EI560">
        <v>39217.800000000003</v>
      </c>
      <c r="EJ560">
        <v>37217.199999999997</v>
      </c>
      <c r="EK560">
        <v>45210.2</v>
      </c>
      <c r="EL560">
        <v>42488.3</v>
      </c>
      <c r="EM560">
        <v>1.7575000000000001</v>
      </c>
      <c r="EN560">
        <v>2.0413000000000001</v>
      </c>
      <c r="EO560">
        <v>2.00048E-2</v>
      </c>
      <c r="EP560">
        <v>0</v>
      </c>
      <c r="EQ560">
        <v>24.7044</v>
      </c>
      <c r="ER560">
        <v>999.9</v>
      </c>
      <c r="ES560">
        <v>24.373999999999999</v>
      </c>
      <c r="ET560">
        <v>41.563000000000002</v>
      </c>
      <c r="EU560">
        <v>27.1999</v>
      </c>
      <c r="EV560">
        <v>51.683399999999999</v>
      </c>
      <c r="EW560">
        <v>30.997599999999998</v>
      </c>
      <c r="EX560">
        <v>2</v>
      </c>
      <c r="EY560">
        <v>0.19267000000000001</v>
      </c>
      <c r="EZ560">
        <v>2.6613899999999999</v>
      </c>
      <c r="FA560">
        <v>20.224699999999999</v>
      </c>
      <c r="FB560">
        <v>5.2328599999999996</v>
      </c>
      <c r="FC560">
        <v>11.9918</v>
      </c>
      <c r="FD560">
        <v>4.9556500000000003</v>
      </c>
      <c r="FE560">
        <v>3.3039499999999999</v>
      </c>
      <c r="FF560">
        <v>351.1</v>
      </c>
      <c r="FG560">
        <v>9999</v>
      </c>
      <c r="FH560">
        <v>9999</v>
      </c>
      <c r="FI560">
        <v>6430.3</v>
      </c>
      <c r="FJ560">
        <v>1.86816</v>
      </c>
      <c r="FK560">
        <v>1.8640099999999999</v>
      </c>
      <c r="FL560">
        <v>1.87134</v>
      </c>
      <c r="FM560">
        <v>1.8626100000000001</v>
      </c>
      <c r="FN560">
        <v>1.86188</v>
      </c>
      <c r="FO560">
        <v>1.86829</v>
      </c>
      <c r="FP560">
        <v>1.8584099999999999</v>
      </c>
      <c r="FQ560">
        <v>1.8646199999999999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6.26</v>
      </c>
      <c r="GF560">
        <v>0.36370000000000002</v>
      </c>
      <c r="GG560">
        <v>2.1444526195071201</v>
      </c>
      <c r="GH560">
        <v>5.2457919015285598E-3</v>
      </c>
      <c r="GI560">
        <v>-2.61795653493914E-6</v>
      </c>
      <c r="GJ560">
        <v>1.0331707357916401E-9</v>
      </c>
      <c r="GK560">
        <v>-3.2587959473820101E-2</v>
      </c>
      <c r="GL560">
        <v>-1.24659139965973E-2</v>
      </c>
      <c r="GM560">
        <v>1.5644569712257601E-3</v>
      </c>
      <c r="GN560">
        <v>-1.32223106024955E-5</v>
      </c>
      <c r="GO560">
        <v>14</v>
      </c>
      <c r="GP560">
        <v>2225</v>
      </c>
      <c r="GQ560">
        <v>3</v>
      </c>
      <c r="GR560">
        <v>45</v>
      </c>
      <c r="GS560">
        <v>3222.1</v>
      </c>
      <c r="GT560">
        <v>3222.1</v>
      </c>
      <c r="GU560">
        <v>3.1189</v>
      </c>
      <c r="GV560">
        <v>2.3999000000000001</v>
      </c>
      <c r="GW560">
        <v>1.9982899999999999</v>
      </c>
      <c r="GX560">
        <v>2.7075200000000001</v>
      </c>
      <c r="GY560">
        <v>2.0935100000000002</v>
      </c>
      <c r="GZ560">
        <v>2.4377399999999998</v>
      </c>
      <c r="HA560">
        <v>45.318800000000003</v>
      </c>
      <c r="HB560">
        <v>13.667999999999999</v>
      </c>
      <c r="HC560">
        <v>18</v>
      </c>
      <c r="HD560">
        <v>428.73399999999998</v>
      </c>
      <c r="HE560">
        <v>610.51700000000005</v>
      </c>
      <c r="HF560">
        <v>23.1449</v>
      </c>
      <c r="HG560">
        <v>30.182600000000001</v>
      </c>
      <c r="HH560">
        <v>29.9983</v>
      </c>
      <c r="HI560">
        <v>30.203299999999999</v>
      </c>
      <c r="HJ560">
        <v>30.188099999999999</v>
      </c>
      <c r="HK560">
        <v>62.409700000000001</v>
      </c>
      <c r="HL560">
        <v>51.7864</v>
      </c>
      <c r="HM560">
        <v>0</v>
      </c>
      <c r="HN560">
        <v>23.128299999999999</v>
      </c>
      <c r="HO560">
        <v>1254.67</v>
      </c>
      <c r="HP560">
        <v>14.2873</v>
      </c>
      <c r="HQ560">
        <v>95.660700000000006</v>
      </c>
      <c r="HR560">
        <v>99.861199999999997</v>
      </c>
    </row>
    <row r="561" spans="1:226" x14ac:dyDescent="0.2">
      <c r="A561">
        <v>545</v>
      </c>
      <c r="B561">
        <v>1657491448.5999999</v>
      </c>
      <c r="C561">
        <v>4979.0999999046298</v>
      </c>
      <c r="D561" t="s">
        <v>1453</v>
      </c>
      <c r="E561" t="s">
        <v>1454</v>
      </c>
      <c r="F561">
        <v>5</v>
      </c>
      <c r="G561" t="s">
        <v>1306</v>
      </c>
      <c r="H561" t="s">
        <v>354</v>
      </c>
      <c r="I561">
        <v>1657491445.8</v>
      </c>
      <c r="J561">
        <f t="shared" si="272"/>
        <v>8.1897940954257682E-3</v>
      </c>
      <c r="K561">
        <f t="shared" si="273"/>
        <v>8.1897940954257678</v>
      </c>
      <c r="L561">
        <f t="shared" si="274"/>
        <v>46.496095073777859</v>
      </c>
      <c r="M561">
        <f t="shared" si="275"/>
        <v>1153.7149999999999</v>
      </c>
      <c r="N561">
        <f t="shared" si="276"/>
        <v>930.12330537187074</v>
      </c>
      <c r="O561">
        <f t="shared" si="277"/>
        <v>67.163792952426476</v>
      </c>
      <c r="P561">
        <f t="shared" si="278"/>
        <v>83.309250438713008</v>
      </c>
      <c r="Q561">
        <f t="shared" si="279"/>
        <v>0.42696727170655691</v>
      </c>
      <c r="R561">
        <f t="shared" si="280"/>
        <v>2.3948931553797745</v>
      </c>
      <c r="S561">
        <f t="shared" si="281"/>
        <v>0.38874628655246496</v>
      </c>
      <c r="T561">
        <f t="shared" si="282"/>
        <v>0.24611468010866425</v>
      </c>
      <c r="U561">
        <f t="shared" si="283"/>
        <v>321.51386579999996</v>
      </c>
      <c r="V561">
        <f t="shared" si="284"/>
        <v>26.124640456603672</v>
      </c>
      <c r="W561">
        <f t="shared" si="285"/>
        <v>25.034459999999999</v>
      </c>
      <c r="X561">
        <f t="shared" si="286"/>
        <v>3.1862160216041269</v>
      </c>
      <c r="Y561">
        <f t="shared" si="287"/>
        <v>49.666239829932742</v>
      </c>
      <c r="Z561">
        <f t="shared" si="288"/>
        <v>1.7166074990741562</v>
      </c>
      <c r="AA561">
        <f t="shared" si="289"/>
        <v>3.456286412968181</v>
      </c>
      <c r="AB561">
        <f t="shared" si="290"/>
        <v>1.4696085225299707</v>
      </c>
      <c r="AC561">
        <f t="shared" si="291"/>
        <v>-361.16991960827636</v>
      </c>
      <c r="AD561">
        <f t="shared" si="292"/>
        <v>177.15273221935442</v>
      </c>
      <c r="AE561">
        <f t="shared" si="293"/>
        <v>15.76051015795414</v>
      </c>
      <c r="AF561">
        <f t="shared" si="294"/>
        <v>153.25718856903214</v>
      </c>
      <c r="AG561">
        <f t="shared" si="295"/>
        <v>64.318872940893343</v>
      </c>
      <c r="AH561">
        <f t="shared" si="296"/>
        <v>8.2031522589548516</v>
      </c>
      <c r="AI561">
        <f t="shared" si="297"/>
        <v>46.496095073777859</v>
      </c>
      <c r="AJ561">
        <v>1259.09287486432</v>
      </c>
      <c r="AK561">
        <v>1189.5133333333299</v>
      </c>
      <c r="AL561">
        <v>3.3618256765951098</v>
      </c>
      <c r="AM561">
        <v>66.568607985096094</v>
      </c>
      <c r="AN561">
        <f t="shared" si="298"/>
        <v>8.1897940954257678</v>
      </c>
      <c r="AO561">
        <v>14.1399995728726</v>
      </c>
      <c r="AP561">
        <v>23.767752121212101</v>
      </c>
      <c r="AQ561">
        <v>-7.1575098767428097E-3</v>
      </c>
      <c r="AR561">
        <v>77.6826224575981</v>
      </c>
      <c r="AS561">
        <v>15</v>
      </c>
      <c r="AT561">
        <v>3</v>
      </c>
      <c r="AU561">
        <f t="shared" si="299"/>
        <v>1</v>
      </c>
      <c r="AV561">
        <f t="shared" si="300"/>
        <v>0</v>
      </c>
      <c r="AW561">
        <f t="shared" si="301"/>
        <v>38232.789551708476</v>
      </c>
      <c r="AX561">
        <f t="shared" si="302"/>
        <v>1999.9829999999999</v>
      </c>
      <c r="AY561">
        <f t="shared" si="303"/>
        <v>1681.1860199999999</v>
      </c>
      <c r="AZ561">
        <f t="shared" si="304"/>
        <v>0.84060015510131836</v>
      </c>
      <c r="BA561">
        <f t="shared" si="305"/>
        <v>0.16075829934554442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1657491445.8</v>
      </c>
      <c r="BH561">
        <v>1153.7149999999999</v>
      </c>
      <c r="BI561">
        <v>1242.2670000000001</v>
      </c>
      <c r="BJ561">
        <v>23.772580000000001</v>
      </c>
      <c r="BK561">
        <v>14.16146</v>
      </c>
      <c r="BL561">
        <v>1147.4390000000001</v>
      </c>
      <c r="BM561">
        <v>23.409269999999999</v>
      </c>
      <c r="BN561">
        <v>499.9298</v>
      </c>
      <c r="BO561">
        <v>72.186070000000001</v>
      </c>
      <c r="BP561">
        <v>2.3488200000000001E-2</v>
      </c>
      <c r="BQ561">
        <v>26.40653</v>
      </c>
      <c r="BR561">
        <v>25.034459999999999</v>
      </c>
      <c r="BS561">
        <v>999.9</v>
      </c>
      <c r="BT561">
        <v>0</v>
      </c>
      <c r="BU561">
        <v>0</v>
      </c>
      <c r="BV561">
        <v>9996.5049999999992</v>
      </c>
      <c r="BW561">
        <v>0</v>
      </c>
      <c r="BX561">
        <v>160.72659999999999</v>
      </c>
      <c r="BY561">
        <v>-88.551699999999997</v>
      </c>
      <c r="BZ561">
        <v>1181.808</v>
      </c>
      <c r="CA561">
        <v>1260.1130000000001</v>
      </c>
      <c r="CB561">
        <v>9.6111090000000008</v>
      </c>
      <c r="CC561">
        <v>1242.2670000000001</v>
      </c>
      <c r="CD561">
        <v>14.16146</v>
      </c>
      <c r="CE561">
        <v>1.7160489999999999</v>
      </c>
      <c r="CF561">
        <v>1.0222599999999999</v>
      </c>
      <c r="CG561">
        <v>15.04236</v>
      </c>
      <c r="CH561">
        <v>7.2375259999999999</v>
      </c>
      <c r="CI561">
        <v>1999.9829999999999</v>
      </c>
      <c r="CJ561">
        <v>0.97999599999999998</v>
      </c>
      <c r="CK561">
        <v>2.00041E-2</v>
      </c>
      <c r="CL561">
        <v>0</v>
      </c>
      <c r="CM561">
        <v>2.4960800000000001</v>
      </c>
      <c r="CN561">
        <v>0</v>
      </c>
      <c r="CO561">
        <v>13696.91</v>
      </c>
      <c r="CP561">
        <v>16705.240000000002</v>
      </c>
      <c r="CQ561">
        <v>47.625</v>
      </c>
      <c r="CR561">
        <v>48.930799999999998</v>
      </c>
      <c r="CS561">
        <v>48.75</v>
      </c>
      <c r="CT561">
        <v>47.061999999999998</v>
      </c>
      <c r="CU561">
        <v>46.731099999999998</v>
      </c>
      <c r="CV561">
        <v>1959.973</v>
      </c>
      <c r="CW561">
        <v>40.01</v>
      </c>
      <c r="CX561">
        <v>0</v>
      </c>
      <c r="CY561">
        <v>1651558233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3.5000000000000003E-2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-88.910380000000004</v>
      </c>
      <c r="DO561">
        <v>2.7970851782367401</v>
      </c>
      <c r="DP561">
        <v>0.31889564688154598</v>
      </c>
      <c r="DQ561">
        <v>0</v>
      </c>
      <c r="DR561">
        <v>9.7131142500000003</v>
      </c>
      <c r="DS561">
        <v>-0.75119763602254397</v>
      </c>
      <c r="DT561">
        <v>7.4035980809586802E-2</v>
      </c>
      <c r="DU561">
        <v>0</v>
      </c>
      <c r="DV561">
        <v>0</v>
      </c>
      <c r="DW561">
        <v>2</v>
      </c>
      <c r="DX561" t="s">
        <v>357</v>
      </c>
      <c r="DY561">
        <v>2.8378299999999999</v>
      </c>
      <c r="DZ561">
        <v>2.6400100000000002</v>
      </c>
      <c r="EA561">
        <v>0.14686299999999999</v>
      </c>
      <c r="EB561">
        <v>0.15376200000000001</v>
      </c>
      <c r="EC561">
        <v>8.1345799999999996E-2</v>
      </c>
      <c r="ED561">
        <v>5.6267400000000002E-2</v>
      </c>
      <c r="EE561">
        <v>23802</v>
      </c>
      <c r="EF561">
        <v>20666.2</v>
      </c>
      <c r="EG561">
        <v>24991.599999999999</v>
      </c>
      <c r="EH561">
        <v>23798.7</v>
      </c>
      <c r="EI561">
        <v>39221.199999999997</v>
      </c>
      <c r="EJ561">
        <v>37208.300000000003</v>
      </c>
      <c r="EK561">
        <v>45212.4</v>
      </c>
      <c r="EL561">
        <v>42490.8</v>
      </c>
      <c r="EM561">
        <v>1.75797</v>
      </c>
      <c r="EN561">
        <v>2.04142</v>
      </c>
      <c r="EO561">
        <v>2.0954799999999999E-2</v>
      </c>
      <c r="EP561">
        <v>0</v>
      </c>
      <c r="EQ561">
        <v>24.688800000000001</v>
      </c>
      <c r="ER561">
        <v>999.9</v>
      </c>
      <c r="ES561">
        <v>24.35</v>
      </c>
      <c r="ET561">
        <v>41.552999999999997</v>
      </c>
      <c r="EU561">
        <v>27.1586</v>
      </c>
      <c r="EV561">
        <v>51.513399999999997</v>
      </c>
      <c r="EW561">
        <v>31.0016</v>
      </c>
      <c r="EX561">
        <v>2</v>
      </c>
      <c r="EY561">
        <v>0.19067799999999999</v>
      </c>
      <c r="EZ561">
        <v>2.6324900000000002</v>
      </c>
      <c r="FA561">
        <v>20.225300000000001</v>
      </c>
      <c r="FB561">
        <v>5.2325600000000003</v>
      </c>
      <c r="FC561">
        <v>11.9918</v>
      </c>
      <c r="FD561">
        <v>4.9556500000000003</v>
      </c>
      <c r="FE561">
        <v>3.3039800000000001</v>
      </c>
      <c r="FF561">
        <v>351.1</v>
      </c>
      <c r="FG561">
        <v>9999</v>
      </c>
      <c r="FH561">
        <v>9999</v>
      </c>
      <c r="FI561">
        <v>6430.5</v>
      </c>
      <c r="FJ561">
        <v>1.8682000000000001</v>
      </c>
      <c r="FK561">
        <v>1.8640099999999999</v>
      </c>
      <c r="FL561">
        <v>1.8713500000000001</v>
      </c>
      <c r="FM561">
        <v>1.8626100000000001</v>
      </c>
      <c r="FN561">
        <v>1.86189</v>
      </c>
      <c r="FO561">
        <v>1.86829</v>
      </c>
      <c r="FP561">
        <v>1.85842</v>
      </c>
      <c r="FQ561">
        <v>1.8646199999999999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6.3</v>
      </c>
      <c r="GF561">
        <v>0.36309999999999998</v>
      </c>
      <c r="GG561">
        <v>2.1444526195071201</v>
      </c>
      <c r="GH561">
        <v>5.2457919015285598E-3</v>
      </c>
      <c r="GI561">
        <v>-2.61795653493914E-6</v>
      </c>
      <c r="GJ561">
        <v>1.0331707357916401E-9</v>
      </c>
      <c r="GK561">
        <v>-3.2587959473820101E-2</v>
      </c>
      <c r="GL561">
        <v>-1.24659139965973E-2</v>
      </c>
      <c r="GM561">
        <v>1.5644569712257601E-3</v>
      </c>
      <c r="GN561">
        <v>-1.32223106024955E-5</v>
      </c>
      <c r="GO561">
        <v>14</v>
      </c>
      <c r="GP561">
        <v>2225</v>
      </c>
      <c r="GQ561">
        <v>3</v>
      </c>
      <c r="GR561">
        <v>45</v>
      </c>
      <c r="GS561">
        <v>3222.1</v>
      </c>
      <c r="GT561">
        <v>3222.1</v>
      </c>
      <c r="GU561">
        <v>3.1518600000000001</v>
      </c>
      <c r="GV561">
        <v>2.3974600000000001</v>
      </c>
      <c r="GW561">
        <v>1.9982899999999999</v>
      </c>
      <c r="GX561">
        <v>2.7075200000000001</v>
      </c>
      <c r="GY561">
        <v>2.0935100000000002</v>
      </c>
      <c r="GZ561">
        <v>2.4121100000000002</v>
      </c>
      <c r="HA561">
        <v>45.290399999999998</v>
      </c>
      <c r="HB561">
        <v>13.6592</v>
      </c>
      <c r="HC561">
        <v>18</v>
      </c>
      <c r="HD561">
        <v>428.88900000000001</v>
      </c>
      <c r="HE561">
        <v>610.423</v>
      </c>
      <c r="HF561">
        <v>23.105699999999999</v>
      </c>
      <c r="HG561">
        <v>30.1601</v>
      </c>
      <c r="HH561">
        <v>29.998200000000001</v>
      </c>
      <c r="HI561">
        <v>30.1858</v>
      </c>
      <c r="HJ561">
        <v>30.169899999999998</v>
      </c>
      <c r="HK561">
        <v>63.073599999999999</v>
      </c>
      <c r="HL561">
        <v>51.508600000000001</v>
      </c>
      <c r="HM561">
        <v>0</v>
      </c>
      <c r="HN561">
        <v>23.0962</v>
      </c>
      <c r="HO561">
        <v>1274.8699999999999</v>
      </c>
      <c r="HP561">
        <v>14.352499999999999</v>
      </c>
      <c r="HQ561">
        <v>95.665899999999993</v>
      </c>
      <c r="HR561">
        <v>99.866900000000001</v>
      </c>
    </row>
    <row r="562" spans="1:226" x14ac:dyDescent="0.2">
      <c r="A562">
        <v>546</v>
      </c>
      <c r="B562">
        <v>1657491453.5999999</v>
      </c>
      <c r="C562">
        <v>4984.0999999046298</v>
      </c>
      <c r="D562" t="s">
        <v>1455</v>
      </c>
      <c r="E562" t="s">
        <v>1456</v>
      </c>
      <c r="F562">
        <v>5</v>
      </c>
      <c r="G562" t="s">
        <v>1306</v>
      </c>
      <c r="H562" t="s">
        <v>354</v>
      </c>
      <c r="I562">
        <v>1657491451.0999999</v>
      </c>
      <c r="J562">
        <f t="shared" si="272"/>
        <v>8.1412758225098483E-3</v>
      </c>
      <c r="K562">
        <f t="shared" si="273"/>
        <v>8.1412758225098489</v>
      </c>
      <c r="L562">
        <f t="shared" si="274"/>
        <v>46.588334396744862</v>
      </c>
      <c r="M562">
        <f t="shared" si="275"/>
        <v>1170.9322222222199</v>
      </c>
      <c r="N562">
        <f t="shared" si="276"/>
        <v>945.54672659356686</v>
      </c>
      <c r="O562">
        <f t="shared" si="277"/>
        <v>68.276040250649999</v>
      </c>
      <c r="P562">
        <f t="shared" si="278"/>
        <v>84.550676647407542</v>
      </c>
      <c r="Q562">
        <f t="shared" si="279"/>
        <v>0.42468963607472654</v>
      </c>
      <c r="R562">
        <f t="shared" si="280"/>
        <v>2.3984151197114949</v>
      </c>
      <c r="S562">
        <f t="shared" si="281"/>
        <v>0.38690628230548879</v>
      </c>
      <c r="T562">
        <f t="shared" si="282"/>
        <v>0.2449303744688236</v>
      </c>
      <c r="U562">
        <f t="shared" si="283"/>
        <v>321.52172166666634</v>
      </c>
      <c r="V562">
        <f t="shared" si="284"/>
        <v>26.125098470052997</v>
      </c>
      <c r="W562">
        <f t="shared" si="285"/>
        <v>25.0225222222222</v>
      </c>
      <c r="X562">
        <f t="shared" si="286"/>
        <v>3.1839496218578476</v>
      </c>
      <c r="Y562">
        <f t="shared" si="287"/>
        <v>49.69609271905891</v>
      </c>
      <c r="Z562">
        <f t="shared" si="288"/>
        <v>1.7161034068294363</v>
      </c>
      <c r="AA562">
        <f t="shared" si="289"/>
        <v>3.4531958408297454</v>
      </c>
      <c r="AB562">
        <f t="shared" si="290"/>
        <v>1.4678462150284113</v>
      </c>
      <c r="AC562">
        <f t="shared" si="291"/>
        <v>-359.03026377268429</v>
      </c>
      <c r="AD562">
        <f t="shared" si="292"/>
        <v>176.99618041812954</v>
      </c>
      <c r="AE562">
        <f t="shared" si="293"/>
        <v>15.721319250855061</v>
      </c>
      <c r="AF562">
        <f t="shared" si="294"/>
        <v>155.20895756296665</v>
      </c>
      <c r="AG562">
        <f t="shared" si="295"/>
        <v>64.700476850768823</v>
      </c>
      <c r="AH562">
        <f t="shared" si="296"/>
        <v>8.1335517099126502</v>
      </c>
      <c r="AI562">
        <f t="shared" si="297"/>
        <v>46.588334396744862</v>
      </c>
      <c r="AJ562">
        <v>1275.98575533853</v>
      </c>
      <c r="AK562">
        <v>1206.28454545454</v>
      </c>
      <c r="AL562">
        <v>3.36626810234565</v>
      </c>
      <c r="AM562">
        <v>66.568607985096094</v>
      </c>
      <c r="AN562">
        <f t="shared" si="298"/>
        <v>8.1412758225098489</v>
      </c>
      <c r="AO562">
        <v>14.224489997169</v>
      </c>
      <c r="AP562">
        <v>23.762036363636401</v>
      </c>
      <c r="AQ562">
        <v>-1.2150811217485099E-4</v>
      </c>
      <c r="AR562">
        <v>77.6826224575981</v>
      </c>
      <c r="AS562">
        <v>15</v>
      </c>
      <c r="AT562">
        <v>3</v>
      </c>
      <c r="AU562">
        <f t="shared" si="299"/>
        <v>1</v>
      </c>
      <c r="AV562">
        <f t="shared" si="300"/>
        <v>0</v>
      </c>
      <c r="AW562">
        <f t="shared" si="301"/>
        <v>38320.488675447923</v>
      </c>
      <c r="AX562">
        <f t="shared" si="302"/>
        <v>2000.0322222222201</v>
      </c>
      <c r="AY562">
        <f t="shared" si="303"/>
        <v>1681.2273666666649</v>
      </c>
      <c r="AZ562">
        <f t="shared" si="304"/>
        <v>0.84060014033107244</v>
      </c>
      <c r="BA562">
        <f t="shared" si="305"/>
        <v>0.16075827083896982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1657491451.0999999</v>
      </c>
      <c r="BH562">
        <v>1170.9322222222199</v>
      </c>
      <c r="BI562">
        <v>1259.9977777777799</v>
      </c>
      <c r="BJ562">
        <v>23.766111111111101</v>
      </c>
      <c r="BK562">
        <v>14.238200000000001</v>
      </c>
      <c r="BL562">
        <v>1164.59777777778</v>
      </c>
      <c r="BM562">
        <v>23.4030666666667</v>
      </c>
      <c r="BN562">
        <v>500.02033333333299</v>
      </c>
      <c r="BO562">
        <v>72.184844444444394</v>
      </c>
      <c r="BP562">
        <v>2.3157899999999999E-2</v>
      </c>
      <c r="BQ562">
        <v>26.391366666666698</v>
      </c>
      <c r="BR562">
        <v>25.0225222222222</v>
      </c>
      <c r="BS562">
        <v>999.9</v>
      </c>
      <c r="BT562">
        <v>0</v>
      </c>
      <c r="BU562">
        <v>0</v>
      </c>
      <c r="BV562">
        <v>10020.0666666667</v>
      </c>
      <c r="BW562">
        <v>0</v>
      </c>
      <c r="BX562">
        <v>156.397777777778</v>
      </c>
      <c r="BY562">
        <v>-89.066144444444404</v>
      </c>
      <c r="BZ562">
        <v>1199.43888888889</v>
      </c>
      <c r="CA562">
        <v>1278.1977777777799</v>
      </c>
      <c r="CB562">
        <v>9.5279100000000003</v>
      </c>
      <c r="CC562">
        <v>1259.9977777777799</v>
      </c>
      <c r="CD562">
        <v>14.238200000000001</v>
      </c>
      <c r="CE562">
        <v>1.7155533333333299</v>
      </c>
      <c r="CF562">
        <v>1.0277833333333299</v>
      </c>
      <c r="CG562">
        <v>15.0379</v>
      </c>
      <c r="CH562">
        <v>7.3162900000000004</v>
      </c>
      <c r="CI562">
        <v>2000.0322222222201</v>
      </c>
      <c r="CJ562">
        <v>0.97999633333333303</v>
      </c>
      <c r="CK562">
        <v>2.00037555555556E-2</v>
      </c>
      <c r="CL562">
        <v>0</v>
      </c>
      <c r="CM562">
        <v>2.5168666666666701</v>
      </c>
      <c r="CN562">
        <v>0</v>
      </c>
      <c r="CO562">
        <v>13679.311111111099</v>
      </c>
      <c r="CP562">
        <v>16705.655555555601</v>
      </c>
      <c r="CQ562">
        <v>47.618000000000002</v>
      </c>
      <c r="CR562">
        <v>48.875</v>
      </c>
      <c r="CS562">
        <v>48.75</v>
      </c>
      <c r="CT562">
        <v>47.061999999999998</v>
      </c>
      <c r="CU562">
        <v>46.686999999999998</v>
      </c>
      <c r="CV562">
        <v>1960.0222222222201</v>
      </c>
      <c r="CW562">
        <v>40.01</v>
      </c>
      <c r="CX562">
        <v>0</v>
      </c>
      <c r="CY562">
        <v>1651558238.4000001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3.5000000000000003E-2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-88.845057499999996</v>
      </c>
      <c r="DO562">
        <v>1.36035309568485</v>
      </c>
      <c r="DP562">
        <v>0.33188593513999598</v>
      </c>
      <c r="DQ562">
        <v>0</v>
      </c>
      <c r="DR562">
        <v>9.6583520000000007</v>
      </c>
      <c r="DS562">
        <v>-0.83554198874299102</v>
      </c>
      <c r="DT562">
        <v>8.2185296288326506E-2</v>
      </c>
      <c r="DU562">
        <v>0</v>
      </c>
      <c r="DV562">
        <v>0</v>
      </c>
      <c r="DW562">
        <v>2</v>
      </c>
      <c r="DX562" t="s">
        <v>357</v>
      </c>
      <c r="DY562">
        <v>2.83779</v>
      </c>
      <c r="DZ562">
        <v>2.6398299999999999</v>
      </c>
      <c r="EA562">
        <v>0.14817</v>
      </c>
      <c r="EB562">
        <v>0.15509999999999999</v>
      </c>
      <c r="EC562">
        <v>8.1333600000000006E-2</v>
      </c>
      <c r="ED562">
        <v>5.6425900000000001E-2</v>
      </c>
      <c r="EE562">
        <v>23767</v>
      </c>
      <c r="EF562">
        <v>20634.599999999999</v>
      </c>
      <c r="EG562">
        <v>24993.200000000001</v>
      </c>
      <c r="EH562">
        <v>23799.8</v>
      </c>
      <c r="EI562">
        <v>39224.199999999997</v>
      </c>
      <c r="EJ562">
        <v>37203.300000000003</v>
      </c>
      <c r="EK562">
        <v>45215.199999999997</v>
      </c>
      <c r="EL562">
        <v>42492.1</v>
      </c>
      <c r="EM562">
        <v>1.75823</v>
      </c>
      <c r="EN562">
        <v>2.0417200000000002</v>
      </c>
      <c r="EO562">
        <v>2.0917499999999999E-2</v>
      </c>
      <c r="EP562">
        <v>0</v>
      </c>
      <c r="EQ562">
        <v>24.671500000000002</v>
      </c>
      <c r="ER562">
        <v>999.9</v>
      </c>
      <c r="ES562">
        <v>24.35</v>
      </c>
      <c r="ET562">
        <v>41.552999999999997</v>
      </c>
      <c r="EU562">
        <v>27.1631</v>
      </c>
      <c r="EV562">
        <v>51.163400000000003</v>
      </c>
      <c r="EW562">
        <v>31.0657</v>
      </c>
      <c r="EX562">
        <v>2</v>
      </c>
      <c r="EY562">
        <v>0.18865599999999999</v>
      </c>
      <c r="EZ562">
        <v>2.6195300000000001</v>
      </c>
      <c r="FA562">
        <v>20.2256</v>
      </c>
      <c r="FB562">
        <v>5.2325600000000003</v>
      </c>
      <c r="FC562">
        <v>11.992000000000001</v>
      </c>
      <c r="FD562">
        <v>4.9555499999999997</v>
      </c>
      <c r="FE562">
        <v>3.3039800000000001</v>
      </c>
      <c r="FF562">
        <v>351.1</v>
      </c>
      <c r="FG562">
        <v>9999</v>
      </c>
      <c r="FH562">
        <v>9999</v>
      </c>
      <c r="FI562">
        <v>6430.5</v>
      </c>
      <c r="FJ562">
        <v>1.86819</v>
      </c>
      <c r="FK562">
        <v>1.8640099999999999</v>
      </c>
      <c r="FL562">
        <v>1.8713599999999999</v>
      </c>
      <c r="FM562">
        <v>1.8626100000000001</v>
      </c>
      <c r="FN562">
        <v>1.86188</v>
      </c>
      <c r="FO562">
        <v>1.86829</v>
      </c>
      <c r="FP562">
        <v>1.8583799999999999</v>
      </c>
      <c r="FQ562">
        <v>1.8646100000000001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6.36</v>
      </c>
      <c r="GF562">
        <v>0.3629</v>
      </c>
      <c r="GG562">
        <v>2.1444526195071201</v>
      </c>
      <c r="GH562">
        <v>5.2457919015285598E-3</v>
      </c>
      <c r="GI562">
        <v>-2.61795653493914E-6</v>
      </c>
      <c r="GJ562">
        <v>1.0331707357916401E-9</v>
      </c>
      <c r="GK562">
        <v>-3.2587959473820101E-2</v>
      </c>
      <c r="GL562">
        <v>-1.24659139965973E-2</v>
      </c>
      <c r="GM562">
        <v>1.5644569712257601E-3</v>
      </c>
      <c r="GN562">
        <v>-1.32223106024955E-5</v>
      </c>
      <c r="GO562">
        <v>14</v>
      </c>
      <c r="GP562">
        <v>2225</v>
      </c>
      <c r="GQ562">
        <v>3</v>
      </c>
      <c r="GR562">
        <v>45</v>
      </c>
      <c r="GS562">
        <v>3222.2</v>
      </c>
      <c r="GT562">
        <v>3222.2</v>
      </c>
      <c r="GU562">
        <v>3.1823700000000001</v>
      </c>
      <c r="GV562">
        <v>2.4011200000000001</v>
      </c>
      <c r="GW562">
        <v>1.9982899999999999</v>
      </c>
      <c r="GX562">
        <v>2.7063000000000001</v>
      </c>
      <c r="GY562">
        <v>2.0935100000000002</v>
      </c>
      <c r="GZ562">
        <v>2.3864700000000001</v>
      </c>
      <c r="HA562">
        <v>45.261899999999997</v>
      </c>
      <c r="HB562">
        <v>13.650499999999999</v>
      </c>
      <c r="HC562">
        <v>18</v>
      </c>
      <c r="HD562">
        <v>428.91399999999999</v>
      </c>
      <c r="HE562">
        <v>610.46900000000005</v>
      </c>
      <c r="HF562">
        <v>23.0749</v>
      </c>
      <c r="HG562">
        <v>30.137</v>
      </c>
      <c r="HH562">
        <v>29.998100000000001</v>
      </c>
      <c r="HI562">
        <v>30.168199999999999</v>
      </c>
      <c r="HJ562">
        <v>30.151599999999998</v>
      </c>
      <c r="HK562">
        <v>63.686199999999999</v>
      </c>
      <c r="HL562">
        <v>51.190300000000001</v>
      </c>
      <c r="HM562">
        <v>0</v>
      </c>
      <c r="HN562">
        <v>23.064900000000002</v>
      </c>
      <c r="HO562">
        <v>1288.27</v>
      </c>
      <c r="HP562">
        <v>14.4344</v>
      </c>
      <c r="HQ562">
        <v>95.671800000000005</v>
      </c>
      <c r="HR562">
        <v>99.870599999999996</v>
      </c>
    </row>
    <row r="563" spans="1:226" x14ac:dyDescent="0.2">
      <c r="A563">
        <v>547</v>
      </c>
      <c r="B563">
        <v>1657491458.5999999</v>
      </c>
      <c r="C563">
        <v>4989.0999999046298</v>
      </c>
      <c r="D563" t="s">
        <v>1457</v>
      </c>
      <c r="E563" t="s">
        <v>1458</v>
      </c>
      <c r="F563">
        <v>5</v>
      </c>
      <c r="G563" t="s">
        <v>1306</v>
      </c>
      <c r="H563" t="s">
        <v>354</v>
      </c>
      <c r="I563">
        <v>1657491455.8</v>
      </c>
      <c r="J563">
        <f t="shared" si="272"/>
        <v>8.0697121187370269E-3</v>
      </c>
      <c r="K563">
        <f t="shared" si="273"/>
        <v>8.0697121187370264</v>
      </c>
      <c r="L563">
        <f t="shared" si="274"/>
        <v>46.485948855721652</v>
      </c>
      <c r="M563">
        <f t="shared" si="275"/>
        <v>1186.606</v>
      </c>
      <c r="N563">
        <f t="shared" si="276"/>
        <v>959.39055698530353</v>
      </c>
      <c r="O563">
        <f t="shared" si="277"/>
        <v>69.275016041136396</v>
      </c>
      <c r="P563">
        <f t="shared" si="278"/>
        <v>85.681633080497278</v>
      </c>
      <c r="Q563">
        <f t="shared" si="279"/>
        <v>0.42055077330035034</v>
      </c>
      <c r="R563">
        <f t="shared" si="280"/>
        <v>2.3949151167764784</v>
      </c>
      <c r="S563">
        <f t="shared" si="281"/>
        <v>0.38341679922046301</v>
      </c>
      <c r="T563">
        <f t="shared" si="282"/>
        <v>0.24269801090716786</v>
      </c>
      <c r="U563">
        <f t="shared" si="283"/>
        <v>321.51689820000001</v>
      </c>
      <c r="V563">
        <f t="shared" si="284"/>
        <v>26.131881091855892</v>
      </c>
      <c r="W563">
        <f t="shared" si="285"/>
        <v>25.02028</v>
      </c>
      <c r="X563">
        <f t="shared" si="286"/>
        <v>3.1835240907835853</v>
      </c>
      <c r="Y563">
        <f t="shared" si="287"/>
        <v>49.718753490051753</v>
      </c>
      <c r="Z563">
        <f t="shared" si="288"/>
        <v>1.7153410866800063</v>
      </c>
      <c r="AA563">
        <f t="shared" si="289"/>
        <v>3.4500886813729745</v>
      </c>
      <c r="AB563">
        <f t="shared" si="290"/>
        <v>1.468183004103579</v>
      </c>
      <c r="AC563">
        <f t="shared" si="291"/>
        <v>-355.87430443630291</v>
      </c>
      <c r="AD563">
        <f t="shared" si="292"/>
        <v>175.0575345869444</v>
      </c>
      <c r="AE563">
        <f t="shared" si="293"/>
        <v>15.570477167521673</v>
      </c>
      <c r="AF563">
        <f t="shared" si="294"/>
        <v>156.27060551816319</v>
      </c>
      <c r="AG563">
        <f t="shared" si="295"/>
        <v>64.73189213772595</v>
      </c>
      <c r="AH563">
        <f t="shared" si="296"/>
        <v>8.0624977644425915</v>
      </c>
      <c r="AI563">
        <f t="shared" si="297"/>
        <v>46.485948855721652</v>
      </c>
      <c r="AJ563">
        <v>1293.2872608295099</v>
      </c>
      <c r="AK563">
        <v>1223.4215757575801</v>
      </c>
      <c r="AL563">
        <v>3.4389756468525801</v>
      </c>
      <c r="AM563">
        <v>66.568607985096094</v>
      </c>
      <c r="AN563">
        <f t="shared" si="298"/>
        <v>8.0697121187370264</v>
      </c>
      <c r="AO563">
        <v>14.2925065118666</v>
      </c>
      <c r="AP563">
        <v>23.74924</v>
      </c>
      <c r="AQ563">
        <v>-6.4803459262077203E-4</v>
      </c>
      <c r="AR563">
        <v>77.6826224575981</v>
      </c>
      <c r="AS563">
        <v>15</v>
      </c>
      <c r="AT563">
        <v>3</v>
      </c>
      <c r="AU563">
        <f t="shared" si="299"/>
        <v>1</v>
      </c>
      <c r="AV563">
        <f t="shared" si="300"/>
        <v>0</v>
      </c>
      <c r="AW563">
        <f t="shared" si="301"/>
        <v>38237.163736545524</v>
      </c>
      <c r="AX563">
        <f t="shared" si="302"/>
        <v>2000.002</v>
      </c>
      <c r="AY563">
        <f t="shared" si="303"/>
        <v>1681.2019799999998</v>
      </c>
      <c r="AZ563">
        <f t="shared" si="304"/>
        <v>0.8406001493998505</v>
      </c>
      <c r="BA563">
        <f t="shared" si="305"/>
        <v>0.16075828834171166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1657491455.8</v>
      </c>
      <c r="BH563">
        <v>1186.606</v>
      </c>
      <c r="BI563">
        <v>1275.7660000000001</v>
      </c>
      <c r="BJ563">
        <v>23.755780000000001</v>
      </c>
      <c r="BK563">
        <v>14.31048</v>
      </c>
      <c r="BL563">
        <v>1180.2190000000001</v>
      </c>
      <c r="BM563">
        <v>23.39312</v>
      </c>
      <c r="BN563">
        <v>499.99259999999998</v>
      </c>
      <c r="BO563">
        <v>72.183959999999999</v>
      </c>
      <c r="BP563">
        <v>2.3354880000000001E-2</v>
      </c>
      <c r="BQ563">
        <v>26.376110000000001</v>
      </c>
      <c r="BR563">
        <v>25.02028</v>
      </c>
      <c r="BS563">
        <v>999.9</v>
      </c>
      <c r="BT563">
        <v>0</v>
      </c>
      <c r="BU563">
        <v>0</v>
      </c>
      <c r="BV563">
        <v>9996.9429999999993</v>
      </c>
      <c r="BW563">
        <v>0</v>
      </c>
      <c r="BX563">
        <v>153.0968</v>
      </c>
      <c r="BY563">
        <v>-89.15831</v>
      </c>
      <c r="BZ563">
        <v>1215.481</v>
      </c>
      <c r="CA563">
        <v>1294.2850000000001</v>
      </c>
      <c r="CB563">
        <v>9.4452890000000007</v>
      </c>
      <c r="CC563">
        <v>1275.7660000000001</v>
      </c>
      <c r="CD563">
        <v>14.31048</v>
      </c>
      <c r="CE563">
        <v>1.714785</v>
      </c>
      <c r="CF563">
        <v>1.0329870000000001</v>
      </c>
      <c r="CG563">
        <v>15.030939999999999</v>
      </c>
      <c r="CH563">
        <v>7.3901139999999996</v>
      </c>
      <c r="CI563">
        <v>2000.002</v>
      </c>
      <c r="CJ563">
        <v>0.97999599999999998</v>
      </c>
      <c r="CK563">
        <v>2.00041E-2</v>
      </c>
      <c r="CL563">
        <v>0</v>
      </c>
      <c r="CM563">
        <v>2.4953099999999999</v>
      </c>
      <c r="CN563">
        <v>0</v>
      </c>
      <c r="CO563">
        <v>13665.76</v>
      </c>
      <c r="CP563">
        <v>16705.41</v>
      </c>
      <c r="CQ563">
        <v>47.5809</v>
      </c>
      <c r="CR563">
        <v>48.875</v>
      </c>
      <c r="CS563">
        <v>48.693300000000001</v>
      </c>
      <c r="CT563">
        <v>47.030999999999999</v>
      </c>
      <c r="CU563">
        <v>46.686999999999998</v>
      </c>
      <c r="CV563">
        <v>1959.992</v>
      </c>
      <c r="CW563">
        <v>40.01</v>
      </c>
      <c r="CX563">
        <v>0</v>
      </c>
      <c r="CY563">
        <v>1651558243.2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3.5000000000000003E-2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-88.883412500000006</v>
      </c>
      <c r="DO563">
        <v>-1.64337298311428</v>
      </c>
      <c r="DP563">
        <v>0.37406398128361601</v>
      </c>
      <c r="DQ563">
        <v>0</v>
      </c>
      <c r="DR563">
        <v>9.5878417500000008</v>
      </c>
      <c r="DS563">
        <v>-0.98981302063789001</v>
      </c>
      <c r="DT563">
        <v>9.5855423187410305E-2</v>
      </c>
      <c r="DU563">
        <v>0</v>
      </c>
      <c r="DV563">
        <v>0</v>
      </c>
      <c r="DW563">
        <v>2</v>
      </c>
      <c r="DX563" t="s">
        <v>357</v>
      </c>
      <c r="DY563">
        <v>2.8378199999999998</v>
      </c>
      <c r="DZ563">
        <v>2.6397300000000001</v>
      </c>
      <c r="EA563">
        <v>0.14949899999999999</v>
      </c>
      <c r="EB563">
        <v>0.15631600000000001</v>
      </c>
      <c r="EC563">
        <v>8.1287799999999993E-2</v>
      </c>
      <c r="ED563">
        <v>5.6686199999999999E-2</v>
      </c>
      <c r="EE563">
        <v>23731.7</v>
      </c>
      <c r="EF563">
        <v>20605.900000000001</v>
      </c>
      <c r="EG563">
        <v>24994.9</v>
      </c>
      <c r="EH563">
        <v>23800.9</v>
      </c>
      <c r="EI563">
        <v>39228.400000000001</v>
      </c>
      <c r="EJ563">
        <v>37194.6</v>
      </c>
      <c r="EK563">
        <v>45217.7</v>
      </c>
      <c r="EL563">
        <v>42493.9</v>
      </c>
      <c r="EM563">
        <v>1.75823</v>
      </c>
      <c r="EN563">
        <v>2.0423</v>
      </c>
      <c r="EO563">
        <v>2.1848800000000002E-2</v>
      </c>
      <c r="EP563">
        <v>0</v>
      </c>
      <c r="EQ563">
        <v>24.654499999999999</v>
      </c>
      <c r="ER563">
        <v>999.9</v>
      </c>
      <c r="ES563">
        <v>24.35</v>
      </c>
      <c r="ET563">
        <v>41.552999999999997</v>
      </c>
      <c r="EU563">
        <v>27.162299999999998</v>
      </c>
      <c r="EV563">
        <v>51.653399999999998</v>
      </c>
      <c r="EW563">
        <v>31.1418</v>
      </c>
      <c r="EX563">
        <v>2</v>
      </c>
      <c r="EY563">
        <v>0.18659300000000001</v>
      </c>
      <c r="EZ563">
        <v>2.57673</v>
      </c>
      <c r="FA563">
        <v>20.225999999999999</v>
      </c>
      <c r="FB563">
        <v>5.2318199999999999</v>
      </c>
      <c r="FC563">
        <v>11.9918</v>
      </c>
      <c r="FD563">
        <v>4.9554999999999998</v>
      </c>
      <c r="FE563">
        <v>3.3038699999999999</v>
      </c>
      <c r="FF563">
        <v>351.1</v>
      </c>
      <c r="FG563">
        <v>9999</v>
      </c>
      <c r="FH563">
        <v>9999</v>
      </c>
      <c r="FI563">
        <v>6430.8</v>
      </c>
      <c r="FJ563">
        <v>1.8682099999999999</v>
      </c>
      <c r="FK563">
        <v>1.8640099999999999</v>
      </c>
      <c r="FL563">
        <v>1.87137</v>
      </c>
      <c r="FM563">
        <v>1.86263</v>
      </c>
      <c r="FN563">
        <v>1.86188</v>
      </c>
      <c r="FO563">
        <v>1.86829</v>
      </c>
      <c r="FP563">
        <v>1.8583799999999999</v>
      </c>
      <c r="FQ563">
        <v>1.8646199999999999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6.42</v>
      </c>
      <c r="GF563">
        <v>0.36209999999999998</v>
      </c>
      <c r="GG563">
        <v>2.1444526195071201</v>
      </c>
      <c r="GH563">
        <v>5.2457919015285598E-3</v>
      </c>
      <c r="GI563">
        <v>-2.61795653493914E-6</v>
      </c>
      <c r="GJ563">
        <v>1.0331707357916401E-9</v>
      </c>
      <c r="GK563">
        <v>-3.2587959473820101E-2</v>
      </c>
      <c r="GL563">
        <v>-1.24659139965973E-2</v>
      </c>
      <c r="GM563">
        <v>1.5644569712257601E-3</v>
      </c>
      <c r="GN563">
        <v>-1.32223106024955E-5</v>
      </c>
      <c r="GO563">
        <v>14</v>
      </c>
      <c r="GP563">
        <v>2225</v>
      </c>
      <c r="GQ563">
        <v>3</v>
      </c>
      <c r="GR563">
        <v>45</v>
      </c>
      <c r="GS563">
        <v>3222.3</v>
      </c>
      <c r="GT563">
        <v>3222.3</v>
      </c>
      <c r="GU563">
        <v>3.2165499999999998</v>
      </c>
      <c r="GV563">
        <v>2.3584000000000001</v>
      </c>
      <c r="GW563">
        <v>1.9982899999999999</v>
      </c>
      <c r="GX563">
        <v>2.7075200000000001</v>
      </c>
      <c r="GY563">
        <v>2.0935100000000002</v>
      </c>
      <c r="GZ563">
        <v>2.4047900000000002</v>
      </c>
      <c r="HA563">
        <v>45.233499999999999</v>
      </c>
      <c r="HB563">
        <v>13.650499999999999</v>
      </c>
      <c r="HC563">
        <v>18</v>
      </c>
      <c r="HD563">
        <v>428.79</v>
      </c>
      <c r="HE563">
        <v>610.73299999999995</v>
      </c>
      <c r="HF563">
        <v>23.0474</v>
      </c>
      <c r="HG563">
        <v>30.1142</v>
      </c>
      <c r="HH563">
        <v>29.998100000000001</v>
      </c>
      <c r="HI563">
        <v>30.15</v>
      </c>
      <c r="HJ563">
        <v>30.133400000000002</v>
      </c>
      <c r="HK563">
        <v>64.351100000000002</v>
      </c>
      <c r="HL563">
        <v>50.906100000000002</v>
      </c>
      <c r="HM563">
        <v>0</v>
      </c>
      <c r="HN563">
        <v>23.046199999999999</v>
      </c>
      <c r="HO563">
        <v>1308.48</v>
      </c>
      <c r="HP563">
        <v>14.4392</v>
      </c>
      <c r="HQ563">
        <v>95.677499999999995</v>
      </c>
      <c r="HR563">
        <v>99.874899999999997</v>
      </c>
    </row>
    <row r="564" spans="1:226" x14ac:dyDescent="0.2">
      <c r="A564">
        <v>548</v>
      </c>
      <c r="B564">
        <v>1657491463.5999999</v>
      </c>
      <c r="C564">
        <v>4994.0999999046298</v>
      </c>
      <c r="D564" t="s">
        <v>1459</v>
      </c>
      <c r="E564" t="s">
        <v>1460</v>
      </c>
      <c r="F564">
        <v>5</v>
      </c>
      <c r="G564" t="s">
        <v>1306</v>
      </c>
      <c r="H564" t="s">
        <v>354</v>
      </c>
      <c r="I564">
        <v>1657491461.0999999</v>
      </c>
      <c r="J564">
        <f t="shared" si="272"/>
        <v>7.9489369532476442E-3</v>
      </c>
      <c r="K564">
        <f t="shared" si="273"/>
        <v>7.9489369532476442</v>
      </c>
      <c r="L564">
        <f t="shared" si="274"/>
        <v>46.627677024588458</v>
      </c>
      <c r="M564">
        <f t="shared" si="275"/>
        <v>1204.25444444444</v>
      </c>
      <c r="N564">
        <f t="shared" si="276"/>
        <v>972.93298136467081</v>
      </c>
      <c r="O564">
        <f t="shared" si="277"/>
        <v>70.252407402966398</v>
      </c>
      <c r="P564">
        <f t="shared" si="278"/>
        <v>86.955397204520978</v>
      </c>
      <c r="Q564">
        <f t="shared" si="279"/>
        <v>0.4134881757508011</v>
      </c>
      <c r="R564">
        <f t="shared" si="280"/>
        <v>2.4016737329491762</v>
      </c>
      <c r="S564">
        <f t="shared" si="281"/>
        <v>0.37762570862838396</v>
      </c>
      <c r="T564">
        <f t="shared" si="282"/>
        <v>0.23897842889358437</v>
      </c>
      <c r="U564">
        <f t="shared" si="283"/>
        <v>321.51693366666632</v>
      </c>
      <c r="V564">
        <f t="shared" si="284"/>
        <v>26.148439640193786</v>
      </c>
      <c r="W564">
        <f t="shared" si="285"/>
        <v>25.0106888888889</v>
      </c>
      <c r="X564">
        <f t="shared" si="286"/>
        <v>3.1817044414630926</v>
      </c>
      <c r="Y564">
        <f t="shared" si="287"/>
        <v>49.723206691035891</v>
      </c>
      <c r="Z564">
        <f t="shared" si="288"/>
        <v>1.7132859790108117</v>
      </c>
      <c r="AA564">
        <f t="shared" si="289"/>
        <v>3.4456465964808403</v>
      </c>
      <c r="AB564">
        <f t="shared" si="290"/>
        <v>1.4684184624522809</v>
      </c>
      <c r="AC564">
        <f t="shared" si="291"/>
        <v>-350.54811963822112</v>
      </c>
      <c r="AD564">
        <f t="shared" si="292"/>
        <v>173.96659181712451</v>
      </c>
      <c r="AE564">
        <f t="shared" si="293"/>
        <v>15.427462962747938</v>
      </c>
      <c r="AF564">
        <f t="shared" si="294"/>
        <v>160.36286880831764</v>
      </c>
      <c r="AG564">
        <f t="shared" si="295"/>
        <v>64.781838234903432</v>
      </c>
      <c r="AH564">
        <f t="shared" si="296"/>
        <v>7.9773730539617285</v>
      </c>
      <c r="AI564">
        <f t="shared" si="297"/>
        <v>46.627677024588458</v>
      </c>
      <c r="AJ564">
        <v>1310.16358520468</v>
      </c>
      <c r="AK564">
        <v>1240.34915151515</v>
      </c>
      <c r="AL564">
        <v>3.3783279457142399</v>
      </c>
      <c r="AM564">
        <v>66.568607985096094</v>
      </c>
      <c r="AN564">
        <f t="shared" si="298"/>
        <v>7.9489369532476442</v>
      </c>
      <c r="AO564">
        <v>14.369883226232799</v>
      </c>
      <c r="AP564">
        <v>23.720647878787901</v>
      </c>
      <c r="AQ564">
        <v>-8.3167886231201096E-3</v>
      </c>
      <c r="AR564">
        <v>77.6826224575981</v>
      </c>
      <c r="AS564">
        <v>15</v>
      </c>
      <c r="AT564">
        <v>3</v>
      </c>
      <c r="AU564">
        <f t="shared" si="299"/>
        <v>1</v>
      </c>
      <c r="AV564">
        <f t="shared" si="300"/>
        <v>0</v>
      </c>
      <c r="AW564">
        <f t="shared" si="301"/>
        <v>38404.616985595654</v>
      </c>
      <c r="AX564">
        <f t="shared" si="302"/>
        <v>2000.0022222222201</v>
      </c>
      <c r="AY564">
        <f t="shared" si="303"/>
        <v>1681.2021666666649</v>
      </c>
      <c r="AZ564">
        <f t="shared" si="304"/>
        <v>0.8406001493331674</v>
      </c>
      <c r="BA564">
        <f t="shared" si="305"/>
        <v>0.16075828821301311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1657491461.0999999</v>
      </c>
      <c r="BH564">
        <v>1204.25444444444</v>
      </c>
      <c r="BI564">
        <v>1293.5288888888899</v>
      </c>
      <c r="BJ564">
        <v>23.7274777777778</v>
      </c>
      <c r="BK564">
        <v>14.3809222222222</v>
      </c>
      <c r="BL564">
        <v>1197.80666666667</v>
      </c>
      <c r="BM564">
        <v>23.3658888888889</v>
      </c>
      <c r="BN564">
        <v>499.95466666666698</v>
      </c>
      <c r="BO564">
        <v>72.183700000000002</v>
      </c>
      <c r="BP564">
        <v>2.3131044444444401E-2</v>
      </c>
      <c r="BQ564">
        <v>26.354277777777799</v>
      </c>
      <c r="BR564">
        <v>25.0106888888889</v>
      </c>
      <c r="BS564">
        <v>999.9</v>
      </c>
      <c r="BT564">
        <v>0</v>
      </c>
      <c r="BU564">
        <v>0</v>
      </c>
      <c r="BV564">
        <v>10041.8888888889</v>
      </c>
      <c r="BW564">
        <v>0</v>
      </c>
      <c r="BX564">
        <v>149.43611111111099</v>
      </c>
      <c r="BY564">
        <v>-89.274566666666701</v>
      </c>
      <c r="BZ564">
        <v>1233.5233333333299</v>
      </c>
      <c r="CA564">
        <v>1312.40222222222</v>
      </c>
      <c r="CB564">
        <v>9.3465588888888895</v>
      </c>
      <c r="CC564">
        <v>1293.5288888888899</v>
      </c>
      <c r="CD564">
        <v>14.3809222222222</v>
      </c>
      <c r="CE564">
        <v>1.7127388888888899</v>
      </c>
      <c r="CF564">
        <v>1.03806888888889</v>
      </c>
      <c r="CG564">
        <v>15.0123444444444</v>
      </c>
      <c r="CH564">
        <v>7.4619211111111099</v>
      </c>
      <c r="CI564">
        <v>2000.0022222222201</v>
      </c>
      <c r="CJ564">
        <v>0.97999599999999998</v>
      </c>
      <c r="CK564">
        <v>2.00041E-2</v>
      </c>
      <c r="CL564">
        <v>0</v>
      </c>
      <c r="CM564">
        <v>2.4437333333333302</v>
      </c>
      <c r="CN564">
        <v>0</v>
      </c>
      <c r="CO564">
        <v>13650.0555555556</v>
      </c>
      <c r="CP564">
        <v>16705.411111111101</v>
      </c>
      <c r="CQ564">
        <v>47.561999999999998</v>
      </c>
      <c r="CR564">
        <v>48.811999999999998</v>
      </c>
      <c r="CS564">
        <v>48.686999999999998</v>
      </c>
      <c r="CT564">
        <v>47</v>
      </c>
      <c r="CU564">
        <v>46.686999999999998</v>
      </c>
      <c r="CV564">
        <v>1959.9922222222201</v>
      </c>
      <c r="CW564">
        <v>40.01</v>
      </c>
      <c r="CX564">
        <v>0</v>
      </c>
      <c r="CY564">
        <v>1651558248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3.5000000000000003E-2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-88.932527500000006</v>
      </c>
      <c r="DO564">
        <v>-2.2017444652906302</v>
      </c>
      <c r="DP564">
        <v>0.398448707481591</v>
      </c>
      <c r="DQ564">
        <v>0</v>
      </c>
      <c r="DR564">
        <v>9.5016269999999992</v>
      </c>
      <c r="DS564">
        <v>-1.0577547467167101</v>
      </c>
      <c r="DT564">
        <v>0.102148147320448</v>
      </c>
      <c r="DU564">
        <v>0</v>
      </c>
      <c r="DV564">
        <v>0</v>
      </c>
      <c r="DW564">
        <v>2</v>
      </c>
      <c r="DX564" t="s">
        <v>357</v>
      </c>
      <c r="DY564">
        <v>2.83839</v>
      </c>
      <c r="DZ564">
        <v>2.6399900000000001</v>
      </c>
      <c r="EA564">
        <v>0.150806</v>
      </c>
      <c r="EB564">
        <v>0.15765100000000001</v>
      </c>
      <c r="EC564">
        <v>8.1240400000000004E-2</v>
      </c>
      <c r="ED564">
        <v>5.6812500000000002E-2</v>
      </c>
      <c r="EE564">
        <v>23696.5</v>
      </c>
      <c r="EF564">
        <v>20574.599999999999</v>
      </c>
      <c r="EG564">
        <v>24996.2</v>
      </c>
      <c r="EH564">
        <v>23802.2</v>
      </c>
      <c r="EI564">
        <v>39232.300000000003</v>
      </c>
      <c r="EJ564">
        <v>37191.800000000003</v>
      </c>
      <c r="EK564">
        <v>45219.9</v>
      </c>
      <c r="EL564">
        <v>42496.2</v>
      </c>
      <c r="EM564">
        <v>1.75867</v>
      </c>
      <c r="EN564">
        <v>2.0423</v>
      </c>
      <c r="EO564">
        <v>2.3320299999999999E-2</v>
      </c>
      <c r="EP564">
        <v>0</v>
      </c>
      <c r="EQ564">
        <v>24.637899999999998</v>
      </c>
      <c r="ER564">
        <v>999.9</v>
      </c>
      <c r="ES564">
        <v>24.35</v>
      </c>
      <c r="ET564">
        <v>41.542999999999999</v>
      </c>
      <c r="EU564">
        <v>27.146599999999999</v>
      </c>
      <c r="EV564">
        <v>51.243400000000001</v>
      </c>
      <c r="EW564">
        <v>31.053699999999999</v>
      </c>
      <c r="EX564">
        <v>2</v>
      </c>
      <c r="EY564">
        <v>0.184444</v>
      </c>
      <c r="EZ564">
        <v>2.5403799999999999</v>
      </c>
      <c r="FA564">
        <v>20.226800000000001</v>
      </c>
      <c r="FB564">
        <v>5.2322600000000001</v>
      </c>
      <c r="FC564">
        <v>11.9918</v>
      </c>
      <c r="FD564">
        <v>4.9555499999999997</v>
      </c>
      <c r="FE564">
        <v>3.3039299999999998</v>
      </c>
      <c r="FF564">
        <v>351.1</v>
      </c>
      <c r="FG564">
        <v>9999</v>
      </c>
      <c r="FH564">
        <v>9999</v>
      </c>
      <c r="FI564">
        <v>6430.8</v>
      </c>
      <c r="FJ564">
        <v>1.8682000000000001</v>
      </c>
      <c r="FK564">
        <v>1.8640099999999999</v>
      </c>
      <c r="FL564">
        <v>1.8713599999999999</v>
      </c>
      <c r="FM564">
        <v>1.86263</v>
      </c>
      <c r="FN564">
        <v>1.86188</v>
      </c>
      <c r="FO564">
        <v>1.86829</v>
      </c>
      <c r="FP564">
        <v>1.85839</v>
      </c>
      <c r="FQ564">
        <v>1.8646199999999999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6.48</v>
      </c>
      <c r="GF564">
        <v>0.3614</v>
      </c>
      <c r="GG564">
        <v>2.1444526195071201</v>
      </c>
      <c r="GH564">
        <v>5.2457919015285598E-3</v>
      </c>
      <c r="GI564">
        <v>-2.61795653493914E-6</v>
      </c>
      <c r="GJ564">
        <v>1.0331707357916401E-9</v>
      </c>
      <c r="GK564">
        <v>-3.2587959473820101E-2</v>
      </c>
      <c r="GL564">
        <v>-1.24659139965973E-2</v>
      </c>
      <c r="GM564">
        <v>1.5644569712257601E-3</v>
      </c>
      <c r="GN564">
        <v>-1.32223106024955E-5</v>
      </c>
      <c r="GO564">
        <v>14</v>
      </c>
      <c r="GP564">
        <v>2225</v>
      </c>
      <c r="GQ564">
        <v>3</v>
      </c>
      <c r="GR564">
        <v>45</v>
      </c>
      <c r="GS564">
        <v>3222.4</v>
      </c>
      <c r="GT564">
        <v>3222.4</v>
      </c>
      <c r="GU564">
        <v>3.2470699999999999</v>
      </c>
      <c r="GV564">
        <v>2.3999000000000001</v>
      </c>
      <c r="GW564">
        <v>1.9982899999999999</v>
      </c>
      <c r="GX564">
        <v>2.7063000000000001</v>
      </c>
      <c r="GY564">
        <v>2.0935100000000002</v>
      </c>
      <c r="GZ564">
        <v>2.4316399999999998</v>
      </c>
      <c r="HA564">
        <v>45.205100000000002</v>
      </c>
      <c r="HB564">
        <v>13.667999999999999</v>
      </c>
      <c r="HC564">
        <v>18</v>
      </c>
      <c r="HD564">
        <v>428.92599999999999</v>
      </c>
      <c r="HE564">
        <v>610.54</v>
      </c>
      <c r="HF564">
        <v>23.0304</v>
      </c>
      <c r="HG564">
        <v>30.090699999999998</v>
      </c>
      <c r="HH564">
        <v>29.998000000000001</v>
      </c>
      <c r="HI564">
        <v>30.131900000000002</v>
      </c>
      <c r="HJ564">
        <v>30.115100000000002</v>
      </c>
      <c r="HK564">
        <v>64.956100000000006</v>
      </c>
      <c r="HL564">
        <v>50.906100000000002</v>
      </c>
      <c r="HM564">
        <v>0</v>
      </c>
      <c r="HN564">
        <v>23.032499999999999</v>
      </c>
      <c r="HO564">
        <v>1321.87</v>
      </c>
      <c r="HP564">
        <v>14.491300000000001</v>
      </c>
      <c r="HQ564">
        <v>95.682299999999998</v>
      </c>
      <c r="HR564">
        <v>99.880499999999998</v>
      </c>
    </row>
    <row r="565" spans="1:226" x14ac:dyDescent="0.2">
      <c r="A565">
        <v>549</v>
      </c>
      <c r="B565">
        <v>1657491468.5999999</v>
      </c>
      <c r="C565">
        <v>4999.0999999046298</v>
      </c>
      <c r="D565" t="s">
        <v>1461</v>
      </c>
      <c r="E565" t="s">
        <v>1462</v>
      </c>
      <c r="F565">
        <v>5</v>
      </c>
      <c r="G565" t="s">
        <v>1306</v>
      </c>
      <c r="H565" t="s">
        <v>354</v>
      </c>
      <c r="I565">
        <v>1657491465.8</v>
      </c>
      <c r="J565">
        <f t="shared" si="272"/>
        <v>7.9384023785950813E-3</v>
      </c>
      <c r="K565">
        <f t="shared" si="273"/>
        <v>7.9384023785950806</v>
      </c>
      <c r="L565">
        <f t="shared" si="274"/>
        <v>46.532518985804117</v>
      </c>
      <c r="M565">
        <f t="shared" si="275"/>
        <v>1220.085</v>
      </c>
      <c r="N565">
        <f t="shared" si="276"/>
        <v>987.99182300613029</v>
      </c>
      <c r="O565">
        <f t="shared" si="277"/>
        <v>71.33963512384743</v>
      </c>
      <c r="P565">
        <f t="shared" si="278"/>
        <v>88.098318926612535</v>
      </c>
      <c r="Q565">
        <f t="shared" si="279"/>
        <v>0.41222955065841865</v>
      </c>
      <c r="R565">
        <f t="shared" si="280"/>
        <v>2.3945884480724531</v>
      </c>
      <c r="S565">
        <f t="shared" si="281"/>
        <v>0.37647929669570718</v>
      </c>
      <c r="T565">
        <f t="shared" si="282"/>
        <v>0.23825267443859802</v>
      </c>
      <c r="U565">
        <f t="shared" si="283"/>
        <v>321.51801540000002</v>
      </c>
      <c r="V565">
        <f t="shared" si="284"/>
        <v>26.138341302403365</v>
      </c>
      <c r="W565">
        <f t="shared" si="285"/>
        <v>25.018409999999999</v>
      </c>
      <c r="X565">
        <f t="shared" si="286"/>
        <v>3.18316923840649</v>
      </c>
      <c r="Y565">
        <f t="shared" si="287"/>
        <v>49.730496791448502</v>
      </c>
      <c r="Z565">
        <f t="shared" si="288"/>
        <v>1.7122383421564502</v>
      </c>
      <c r="AA565">
        <f t="shared" si="289"/>
        <v>3.4430348631684717</v>
      </c>
      <c r="AB565">
        <f t="shared" si="290"/>
        <v>1.4709308962500398</v>
      </c>
      <c r="AC565">
        <f t="shared" si="291"/>
        <v>-350.08354489604307</v>
      </c>
      <c r="AD565">
        <f t="shared" si="292"/>
        <v>170.79798228276204</v>
      </c>
      <c r="AE565">
        <f t="shared" si="293"/>
        <v>15.19089178321347</v>
      </c>
      <c r="AF565">
        <f t="shared" si="294"/>
        <v>157.42334456993248</v>
      </c>
      <c r="AG565">
        <f t="shared" si="295"/>
        <v>64.858255802317942</v>
      </c>
      <c r="AH565">
        <f t="shared" si="296"/>
        <v>7.95066037012334</v>
      </c>
      <c r="AI565">
        <f t="shared" si="297"/>
        <v>46.532518985804117</v>
      </c>
      <c r="AJ565">
        <v>1327.7189848058999</v>
      </c>
      <c r="AK565">
        <v>1257.6655151515199</v>
      </c>
      <c r="AL565">
        <v>3.4736435247356101</v>
      </c>
      <c r="AM565">
        <v>66.568607985096094</v>
      </c>
      <c r="AN565">
        <f t="shared" si="298"/>
        <v>7.9384023785950806</v>
      </c>
      <c r="AO565">
        <v>14.3972746311523</v>
      </c>
      <c r="AP565">
        <v>23.700092121212101</v>
      </c>
      <c r="AQ565">
        <v>-7.9795444338951502E-4</v>
      </c>
      <c r="AR565">
        <v>77.6826224575981</v>
      </c>
      <c r="AS565">
        <v>15</v>
      </c>
      <c r="AT565">
        <v>3</v>
      </c>
      <c r="AU565">
        <f t="shared" si="299"/>
        <v>1</v>
      </c>
      <c r="AV565">
        <f t="shared" si="300"/>
        <v>0</v>
      </c>
      <c r="AW565">
        <f t="shared" si="301"/>
        <v>38233.621598511549</v>
      </c>
      <c r="AX565">
        <f t="shared" si="302"/>
        <v>2000.009</v>
      </c>
      <c r="AY565">
        <f t="shared" si="303"/>
        <v>1681.20786</v>
      </c>
      <c r="AZ565">
        <f t="shared" si="304"/>
        <v>0.84060014729933719</v>
      </c>
      <c r="BA565">
        <f t="shared" si="305"/>
        <v>0.16075828428772071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1657491465.8</v>
      </c>
      <c r="BH565">
        <v>1220.085</v>
      </c>
      <c r="BI565">
        <v>1309.5450000000001</v>
      </c>
      <c r="BJ565">
        <v>23.713010000000001</v>
      </c>
      <c r="BK565">
        <v>14.39955</v>
      </c>
      <c r="BL565">
        <v>1213.5840000000001</v>
      </c>
      <c r="BM565">
        <v>23.351949999999999</v>
      </c>
      <c r="BN565">
        <v>500.05860000000001</v>
      </c>
      <c r="BO565">
        <v>72.183269999999993</v>
      </c>
      <c r="BP565">
        <v>2.343603E-2</v>
      </c>
      <c r="BQ565">
        <v>26.341429999999999</v>
      </c>
      <c r="BR565">
        <v>25.018409999999999</v>
      </c>
      <c r="BS565">
        <v>999.9</v>
      </c>
      <c r="BT565">
        <v>0</v>
      </c>
      <c r="BU565">
        <v>0</v>
      </c>
      <c r="BV565">
        <v>9994.8700000000008</v>
      </c>
      <c r="BW565">
        <v>0</v>
      </c>
      <c r="BX565">
        <v>146.1885</v>
      </c>
      <c r="BY565">
        <v>-89.459159999999997</v>
      </c>
      <c r="BZ565">
        <v>1249.721</v>
      </c>
      <c r="CA565">
        <v>1328.6769999999999</v>
      </c>
      <c r="CB565">
        <v>9.3134630000000005</v>
      </c>
      <c r="CC565">
        <v>1309.5450000000001</v>
      </c>
      <c r="CD565">
        <v>14.39955</v>
      </c>
      <c r="CE565">
        <v>1.711684</v>
      </c>
      <c r="CF565">
        <v>1.039407</v>
      </c>
      <c r="CG565">
        <v>15.00278</v>
      </c>
      <c r="CH565">
        <v>7.4807779999999999</v>
      </c>
      <c r="CI565">
        <v>2000.009</v>
      </c>
      <c r="CJ565">
        <v>0.97999599999999998</v>
      </c>
      <c r="CK565">
        <v>2.00041E-2</v>
      </c>
      <c r="CL565">
        <v>0</v>
      </c>
      <c r="CM565">
        <v>2.5663800000000001</v>
      </c>
      <c r="CN565">
        <v>0</v>
      </c>
      <c r="CO565">
        <v>13635.98</v>
      </c>
      <c r="CP565">
        <v>16705.47</v>
      </c>
      <c r="CQ565">
        <v>47.561999999999998</v>
      </c>
      <c r="CR565">
        <v>48.811999999999998</v>
      </c>
      <c r="CS565">
        <v>48.686999999999998</v>
      </c>
      <c r="CT565">
        <v>47</v>
      </c>
      <c r="CU565">
        <v>46.686999999999998</v>
      </c>
      <c r="CV565">
        <v>1959.999</v>
      </c>
      <c r="CW565">
        <v>40.01</v>
      </c>
      <c r="CX565">
        <v>0</v>
      </c>
      <c r="CY565">
        <v>1651558253.4000001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3.5000000000000003E-2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-89.207112499999994</v>
      </c>
      <c r="DO565">
        <v>-1.8239133208254099</v>
      </c>
      <c r="DP565">
        <v>0.38233402816614398</v>
      </c>
      <c r="DQ565">
        <v>0</v>
      </c>
      <c r="DR565">
        <v>9.4098512499999991</v>
      </c>
      <c r="DS565">
        <v>-0.89202945590996896</v>
      </c>
      <c r="DT565">
        <v>8.7438312860767503E-2</v>
      </c>
      <c r="DU565">
        <v>0</v>
      </c>
      <c r="DV565">
        <v>0</v>
      </c>
      <c r="DW565">
        <v>2</v>
      </c>
      <c r="DX565" t="s">
        <v>357</v>
      </c>
      <c r="DY565">
        <v>2.8382000000000001</v>
      </c>
      <c r="DZ565">
        <v>2.6401699999999999</v>
      </c>
      <c r="EA565">
        <v>0.15212800000000001</v>
      </c>
      <c r="EB565">
        <v>0.15886600000000001</v>
      </c>
      <c r="EC565">
        <v>8.1181400000000001E-2</v>
      </c>
      <c r="ED565">
        <v>5.6872300000000001E-2</v>
      </c>
      <c r="EE565">
        <v>23661.200000000001</v>
      </c>
      <c r="EF565">
        <v>20546.2</v>
      </c>
      <c r="EG565">
        <v>24997.8</v>
      </c>
      <c r="EH565">
        <v>23803.7</v>
      </c>
      <c r="EI565">
        <v>39237.1</v>
      </c>
      <c r="EJ565">
        <v>37191.599999999999</v>
      </c>
      <c r="EK565">
        <v>45222.400000000001</v>
      </c>
      <c r="EL565">
        <v>42498.7</v>
      </c>
      <c r="EM565">
        <v>1.7588999999999999</v>
      </c>
      <c r="EN565">
        <v>2.0428500000000001</v>
      </c>
      <c r="EO565">
        <v>2.38791E-2</v>
      </c>
      <c r="EP565">
        <v>0</v>
      </c>
      <c r="EQ565">
        <v>24.622199999999999</v>
      </c>
      <c r="ER565">
        <v>999.9</v>
      </c>
      <c r="ES565">
        <v>24.35</v>
      </c>
      <c r="ET565">
        <v>41.542999999999999</v>
      </c>
      <c r="EU565">
        <v>27.143799999999999</v>
      </c>
      <c r="EV565">
        <v>51.313400000000001</v>
      </c>
      <c r="EW565">
        <v>31.081700000000001</v>
      </c>
      <c r="EX565">
        <v>2</v>
      </c>
      <c r="EY565">
        <v>0.18240600000000001</v>
      </c>
      <c r="EZ565">
        <v>2.5257999999999998</v>
      </c>
      <c r="FA565">
        <v>20.227</v>
      </c>
      <c r="FB565">
        <v>5.2325600000000003</v>
      </c>
      <c r="FC565">
        <v>11.9917</v>
      </c>
      <c r="FD565">
        <v>4.9556500000000003</v>
      </c>
      <c r="FE565">
        <v>3.3039999999999998</v>
      </c>
      <c r="FF565">
        <v>351.1</v>
      </c>
      <c r="FG565">
        <v>9999</v>
      </c>
      <c r="FH565">
        <v>9999</v>
      </c>
      <c r="FI565">
        <v>6431.1</v>
      </c>
      <c r="FJ565">
        <v>1.86815</v>
      </c>
      <c r="FK565">
        <v>1.8640099999999999</v>
      </c>
      <c r="FL565">
        <v>1.87137</v>
      </c>
      <c r="FM565">
        <v>1.8626100000000001</v>
      </c>
      <c r="FN565">
        <v>1.86188</v>
      </c>
      <c r="FO565">
        <v>1.86829</v>
      </c>
      <c r="FP565">
        <v>1.8583700000000001</v>
      </c>
      <c r="FQ565">
        <v>1.8646100000000001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6.54</v>
      </c>
      <c r="GF565">
        <v>0.3604</v>
      </c>
      <c r="GG565">
        <v>2.1444526195071201</v>
      </c>
      <c r="GH565">
        <v>5.2457919015285598E-3</v>
      </c>
      <c r="GI565">
        <v>-2.61795653493914E-6</v>
      </c>
      <c r="GJ565">
        <v>1.0331707357916401E-9</v>
      </c>
      <c r="GK565">
        <v>-3.2587959473820101E-2</v>
      </c>
      <c r="GL565">
        <v>-1.24659139965973E-2</v>
      </c>
      <c r="GM565">
        <v>1.5644569712257601E-3</v>
      </c>
      <c r="GN565">
        <v>-1.32223106024955E-5</v>
      </c>
      <c r="GO565">
        <v>14</v>
      </c>
      <c r="GP565">
        <v>2225</v>
      </c>
      <c r="GQ565">
        <v>3</v>
      </c>
      <c r="GR565">
        <v>45</v>
      </c>
      <c r="GS565">
        <v>3222.5</v>
      </c>
      <c r="GT565">
        <v>3222.5</v>
      </c>
      <c r="GU565">
        <v>3.27393</v>
      </c>
      <c r="GV565">
        <v>2.3913600000000002</v>
      </c>
      <c r="GW565">
        <v>1.9982899999999999</v>
      </c>
      <c r="GX565">
        <v>2.7075200000000001</v>
      </c>
      <c r="GY565">
        <v>2.0935100000000002</v>
      </c>
      <c r="GZ565">
        <v>2.4243199999999998</v>
      </c>
      <c r="HA565">
        <v>45.1768</v>
      </c>
      <c r="HB565">
        <v>13.6592</v>
      </c>
      <c r="HC565">
        <v>18</v>
      </c>
      <c r="HD565">
        <v>428.93299999999999</v>
      </c>
      <c r="HE565">
        <v>610.77200000000005</v>
      </c>
      <c r="HF565">
        <v>23.0182</v>
      </c>
      <c r="HG565">
        <v>30.068000000000001</v>
      </c>
      <c r="HH565">
        <v>29.998100000000001</v>
      </c>
      <c r="HI565">
        <v>30.113800000000001</v>
      </c>
      <c r="HJ565">
        <v>30.095700000000001</v>
      </c>
      <c r="HK565">
        <v>65.609399999999994</v>
      </c>
      <c r="HL565">
        <v>50.633400000000002</v>
      </c>
      <c r="HM565">
        <v>0</v>
      </c>
      <c r="HN565">
        <v>23.014199999999999</v>
      </c>
      <c r="HO565">
        <v>1341.98</v>
      </c>
      <c r="HP565">
        <v>14.569900000000001</v>
      </c>
      <c r="HQ565">
        <v>95.687799999999996</v>
      </c>
      <c r="HR565">
        <v>99.886399999999995</v>
      </c>
    </row>
    <row r="566" spans="1:226" x14ac:dyDescent="0.2">
      <c r="A566">
        <v>550</v>
      </c>
      <c r="B566">
        <v>1657491473.5999999</v>
      </c>
      <c r="C566">
        <v>5004.0999999046298</v>
      </c>
      <c r="D566" t="s">
        <v>1463</v>
      </c>
      <c r="E566" t="s">
        <v>1464</v>
      </c>
      <c r="F566">
        <v>5</v>
      </c>
      <c r="G566" t="s">
        <v>1306</v>
      </c>
      <c r="H566" t="s">
        <v>354</v>
      </c>
      <c r="I566">
        <v>1657491471.0999999</v>
      </c>
      <c r="J566">
        <f t="shared" si="272"/>
        <v>7.8704498507692188E-3</v>
      </c>
      <c r="K566">
        <f t="shared" si="273"/>
        <v>7.8704498507692184</v>
      </c>
      <c r="L566">
        <f t="shared" si="274"/>
        <v>46.522302887560606</v>
      </c>
      <c r="M566">
        <f t="shared" si="275"/>
        <v>1237.8044444444399</v>
      </c>
      <c r="N566">
        <f t="shared" si="276"/>
        <v>1003.2344921260527</v>
      </c>
      <c r="O566">
        <f t="shared" si="277"/>
        <v>72.440876438040249</v>
      </c>
      <c r="P566">
        <f t="shared" si="278"/>
        <v>89.378544615659322</v>
      </c>
      <c r="Q566">
        <f t="shared" si="279"/>
        <v>0.40790451853809356</v>
      </c>
      <c r="R566">
        <f t="shared" si="280"/>
        <v>2.3930019145403172</v>
      </c>
      <c r="S566">
        <f t="shared" si="281"/>
        <v>0.37284529046391163</v>
      </c>
      <c r="T566">
        <f t="shared" si="282"/>
        <v>0.23592661644230647</v>
      </c>
      <c r="U566">
        <f t="shared" si="283"/>
        <v>321.51906166666737</v>
      </c>
      <c r="V566">
        <f t="shared" si="284"/>
        <v>26.148556234196839</v>
      </c>
      <c r="W566">
        <f t="shared" si="285"/>
        <v>25.0165222222222</v>
      </c>
      <c r="X566">
        <f t="shared" si="286"/>
        <v>3.1828110475665672</v>
      </c>
      <c r="Y566">
        <f t="shared" si="287"/>
        <v>49.7040711144436</v>
      </c>
      <c r="Z566">
        <f t="shared" si="288"/>
        <v>1.7102191993201756</v>
      </c>
      <c r="AA566">
        <f t="shared" si="289"/>
        <v>3.4408030589333354</v>
      </c>
      <c r="AB566">
        <f t="shared" si="290"/>
        <v>1.4725918482463916</v>
      </c>
      <c r="AC566">
        <f t="shared" si="291"/>
        <v>-347.08683841892253</v>
      </c>
      <c r="AD566">
        <f t="shared" si="292"/>
        <v>169.51110202146529</v>
      </c>
      <c r="AE566">
        <f t="shared" si="293"/>
        <v>15.085454917678904</v>
      </c>
      <c r="AF566">
        <f t="shared" si="294"/>
        <v>159.02878018688907</v>
      </c>
      <c r="AG566">
        <f t="shared" si="295"/>
        <v>64.821763364747355</v>
      </c>
      <c r="AH566">
        <f t="shared" si="296"/>
        <v>7.8725584892195606</v>
      </c>
      <c r="AI566">
        <f t="shared" si="297"/>
        <v>46.522302887560606</v>
      </c>
      <c r="AJ566">
        <v>1344.5455408999701</v>
      </c>
      <c r="AK566">
        <v>1274.71539393939</v>
      </c>
      <c r="AL566">
        <v>3.4157663575773101</v>
      </c>
      <c r="AM566">
        <v>66.568607985096094</v>
      </c>
      <c r="AN566">
        <f t="shared" si="298"/>
        <v>7.8704498507692184</v>
      </c>
      <c r="AO566">
        <v>14.445007340581601</v>
      </c>
      <c r="AP566">
        <v>23.679456969697</v>
      </c>
      <c r="AQ566">
        <v>-3.0027175752795499E-3</v>
      </c>
      <c r="AR566">
        <v>77.6826224575981</v>
      </c>
      <c r="AS566">
        <v>15</v>
      </c>
      <c r="AT566">
        <v>3</v>
      </c>
      <c r="AU566">
        <f t="shared" si="299"/>
        <v>1</v>
      </c>
      <c r="AV566">
        <f t="shared" si="300"/>
        <v>0</v>
      </c>
      <c r="AW566">
        <f t="shared" si="301"/>
        <v>38196.385672643904</v>
      </c>
      <c r="AX566">
        <f t="shared" si="302"/>
        <v>2000.01555555556</v>
      </c>
      <c r="AY566">
        <f t="shared" si="303"/>
        <v>1681.2133666666707</v>
      </c>
      <c r="AZ566">
        <f t="shared" si="304"/>
        <v>0.84060014533220306</v>
      </c>
      <c r="BA566">
        <f t="shared" si="305"/>
        <v>0.16075828049115173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1657491471.0999999</v>
      </c>
      <c r="BH566">
        <v>1237.8044444444399</v>
      </c>
      <c r="BI566">
        <v>1327.2844444444399</v>
      </c>
      <c r="BJ566">
        <v>23.684844444444401</v>
      </c>
      <c r="BK566">
        <v>14.461499999999999</v>
      </c>
      <c r="BL566">
        <v>1231.24</v>
      </c>
      <c r="BM566">
        <v>23.324822222222199</v>
      </c>
      <c r="BN566">
        <v>499.99855555555598</v>
      </c>
      <c r="BO566">
        <v>72.183499999999995</v>
      </c>
      <c r="BP566">
        <v>2.3822422222222198E-2</v>
      </c>
      <c r="BQ566">
        <v>26.330444444444399</v>
      </c>
      <c r="BR566">
        <v>25.0165222222222</v>
      </c>
      <c r="BS566">
        <v>999.9</v>
      </c>
      <c r="BT566">
        <v>0</v>
      </c>
      <c r="BU566">
        <v>0</v>
      </c>
      <c r="BV566">
        <v>9984.3088888888906</v>
      </c>
      <c r="BW566">
        <v>0</v>
      </c>
      <c r="BX566">
        <v>143.03466666666699</v>
      </c>
      <c r="BY566">
        <v>-89.480644444444494</v>
      </c>
      <c r="BZ566">
        <v>1267.8333333333301</v>
      </c>
      <c r="CA566">
        <v>1346.76111111111</v>
      </c>
      <c r="CB566">
        <v>9.22332888888889</v>
      </c>
      <c r="CC566">
        <v>1327.2844444444399</v>
      </c>
      <c r="CD566">
        <v>14.461499999999999</v>
      </c>
      <c r="CE566">
        <v>1.7096533333333299</v>
      </c>
      <c r="CF566">
        <v>1.0438833333333299</v>
      </c>
      <c r="CG566">
        <v>14.9843666666667</v>
      </c>
      <c r="CH566">
        <v>7.5436699999999997</v>
      </c>
      <c r="CI566">
        <v>2000.01555555556</v>
      </c>
      <c r="CJ566">
        <v>0.97999599999999998</v>
      </c>
      <c r="CK566">
        <v>2.00041E-2</v>
      </c>
      <c r="CL566">
        <v>0</v>
      </c>
      <c r="CM566">
        <v>2.4460555555555601</v>
      </c>
      <c r="CN566">
        <v>0</v>
      </c>
      <c r="CO566">
        <v>13618.844444444399</v>
      </c>
      <c r="CP566">
        <v>16705.5</v>
      </c>
      <c r="CQ566">
        <v>47.555111111111103</v>
      </c>
      <c r="CR566">
        <v>48.811999999999998</v>
      </c>
      <c r="CS566">
        <v>48.686999999999998</v>
      </c>
      <c r="CT566">
        <v>46.951000000000001</v>
      </c>
      <c r="CU566">
        <v>46.652555555555601</v>
      </c>
      <c r="CV566">
        <v>1960.00555555556</v>
      </c>
      <c r="CW566">
        <v>40.01</v>
      </c>
      <c r="CX566">
        <v>0</v>
      </c>
      <c r="CY566">
        <v>1651558258.2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3.5000000000000003E-2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-89.301352499999993</v>
      </c>
      <c r="DO566">
        <v>-0.85935422138806805</v>
      </c>
      <c r="DP566">
        <v>0.32782353407549902</v>
      </c>
      <c r="DQ566">
        <v>0</v>
      </c>
      <c r="DR566">
        <v>9.3496847499999998</v>
      </c>
      <c r="DS566">
        <v>-0.84561917448406798</v>
      </c>
      <c r="DT566">
        <v>8.2950819525412001E-2</v>
      </c>
      <c r="DU566">
        <v>0</v>
      </c>
      <c r="DV566">
        <v>0</v>
      </c>
      <c r="DW566">
        <v>2</v>
      </c>
      <c r="DX566" t="s">
        <v>357</v>
      </c>
      <c r="DY566">
        <v>2.83866</v>
      </c>
      <c r="DZ566">
        <v>2.63992</v>
      </c>
      <c r="EA566">
        <v>0.15342700000000001</v>
      </c>
      <c r="EB566">
        <v>0.160162</v>
      </c>
      <c r="EC566">
        <v>8.11389E-2</v>
      </c>
      <c r="ED566">
        <v>5.7076200000000001E-2</v>
      </c>
      <c r="EE566">
        <v>23626.5</v>
      </c>
      <c r="EF566">
        <v>20515.5</v>
      </c>
      <c r="EG566">
        <v>24999.3</v>
      </c>
      <c r="EH566">
        <v>23804.7</v>
      </c>
      <c r="EI566">
        <v>39241.199999999997</v>
      </c>
      <c r="EJ566">
        <v>37184.9</v>
      </c>
      <c r="EK566">
        <v>45225</v>
      </c>
      <c r="EL566">
        <v>42500.2</v>
      </c>
      <c r="EM566">
        <v>1.7590699999999999</v>
      </c>
      <c r="EN566">
        <v>2.0432000000000001</v>
      </c>
      <c r="EO566">
        <v>2.49781E-2</v>
      </c>
      <c r="EP566">
        <v>0</v>
      </c>
      <c r="EQ566">
        <v>24.605799999999999</v>
      </c>
      <c r="ER566">
        <v>999.9</v>
      </c>
      <c r="ES566">
        <v>24.35</v>
      </c>
      <c r="ET566">
        <v>41.523000000000003</v>
      </c>
      <c r="EU566">
        <v>27.118099999999998</v>
      </c>
      <c r="EV566">
        <v>51.473399999999998</v>
      </c>
      <c r="EW566">
        <v>31.0337</v>
      </c>
      <c r="EX566">
        <v>2</v>
      </c>
      <c r="EY566">
        <v>0.18043400000000001</v>
      </c>
      <c r="EZ566">
        <v>2.5257499999999999</v>
      </c>
      <c r="FA566">
        <v>20.2272</v>
      </c>
      <c r="FB566">
        <v>5.2330100000000002</v>
      </c>
      <c r="FC566">
        <v>11.991400000000001</v>
      </c>
      <c r="FD566">
        <v>4.9557000000000002</v>
      </c>
      <c r="FE566">
        <v>3.3039999999999998</v>
      </c>
      <c r="FF566">
        <v>351.1</v>
      </c>
      <c r="FG566">
        <v>9999</v>
      </c>
      <c r="FH566">
        <v>9999</v>
      </c>
      <c r="FI566">
        <v>6431.1</v>
      </c>
      <c r="FJ566">
        <v>1.86815</v>
      </c>
      <c r="FK566">
        <v>1.8640099999999999</v>
      </c>
      <c r="FL566">
        <v>1.87137</v>
      </c>
      <c r="FM566">
        <v>1.86263</v>
      </c>
      <c r="FN566">
        <v>1.86189</v>
      </c>
      <c r="FO566">
        <v>1.86829</v>
      </c>
      <c r="FP566">
        <v>1.8584099999999999</v>
      </c>
      <c r="FQ566">
        <v>1.8646199999999999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6.59</v>
      </c>
      <c r="GF566">
        <v>0.35970000000000002</v>
      </c>
      <c r="GG566">
        <v>2.1444526195071201</v>
      </c>
      <c r="GH566">
        <v>5.2457919015285598E-3</v>
      </c>
      <c r="GI566">
        <v>-2.61795653493914E-6</v>
      </c>
      <c r="GJ566">
        <v>1.0331707357916401E-9</v>
      </c>
      <c r="GK566">
        <v>-3.2587959473820101E-2</v>
      </c>
      <c r="GL566">
        <v>-1.24659139965973E-2</v>
      </c>
      <c r="GM566">
        <v>1.5644569712257601E-3</v>
      </c>
      <c r="GN566">
        <v>-1.32223106024955E-5</v>
      </c>
      <c r="GO566">
        <v>14</v>
      </c>
      <c r="GP566">
        <v>2225</v>
      </c>
      <c r="GQ566">
        <v>3</v>
      </c>
      <c r="GR566">
        <v>45</v>
      </c>
      <c r="GS566">
        <v>3222.6</v>
      </c>
      <c r="GT566">
        <v>3222.6</v>
      </c>
      <c r="GU566">
        <v>3.3093300000000001</v>
      </c>
      <c r="GV566">
        <v>2.3962400000000001</v>
      </c>
      <c r="GW566">
        <v>1.9982899999999999</v>
      </c>
      <c r="GX566">
        <v>2.7075200000000001</v>
      </c>
      <c r="GY566">
        <v>2.0935100000000002</v>
      </c>
      <c r="GZ566">
        <v>2.3974600000000001</v>
      </c>
      <c r="HA566">
        <v>45.148400000000002</v>
      </c>
      <c r="HB566">
        <v>13.650499999999999</v>
      </c>
      <c r="HC566">
        <v>18</v>
      </c>
      <c r="HD566">
        <v>428.90600000000001</v>
      </c>
      <c r="HE566">
        <v>610.85799999999995</v>
      </c>
      <c r="HF566">
        <v>23.003499999999999</v>
      </c>
      <c r="HG566">
        <v>30.044599999999999</v>
      </c>
      <c r="HH566">
        <v>29.998100000000001</v>
      </c>
      <c r="HI566">
        <v>30.095099999999999</v>
      </c>
      <c r="HJ566">
        <v>30.077500000000001</v>
      </c>
      <c r="HK566">
        <v>66.215199999999996</v>
      </c>
      <c r="HL566">
        <v>50.348399999999998</v>
      </c>
      <c r="HM566">
        <v>0</v>
      </c>
      <c r="HN566">
        <v>22.998699999999999</v>
      </c>
      <c r="HO566">
        <v>1355.43</v>
      </c>
      <c r="HP566">
        <v>14.6335</v>
      </c>
      <c r="HQ566">
        <v>95.6935</v>
      </c>
      <c r="HR566">
        <v>99.890100000000004</v>
      </c>
    </row>
    <row r="567" spans="1:226" x14ac:dyDescent="0.2">
      <c r="A567">
        <v>551</v>
      </c>
      <c r="B567">
        <v>1657491478.0999999</v>
      </c>
      <c r="C567">
        <v>5008.5999999046298</v>
      </c>
      <c r="D567" t="s">
        <v>1465</v>
      </c>
      <c r="E567" t="s">
        <v>1466</v>
      </c>
      <c r="F567">
        <v>5</v>
      </c>
      <c r="G567" t="s">
        <v>1306</v>
      </c>
      <c r="H567" t="s">
        <v>354</v>
      </c>
      <c r="I567">
        <v>1657491475.54444</v>
      </c>
      <c r="J567">
        <f t="shared" si="272"/>
        <v>7.8150911657877912E-3</v>
      </c>
      <c r="K567">
        <f t="shared" si="273"/>
        <v>7.8150911657877904</v>
      </c>
      <c r="L567">
        <f t="shared" si="274"/>
        <v>46.239310428739081</v>
      </c>
      <c r="M567">
        <f t="shared" si="275"/>
        <v>1252.92888888889</v>
      </c>
      <c r="N567">
        <f t="shared" si="276"/>
        <v>1017.5844697802731</v>
      </c>
      <c r="O567">
        <f t="shared" si="277"/>
        <v>73.475472102630349</v>
      </c>
      <c r="P567">
        <f t="shared" si="278"/>
        <v>90.468697544110185</v>
      </c>
      <c r="Q567">
        <f t="shared" si="279"/>
        <v>0.4046058655273409</v>
      </c>
      <c r="R567">
        <f t="shared" si="280"/>
        <v>2.3950083784783058</v>
      </c>
      <c r="S567">
        <f t="shared" si="281"/>
        <v>0.37011198513746019</v>
      </c>
      <c r="T567">
        <f t="shared" si="282"/>
        <v>0.23417357880440393</v>
      </c>
      <c r="U567">
        <f t="shared" si="283"/>
        <v>321.51941633333371</v>
      </c>
      <c r="V567">
        <f t="shared" si="284"/>
        <v>26.156062466826128</v>
      </c>
      <c r="W567">
        <f t="shared" si="285"/>
        <v>25.0119111111111</v>
      </c>
      <c r="X567">
        <f t="shared" si="286"/>
        <v>3.1819362739426422</v>
      </c>
      <c r="Y567">
        <f t="shared" si="287"/>
        <v>49.695410183255987</v>
      </c>
      <c r="Z567">
        <f t="shared" si="288"/>
        <v>1.7089132581668391</v>
      </c>
      <c r="AA567">
        <f t="shared" si="289"/>
        <v>3.438774832253277</v>
      </c>
      <c r="AB567">
        <f t="shared" si="290"/>
        <v>1.4730230157758031</v>
      </c>
      <c r="AC567">
        <f t="shared" si="291"/>
        <v>-344.64552041124159</v>
      </c>
      <c r="AD567">
        <f t="shared" si="292"/>
        <v>168.95885524310526</v>
      </c>
      <c r="AE567">
        <f t="shared" si="293"/>
        <v>15.022609201101893</v>
      </c>
      <c r="AF567">
        <f t="shared" si="294"/>
        <v>160.85536036629927</v>
      </c>
      <c r="AG567">
        <f t="shared" si="295"/>
        <v>64.67427710897195</v>
      </c>
      <c r="AH567">
        <f t="shared" si="296"/>
        <v>7.8180258697831073</v>
      </c>
      <c r="AI567">
        <f t="shared" si="297"/>
        <v>46.239310428739081</v>
      </c>
      <c r="AJ567">
        <v>1360.2174996930801</v>
      </c>
      <c r="AK567">
        <v>1290.4466060606101</v>
      </c>
      <c r="AL567">
        <v>3.4886108187826399</v>
      </c>
      <c r="AM567">
        <v>66.568607985096094</v>
      </c>
      <c r="AN567">
        <f t="shared" si="298"/>
        <v>7.8150911657877904</v>
      </c>
      <c r="AO567">
        <v>14.494627100396301</v>
      </c>
      <c r="AP567">
        <v>23.655952121212099</v>
      </c>
      <c r="AQ567">
        <v>-1.0808238904188401E-3</v>
      </c>
      <c r="AR567">
        <v>77.6826224575981</v>
      </c>
      <c r="AS567">
        <v>15</v>
      </c>
      <c r="AT567">
        <v>3</v>
      </c>
      <c r="AU567">
        <f t="shared" si="299"/>
        <v>1</v>
      </c>
      <c r="AV567">
        <f t="shared" si="300"/>
        <v>0</v>
      </c>
      <c r="AW567">
        <f t="shared" si="301"/>
        <v>38246.511824253917</v>
      </c>
      <c r="AX567">
        <f t="shared" si="302"/>
        <v>2000.0177777777801</v>
      </c>
      <c r="AY567">
        <f t="shared" si="303"/>
        <v>1681.2152333333352</v>
      </c>
      <c r="AZ567">
        <f t="shared" si="304"/>
        <v>0.84060014466538069</v>
      </c>
      <c r="BA567">
        <f t="shared" si="305"/>
        <v>0.16075827920418484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1657491475.54444</v>
      </c>
      <c r="BH567">
        <v>1252.92888888889</v>
      </c>
      <c r="BI567">
        <v>1342.2944444444399</v>
      </c>
      <c r="BJ567">
        <v>23.667266666666698</v>
      </c>
      <c r="BK567">
        <v>14.507477777777799</v>
      </c>
      <c r="BL567">
        <v>1246.3144444444399</v>
      </c>
      <c r="BM567">
        <v>23.3079111111111</v>
      </c>
      <c r="BN567">
        <v>499.98933333333298</v>
      </c>
      <c r="BO567">
        <v>72.182411111111094</v>
      </c>
      <c r="BP567">
        <v>2.33607777777778E-2</v>
      </c>
      <c r="BQ567">
        <v>26.320455555555601</v>
      </c>
      <c r="BR567">
        <v>25.0119111111111</v>
      </c>
      <c r="BS567">
        <v>999.9</v>
      </c>
      <c r="BT567">
        <v>0</v>
      </c>
      <c r="BU567">
        <v>0</v>
      </c>
      <c r="BV567">
        <v>9997.7766666666703</v>
      </c>
      <c r="BW567">
        <v>0</v>
      </c>
      <c r="BX567">
        <v>141.584666666667</v>
      </c>
      <c r="BY567">
        <v>-89.365277777777806</v>
      </c>
      <c r="BZ567">
        <v>1283.30111111111</v>
      </c>
      <c r="CA567">
        <v>1362.05666666667</v>
      </c>
      <c r="CB567">
        <v>9.1597888888888903</v>
      </c>
      <c r="CC567">
        <v>1342.2944444444399</v>
      </c>
      <c r="CD567">
        <v>14.507477777777799</v>
      </c>
      <c r="CE567">
        <v>1.7083611111111101</v>
      </c>
      <c r="CF567">
        <v>1.04718444444444</v>
      </c>
      <c r="CG567">
        <v>14.972577777777801</v>
      </c>
      <c r="CH567">
        <v>7.5899477777777804</v>
      </c>
      <c r="CI567">
        <v>2000.0177777777801</v>
      </c>
      <c r="CJ567">
        <v>0.97999599999999998</v>
      </c>
      <c r="CK567">
        <v>2.00041E-2</v>
      </c>
      <c r="CL567">
        <v>0</v>
      </c>
      <c r="CM567">
        <v>2.4535888888888899</v>
      </c>
      <c r="CN567">
        <v>0</v>
      </c>
      <c r="CO567">
        <v>13605.4111111111</v>
      </c>
      <c r="CP567">
        <v>16705.5</v>
      </c>
      <c r="CQ567">
        <v>47.541333333333299</v>
      </c>
      <c r="CR567">
        <v>48.784444444444397</v>
      </c>
      <c r="CS567">
        <v>48.680111111111103</v>
      </c>
      <c r="CT567">
        <v>46.936999999999998</v>
      </c>
      <c r="CU567">
        <v>46.625</v>
      </c>
      <c r="CV567">
        <v>1960.0077777777799</v>
      </c>
      <c r="CW567">
        <v>40.01</v>
      </c>
      <c r="CX567">
        <v>0</v>
      </c>
      <c r="CY567">
        <v>1651558263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3.5000000000000003E-2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-89.346122500000007</v>
      </c>
      <c r="DO567">
        <v>-1.33869455909927</v>
      </c>
      <c r="DP567">
        <v>0.34318093586874898</v>
      </c>
      <c r="DQ567">
        <v>0</v>
      </c>
      <c r="DR567">
        <v>9.2759239999999998</v>
      </c>
      <c r="DS567">
        <v>-0.79426671669793403</v>
      </c>
      <c r="DT567">
        <v>7.7540676544637005E-2</v>
      </c>
      <c r="DU567">
        <v>0</v>
      </c>
      <c r="DV567">
        <v>0</v>
      </c>
      <c r="DW567">
        <v>2</v>
      </c>
      <c r="DX567" t="s">
        <v>357</v>
      </c>
      <c r="DY567">
        <v>2.8388200000000001</v>
      </c>
      <c r="DZ567">
        <v>2.63978</v>
      </c>
      <c r="EA567">
        <v>0.15460499999999999</v>
      </c>
      <c r="EB567">
        <v>0.161242</v>
      </c>
      <c r="EC567">
        <v>8.1087300000000001E-2</v>
      </c>
      <c r="ED567">
        <v>5.7221800000000003E-2</v>
      </c>
      <c r="EE567">
        <v>23595.3</v>
      </c>
      <c r="EF567">
        <v>20489.7</v>
      </c>
      <c r="EG567">
        <v>25001</v>
      </c>
      <c r="EH567">
        <v>23805.3</v>
      </c>
      <c r="EI567">
        <v>39245.699999999997</v>
      </c>
      <c r="EJ567">
        <v>37180.400000000001</v>
      </c>
      <c r="EK567">
        <v>45227.6</v>
      </c>
      <c r="EL567">
        <v>42501.5</v>
      </c>
      <c r="EM567">
        <v>1.75935</v>
      </c>
      <c r="EN567">
        <v>2.04332</v>
      </c>
      <c r="EO567">
        <v>2.5667300000000001E-2</v>
      </c>
      <c r="EP567">
        <v>0</v>
      </c>
      <c r="EQ567">
        <v>24.590900000000001</v>
      </c>
      <c r="ER567">
        <v>999.9</v>
      </c>
      <c r="ES567">
        <v>24.35</v>
      </c>
      <c r="ET567">
        <v>41.523000000000003</v>
      </c>
      <c r="EU567">
        <v>27.119199999999999</v>
      </c>
      <c r="EV567">
        <v>51.843400000000003</v>
      </c>
      <c r="EW567">
        <v>31.061699999999998</v>
      </c>
      <c r="EX567">
        <v>2</v>
      </c>
      <c r="EY567">
        <v>0.178562</v>
      </c>
      <c r="EZ567">
        <v>2.5140899999999999</v>
      </c>
      <c r="FA567">
        <v>20.227499999999999</v>
      </c>
      <c r="FB567">
        <v>5.2318199999999999</v>
      </c>
      <c r="FC567">
        <v>11.991400000000001</v>
      </c>
      <c r="FD567">
        <v>4.9557000000000002</v>
      </c>
      <c r="FE567">
        <v>3.3039499999999999</v>
      </c>
      <c r="FF567">
        <v>351.1</v>
      </c>
      <c r="FG567">
        <v>9999</v>
      </c>
      <c r="FH567">
        <v>9999</v>
      </c>
      <c r="FI567">
        <v>6431.1</v>
      </c>
      <c r="FJ567">
        <v>1.86816</v>
      </c>
      <c r="FK567">
        <v>1.8640099999999999</v>
      </c>
      <c r="FL567">
        <v>1.87137</v>
      </c>
      <c r="FM567">
        <v>1.86263</v>
      </c>
      <c r="FN567">
        <v>1.86188</v>
      </c>
      <c r="FO567">
        <v>1.86829</v>
      </c>
      <c r="FP567">
        <v>1.8584099999999999</v>
      </c>
      <c r="FQ567">
        <v>1.8646199999999999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6.64</v>
      </c>
      <c r="GF567">
        <v>0.35880000000000001</v>
      </c>
      <c r="GG567">
        <v>2.1444526195071201</v>
      </c>
      <c r="GH567">
        <v>5.2457919015285598E-3</v>
      </c>
      <c r="GI567">
        <v>-2.61795653493914E-6</v>
      </c>
      <c r="GJ567">
        <v>1.0331707357916401E-9</v>
      </c>
      <c r="GK567">
        <v>-3.2587959473820101E-2</v>
      </c>
      <c r="GL567">
        <v>-1.24659139965973E-2</v>
      </c>
      <c r="GM567">
        <v>1.5644569712257601E-3</v>
      </c>
      <c r="GN567">
        <v>-1.32223106024955E-5</v>
      </c>
      <c r="GO567">
        <v>14</v>
      </c>
      <c r="GP567">
        <v>2225</v>
      </c>
      <c r="GQ567">
        <v>3</v>
      </c>
      <c r="GR567">
        <v>45</v>
      </c>
      <c r="GS567">
        <v>3222.6</v>
      </c>
      <c r="GT567">
        <v>3222.6</v>
      </c>
      <c r="GU567">
        <v>3.3361800000000001</v>
      </c>
      <c r="GV567">
        <v>2.3974600000000001</v>
      </c>
      <c r="GW567">
        <v>1.9982899999999999</v>
      </c>
      <c r="GX567">
        <v>2.7075200000000001</v>
      </c>
      <c r="GY567">
        <v>2.0935100000000002</v>
      </c>
      <c r="GZ567">
        <v>2.3889200000000002</v>
      </c>
      <c r="HA567">
        <v>45.120100000000001</v>
      </c>
      <c r="HB567">
        <v>13.650499999999999</v>
      </c>
      <c r="HC567">
        <v>18</v>
      </c>
      <c r="HD567">
        <v>428.95</v>
      </c>
      <c r="HE567">
        <v>610.77200000000005</v>
      </c>
      <c r="HF567">
        <v>22.990400000000001</v>
      </c>
      <c r="HG567">
        <v>30.0229</v>
      </c>
      <c r="HH567">
        <v>29.998100000000001</v>
      </c>
      <c r="HI567">
        <v>30.078199999999999</v>
      </c>
      <c r="HJ567">
        <v>30.06</v>
      </c>
      <c r="HK567">
        <v>66.753500000000003</v>
      </c>
      <c r="HL567">
        <v>50.0685</v>
      </c>
      <c r="HM567">
        <v>0</v>
      </c>
      <c r="HN567">
        <v>22.984400000000001</v>
      </c>
      <c r="HO567">
        <v>1375.51</v>
      </c>
      <c r="HP567">
        <v>14.711600000000001</v>
      </c>
      <c r="HQ567">
        <v>95.699299999999994</v>
      </c>
      <c r="HR567">
        <v>99.892899999999997</v>
      </c>
    </row>
    <row r="568" spans="1:226" x14ac:dyDescent="0.2">
      <c r="A568">
        <v>552</v>
      </c>
      <c r="B568">
        <v>1657491483.5999999</v>
      </c>
      <c r="C568">
        <v>5014.0999999046298</v>
      </c>
      <c r="D568" t="s">
        <v>1467</v>
      </c>
      <c r="E568" t="s">
        <v>1468</v>
      </c>
      <c r="F568">
        <v>5</v>
      </c>
      <c r="G568" t="s">
        <v>1306</v>
      </c>
      <c r="H568" t="s">
        <v>354</v>
      </c>
      <c r="I568">
        <v>1657491480.8499999</v>
      </c>
      <c r="J568">
        <f t="shared" si="272"/>
        <v>7.7084977272845016E-3</v>
      </c>
      <c r="K568">
        <f t="shared" si="273"/>
        <v>7.7084977272845014</v>
      </c>
      <c r="L568">
        <f t="shared" si="274"/>
        <v>46.514055720139588</v>
      </c>
      <c r="M568">
        <f t="shared" si="275"/>
        <v>1270.752</v>
      </c>
      <c r="N568">
        <f t="shared" si="276"/>
        <v>1030.5951687335366</v>
      </c>
      <c r="O568">
        <f t="shared" si="277"/>
        <v>74.41349392884743</v>
      </c>
      <c r="P568">
        <f t="shared" si="278"/>
        <v>91.753871069736945</v>
      </c>
      <c r="Q568">
        <f t="shared" si="279"/>
        <v>0.39797896149570283</v>
      </c>
      <c r="R568">
        <f t="shared" si="280"/>
        <v>2.3950230523286389</v>
      </c>
      <c r="S568">
        <f t="shared" si="281"/>
        <v>0.36455599248767145</v>
      </c>
      <c r="T568">
        <f t="shared" si="282"/>
        <v>0.23061605259367546</v>
      </c>
      <c r="U568">
        <f t="shared" si="283"/>
        <v>321.51035459999997</v>
      </c>
      <c r="V568">
        <f t="shared" si="284"/>
        <v>26.171756995146119</v>
      </c>
      <c r="W568">
        <f t="shared" si="285"/>
        <v>25.00996</v>
      </c>
      <c r="X568">
        <f t="shared" si="286"/>
        <v>3.1815661920287881</v>
      </c>
      <c r="Y568">
        <f t="shared" si="287"/>
        <v>49.676715764307716</v>
      </c>
      <c r="Z568">
        <f t="shared" si="288"/>
        <v>1.7064907920823613</v>
      </c>
      <c r="AA568">
        <f t="shared" si="289"/>
        <v>3.4351924555134539</v>
      </c>
      <c r="AB568">
        <f t="shared" si="290"/>
        <v>1.4750753999464268</v>
      </c>
      <c r="AC568">
        <f t="shared" si="291"/>
        <v>-339.94474977324654</v>
      </c>
      <c r="AD568">
        <f t="shared" si="292"/>
        <v>166.93212497945677</v>
      </c>
      <c r="AE568">
        <f t="shared" si="293"/>
        <v>14.840852763888542</v>
      </c>
      <c r="AF568">
        <f t="shared" si="294"/>
        <v>163.33858257009877</v>
      </c>
      <c r="AG568">
        <f t="shared" si="295"/>
        <v>64.675977293306516</v>
      </c>
      <c r="AH568">
        <f t="shared" si="296"/>
        <v>7.7315733759957581</v>
      </c>
      <c r="AI568">
        <f t="shared" si="297"/>
        <v>46.514055720139588</v>
      </c>
      <c r="AJ568">
        <v>1378.9726025721</v>
      </c>
      <c r="AK568">
        <v>1309.1773333333299</v>
      </c>
      <c r="AL568">
        <v>3.4068985735224602</v>
      </c>
      <c r="AM568">
        <v>66.568607985096094</v>
      </c>
      <c r="AN568">
        <f t="shared" si="298"/>
        <v>7.7084977272845014</v>
      </c>
      <c r="AO568">
        <v>14.5569804233882</v>
      </c>
      <c r="AP568">
        <v>23.618586060606098</v>
      </c>
      <c r="AQ568">
        <v>-6.5686020377791398E-3</v>
      </c>
      <c r="AR568">
        <v>77.6826224575981</v>
      </c>
      <c r="AS568">
        <v>15</v>
      </c>
      <c r="AT568">
        <v>3</v>
      </c>
      <c r="AU568">
        <f t="shared" si="299"/>
        <v>1</v>
      </c>
      <c r="AV568">
        <f t="shared" si="300"/>
        <v>0</v>
      </c>
      <c r="AW568">
        <f t="shared" si="301"/>
        <v>38249.095770590386</v>
      </c>
      <c r="AX568">
        <f t="shared" si="302"/>
        <v>1999.961</v>
      </c>
      <c r="AY568">
        <f t="shared" si="303"/>
        <v>1681.1675399999999</v>
      </c>
      <c r="AZ568">
        <f t="shared" si="304"/>
        <v>0.84060016170315321</v>
      </c>
      <c r="BA568">
        <f t="shared" si="305"/>
        <v>0.16075831208708569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1657491480.8499999</v>
      </c>
      <c r="BH568">
        <v>1270.752</v>
      </c>
      <c r="BI568">
        <v>1360.1559999999999</v>
      </c>
      <c r="BJ568">
        <v>23.634170000000001</v>
      </c>
      <c r="BK568">
        <v>14.57526</v>
      </c>
      <c r="BL568">
        <v>1264.0709999999999</v>
      </c>
      <c r="BM568">
        <v>23.276060000000001</v>
      </c>
      <c r="BN568">
        <v>499.98360000000002</v>
      </c>
      <c r="BO568">
        <v>72.181039999999996</v>
      </c>
      <c r="BP568">
        <v>2.3348480000000001E-2</v>
      </c>
      <c r="BQ568">
        <v>26.302800000000001</v>
      </c>
      <c r="BR568">
        <v>25.00996</v>
      </c>
      <c r="BS568">
        <v>999.9</v>
      </c>
      <c r="BT568">
        <v>0</v>
      </c>
      <c r="BU568">
        <v>0</v>
      </c>
      <c r="BV568">
        <v>9998.0640000000003</v>
      </c>
      <c r="BW568">
        <v>0</v>
      </c>
      <c r="BX568">
        <v>140.61179999999999</v>
      </c>
      <c r="BY568">
        <v>-89.406369999999995</v>
      </c>
      <c r="BZ568">
        <v>1301.511</v>
      </c>
      <c r="CA568">
        <v>1380.2750000000001</v>
      </c>
      <c r="CB568">
        <v>9.0589060000000003</v>
      </c>
      <c r="CC568">
        <v>1360.1559999999999</v>
      </c>
      <c r="CD568">
        <v>14.57526</v>
      </c>
      <c r="CE568">
        <v>1.705938</v>
      </c>
      <c r="CF568">
        <v>1.0520579999999999</v>
      </c>
      <c r="CG568">
        <v>14.950570000000001</v>
      </c>
      <c r="CH568">
        <v>7.6579540000000001</v>
      </c>
      <c r="CI568">
        <v>1999.961</v>
      </c>
      <c r="CJ568">
        <v>0.97999539999999996</v>
      </c>
      <c r="CK568">
        <v>2.000472E-2</v>
      </c>
      <c r="CL568">
        <v>0</v>
      </c>
      <c r="CM568">
        <v>2.57606</v>
      </c>
      <c r="CN568">
        <v>0</v>
      </c>
      <c r="CO568">
        <v>13592.25</v>
      </c>
      <c r="CP568">
        <v>16705.07</v>
      </c>
      <c r="CQ568">
        <v>47.5</v>
      </c>
      <c r="CR568">
        <v>48.75</v>
      </c>
      <c r="CS568">
        <v>48.655999999999999</v>
      </c>
      <c r="CT568">
        <v>46.936999999999998</v>
      </c>
      <c r="CU568">
        <v>46.625</v>
      </c>
      <c r="CV568">
        <v>1959.951</v>
      </c>
      <c r="CW568">
        <v>40.01</v>
      </c>
      <c r="CX568">
        <v>0</v>
      </c>
      <c r="CY568">
        <v>1651558268.4000001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3.5000000000000003E-2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-89.407724999999999</v>
      </c>
      <c r="DO568">
        <v>0.31892983114461398</v>
      </c>
      <c r="DP568">
        <v>0.27274451208961098</v>
      </c>
      <c r="DQ568">
        <v>0</v>
      </c>
      <c r="DR568">
        <v>9.18902675</v>
      </c>
      <c r="DS568">
        <v>-1.0029461538461799</v>
      </c>
      <c r="DT568">
        <v>9.7108557974761006E-2</v>
      </c>
      <c r="DU568">
        <v>0</v>
      </c>
      <c r="DV568">
        <v>0</v>
      </c>
      <c r="DW568">
        <v>2</v>
      </c>
      <c r="DX568" t="s">
        <v>357</v>
      </c>
      <c r="DY568">
        <v>2.8389099999999998</v>
      </c>
      <c r="DZ568">
        <v>2.6399400000000002</v>
      </c>
      <c r="EA568">
        <v>0.156005</v>
      </c>
      <c r="EB568">
        <v>0.162633</v>
      </c>
      <c r="EC568">
        <v>8.0996100000000001E-2</v>
      </c>
      <c r="ED568">
        <v>5.7488699999999997E-2</v>
      </c>
      <c r="EE568">
        <v>23557.1</v>
      </c>
      <c r="EF568">
        <v>20457.2</v>
      </c>
      <c r="EG568">
        <v>25001.8</v>
      </c>
      <c r="EH568">
        <v>23806.9</v>
      </c>
      <c r="EI568">
        <v>39250.9</v>
      </c>
      <c r="EJ568">
        <v>37171.9</v>
      </c>
      <c r="EK568">
        <v>45228.9</v>
      </c>
      <c r="EL568">
        <v>42503.7</v>
      </c>
      <c r="EM568">
        <v>1.7599499999999999</v>
      </c>
      <c r="EN568">
        <v>2.0440999999999998</v>
      </c>
      <c r="EO568">
        <v>2.6021200000000001E-2</v>
      </c>
      <c r="EP568">
        <v>0</v>
      </c>
      <c r="EQ568">
        <v>24.572700000000001</v>
      </c>
      <c r="ER568">
        <v>999.9</v>
      </c>
      <c r="ES568">
        <v>24.35</v>
      </c>
      <c r="ET568">
        <v>41.493000000000002</v>
      </c>
      <c r="EU568">
        <v>27.075299999999999</v>
      </c>
      <c r="EV568">
        <v>51.343400000000003</v>
      </c>
      <c r="EW568">
        <v>31.081700000000001</v>
      </c>
      <c r="EX568">
        <v>2</v>
      </c>
      <c r="EY568">
        <v>0.17641499999999999</v>
      </c>
      <c r="EZ568">
        <v>2.5002200000000001</v>
      </c>
      <c r="FA568">
        <v>20.227499999999999</v>
      </c>
      <c r="FB568">
        <v>5.2318199999999999</v>
      </c>
      <c r="FC568">
        <v>11.9918</v>
      </c>
      <c r="FD568">
        <v>4.9557500000000001</v>
      </c>
      <c r="FE568">
        <v>3.3039999999999998</v>
      </c>
      <c r="FF568">
        <v>351.1</v>
      </c>
      <c r="FG568">
        <v>9999</v>
      </c>
      <c r="FH568">
        <v>9999</v>
      </c>
      <c r="FI568">
        <v>6431.3</v>
      </c>
      <c r="FJ568">
        <v>1.8681700000000001</v>
      </c>
      <c r="FK568">
        <v>1.8640099999999999</v>
      </c>
      <c r="FL568">
        <v>1.8713599999999999</v>
      </c>
      <c r="FM568">
        <v>1.8626199999999999</v>
      </c>
      <c r="FN568">
        <v>1.86188</v>
      </c>
      <c r="FO568">
        <v>1.86829</v>
      </c>
      <c r="FP568">
        <v>1.8584000000000001</v>
      </c>
      <c r="FQ568">
        <v>1.8646100000000001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6.71</v>
      </c>
      <c r="GF568">
        <v>0.3574</v>
      </c>
      <c r="GG568">
        <v>2.1444526195071201</v>
      </c>
      <c r="GH568">
        <v>5.2457919015285598E-3</v>
      </c>
      <c r="GI568">
        <v>-2.61795653493914E-6</v>
      </c>
      <c r="GJ568">
        <v>1.0331707357916401E-9</v>
      </c>
      <c r="GK568">
        <v>-3.2587959473820101E-2</v>
      </c>
      <c r="GL568">
        <v>-1.24659139965973E-2</v>
      </c>
      <c r="GM568">
        <v>1.5644569712257601E-3</v>
      </c>
      <c r="GN568">
        <v>-1.32223106024955E-5</v>
      </c>
      <c r="GO568">
        <v>14</v>
      </c>
      <c r="GP568">
        <v>2225</v>
      </c>
      <c r="GQ568">
        <v>3</v>
      </c>
      <c r="GR568">
        <v>45</v>
      </c>
      <c r="GS568">
        <v>3222.7</v>
      </c>
      <c r="GT568">
        <v>3222.7</v>
      </c>
      <c r="GU568">
        <v>3.3715799999999998</v>
      </c>
      <c r="GV568">
        <v>2.3950200000000001</v>
      </c>
      <c r="GW568">
        <v>1.9982899999999999</v>
      </c>
      <c r="GX568">
        <v>2.7063000000000001</v>
      </c>
      <c r="GY568">
        <v>2.0935100000000002</v>
      </c>
      <c r="GZ568">
        <v>2.3742700000000001</v>
      </c>
      <c r="HA568">
        <v>45.091700000000003</v>
      </c>
      <c r="HB568">
        <v>13.6417</v>
      </c>
      <c r="HC568">
        <v>18</v>
      </c>
      <c r="HD568">
        <v>429.15100000000001</v>
      </c>
      <c r="HE568">
        <v>611.16099999999994</v>
      </c>
      <c r="HF568">
        <v>22.9742</v>
      </c>
      <c r="HG568">
        <v>29.996600000000001</v>
      </c>
      <c r="HH568">
        <v>29.998200000000001</v>
      </c>
      <c r="HI568">
        <v>30.056899999999999</v>
      </c>
      <c r="HJ568">
        <v>30.038599999999999</v>
      </c>
      <c r="HK568">
        <v>67.461200000000005</v>
      </c>
      <c r="HL568">
        <v>49.4559</v>
      </c>
      <c r="HM568">
        <v>0</v>
      </c>
      <c r="HN568">
        <v>22.972200000000001</v>
      </c>
      <c r="HO568">
        <v>1389</v>
      </c>
      <c r="HP568">
        <v>14.8247</v>
      </c>
      <c r="HQ568">
        <v>95.702299999999994</v>
      </c>
      <c r="HR568">
        <v>99.898799999999994</v>
      </c>
    </row>
    <row r="569" spans="1:226" x14ac:dyDescent="0.2">
      <c r="A569">
        <v>553</v>
      </c>
      <c r="B569">
        <v>1657491488.5999999</v>
      </c>
      <c r="C569">
        <v>5019.0999999046298</v>
      </c>
      <c r="D569" t="s">
        <v>1469</v>
      </c>
      <c r="E569" t="s">
        <v>1470</v>
      </c>
      <c r="F569">
        <v>5</v>
      </c>
      <c r="G569" t="s">
        <v>1306</v>
      </c>
      <c r="H569" t="s">
        <v>354</v>
      </c>
      <c r="I569">
        <v>1657491486.0999999</v>
      </c>
      <c r="J569">
        <f t="shared" si="272"/>
        <v>7.6222572143560376E-3</v>
      </c>
      <c r="K569">
        <f t="shared" si="273"/>
        <v>7.6222572143560372</v>
      </c>
      <c r="L569">
        <f t="shared" si="274"/>
        <v>46.23426146571029</v>
      </c>
      <c r="M569">
        <f t="shared" si="275"/>
        <v>1288.44888888889</v>
      </c>
      <c r="N569">
        <f t="shared" si="276"/>
        <v>1046.7037369477448</v>
      </c>
      <c r="O569">
        <f t="shared" si="277"/>
        <v>75.57502027876518</v>
      </c>
      <c r="P569">
        <f t="shared" si="278"/>
        <v>93.02971554289158</v>
      </c>
      <c r="Q569">
        <f t="shared" si="279"/>
        <v>0.39319371964534322</v>
      </c>
      <c r="R569">
        <f t="shared" si="280"/>
        <v>2.3985624433784891</v>
      </c>
      <c r="S569">
        <f t="shared" si="281"/>
        <v>0.3605782780549428</v>
      </c>
      <c r="T569">
        <f t="shared" si="282"/>
        <v>0.22806591154963868</v>
      </c>
      <c r="U569">
        <f t="shared" si="283"/>
        <v>321.52065766666732</v>
      </c>
      <c r="V569">
        <f t="shared" si="284"/>
        <v>26.183760808413727</v>
      </c>
      <c r="W569">
        <f t="shared" si="285"/>
        <v>24.997955555555599</v>
      </c>
      <c r="X569">
        <f t="shared" si="286"/>
        <v>3.1792900463321674</v>
      </c>
      <c r="Y569">
        <f t="shared" si="287"/>
        <v>49.666801202520901</v>
      </c>
      <c r="Z569">
        <f t="shared" si="288"/>
        <v>1.704615239777167</v>
      </c>
      <c r="AA569">
        <f t="shared" si="289"/>
        <v>3.432101924233943</v>
      </c>
      <c r="AB569">
        <f t="shared" si="290"/>
        <v>1.4746748065550004</v>
      </c>
      <c r="AC569">
        <f t="shared" si="291"/>
        <v>-336.14154315310128</v>
      </c>
      <c r="AD569">
        <f t="shared" si="292"/>
        <v>166.75985047779426</v>
      </c>
      <c r="AE569">
        <f t="shared" si="293"/>
        <v>14.801633707089003</v>
      </c>
      <c r="AF569">
        <f t="shared" si="294"/>
        <v>166.94059869844932</v>
      </c>
      <c r="AG569">
        <f t="shared" si="295"/>
        <v>64.615459117047365</v>
      </c>
      <c r="AH569">
        <f t="shared" si="296"/>
        <v>7.6184285949651871</v>
      </c>
      <c r="AI569">
        <f t="shared" si="297"/>
        <v>46.23426146571029</v>
      </c>
      <c r="AJ569">
        <v>1396.24523132023</v>
      </c>
      <c r="AK569">
        <v>1326.52521212121</v>
      </c>
      <c r="AL569">
        <v>3.4743235883935899</v>
      </c>
      <c r="AM569">
        <v>66.568607985096094</v>
      </c>
      <c r="AN569">
        <f t="shared" si="298"/>
        <v>7.6222572143560372</v>
      </c>
      <c r="AO569">
        <v>14.6563106384723</v>
      </c>
      <c r="AP569">
        <v>23.610219393939399</v>
      </c>
      <c r="AQ569">
        <v>-5.1140312296741701E-3</v>
      </c>
      <c r="AR569">
        <v>77.6826224575981</v>
      </c>
      <c r="AS569">
        <v>15</v>
      </c>
      <c r="AT569">
        <v>3</v>
      </c>
      <c r="AU569">
        <f t="shared" si="299"/>
        <v>1</v>
      </c>
      <c r="AV569">
        <f t="shared" si="300"/>
        <v>0</v>
      </c>
      <c r="AW569">
        <f t="shared" si="301"/>
        <v>38337.26024701447</v>
      </c>
      <c r="AX569">
        <f t="shared" si="302"/>
        <v>2000.02555555556</v>
      </c>
      <c r="AY569">
        <f t="shared" si="303"/>
        <v>1681.2217666666702</v>
      </c>
      <c r="AZ569">
        <f t="shared" si="304"/>
        <v>0.84060014233151459</v>
      </c>
      <c r="BA569">
        <f t="shared" si="305"/>
        <v>0.16075827469982326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1657491486.0999999</v>
      </c>
      <c r="BH569">
        <v>1288.44888888889</v>
      </c>
      <c r="BI569">
        <v>1377.7677777777801</v>
      </c>
      <c r="BJ569">
        <v>23.608688888888899</v>
      </c>
      <c r="BK569">
        <v>14.6822888888889</v>
      </c>
      <c r="BL569">
        <v>1281.70888888889</v>
      </c>
      <c r="BM569">
        <v>23.251533333333299</v>
      </c>
      <c r="BN569">
        <v>499.993333333333</v>
      </c>
      <c r="BO569">
        <v>72.179811111111107</v>
      </c>
      <c r="BP569">
        <v>2.3065033333333301E-2</v>
      </c>
      <c r="BQ569">
        <v>26.287555555555599</v>
      </c>
      <c r="BR569">
        <v>24.997955555555599</v>
      </c>
      <c r="BS569">
        <v>999.9</v>
      </c>
      <c r="BT569">
        <v>0</v>
      </c>
      <c r="BU569">
        <v>0</v>
      </c>
      <c r="BV569">
        <v>10021.744444444401</v>
      </c>
      <c r="BW569">
        <v>0</v>
      </c>
      <c r="BX569">
        <v>140.38111111111101</v>
      </c>
      <c r="BY569">
        <v>-89.316800000000001</v>
      </c>
      <c r="BZ569">
        <v>1319.60666666667</v>
      </c>
      <c r="CA569">
        <v>1398.2977777777801</v>
      </c>
      <c r="CB569">
        <v>8.9264233333333305</v>
      </c>
      <c r="CC569">
        <v>1377.7677777777801</v>
      </c>
      <c r="CD569">
        <v>14.6822888888889</v>
      </c>
      <c r="CE569">
        <v>1.70407222222222</v>
      </c>
      <c r="CF569">
        <v>1.0597633333333301</v>
      </c>
      <c r="CG569">
        <v>14.933577777777799</v>
      </c>
      <c r="CH569">
        <v>7.7649644444444403</v>
      </c>
      <c r="CI569">
        <v>2000.02555555556</v>
      </c>
      <c r="CJ569">
        <v>0.97999599999999998</v>
      </c>
      <c r="CK569">
        <v>2.00041E-2</v>
      </c>
      <c r="CL569">
        <v>0</v>
      </c>
      <c r="CM569">
        <v>2.5247888888888901</v>
      </c>
      <c r="CN569">
        <v>0</v>
      </c>
      <c r="CO569">
        <v>13586.9888888889</v>
      </c>
      <c r="CP569">
        <v>16705.644444444399</v>
      </c>
      <c r="CQ569">
        <v>47.5</v>
      </c>
      <c r="CR569">
        <v>48.75</v>
      </c>
      <c r="CS569">
        <v>48.625</v>
      </c>
      <c r="CT569">
        <v>46.888777777777797</v>
      </c>
      <c r="CU569">
        <v>46.625</v>
      </c>
      <c r="CV569">
        <v>1960.01555555556</v>
      </c>
      <c r="CW569">
        <v>40.01</v>
      </c>
      <c r="CX569">
        <v>0</v>
      </c>
      <c r="CY569">
        <v>1651558273.2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3.5000000000000003E-2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-89.376435000000001</v>
      </c>
      <c r="DO569">
        <v>-0.42185290806745201</v>
      </c>
      <c r="DP569">
        <v>0.26034757013461801</v>
      </c>
      <c r="DQ569">
        <v>0</v>
      </c>
      <c r="DR569">
        <v>9.1142074999999991</v>
      </c>
      <c r="DS569">
        <v>-1.16441966228896</v>
      </c>
      <c r="DT569">
        <v>0.11285557723812301</v>
      </c>
      <c r="DU569">
        <v>0</v>
      </c>
      <c r="DV569">
        <v>0</v>
      </c>
      <c r="DW569">
        <v>2</v>
      </c>
      <c r="DX569" t="s">
        <v>357</v>
      </c>
      <c r="DY569">
        <v>2.83914</v>
      </c>
      <c r="DZ569">
        <v>2.6395599999999999</v>
      </c>
      <c r="EA569">
        <v>0.15729299999999999</v>
      </c>
      <c r="EB569">
        <v>0.16383</v>
      </c>
      <c r="EC569">
        <v>8.0991599999999997E-2</v>
      </c>
      <c r="ED569">
        <v>5.7806099999999999E-2</v>
      </c>
      <c r="EE569">
        <v>23522.9</v>
      </c>
      <c r="EF569">
        <v>20428.8</v>
      </c>
      <c r="EG569">
        <v>25003.599999999999</v>
      </c>
      <c r="EH569">
        <v>23807.8</v>
      </c>
      <c r="EI569">
        <v>39253.4</v>
      </c>
      <c r="EJ569">
        <v>37160.9</v>
      </c>
      <c r="EK569">
        <v>45231.6</v>
      </c>
      <c r="EL569">
        <v>42505.5</v>
      </c>
      <c r="EM569">
        <v>1.7601199999999999</v>
      </c>
      <c r="EN569">
        <v>2.0442</v>
      </c>
      <c r="EO569">
        <v>2.6822100000000001E-2</v>
      </c>
      <c r="EP569">
        <v>0</v>
      </c>
      <c r="EQ569">
        <v>24.557200000000002</v>
      </c>
      <c r="ER569">
        <v>999.9</v>
      </c>
      <c r="ES569">
        <v>24.35</v>
      </c>
      <c r="ET569">
        <v>41.512999999999998</v>
      </c>
      <c r="EU569">
        <v>27.101800000000001</v>
      </c>
      <c r="EV569">
        <v>50.9634</v>
      </c>
      <c r="EW569">
        <v>31.117799999999999</v>
      </c>
      <c r="EX569">
        <v>2</v>
      </c>
      <c r="EY569">
        <v>0.17424500000000001</v>
      </c>
      <c r="EZ569">
        <v>2.4458099999999998</v>
      </c>
      <c r="FA569">
        <v>20.228300000000001</v>
      </c>
      <c r="FB569">
        <v>5.2309200000000002</v>
      </c>
      <c r="FC569">
        <v>11.9917</v>
      </c>
      <c r="FD569">
        <v>4.9554999999999998</v>
      </c>
      <c r="FE569">
        <v>3.3038699999999999</v>
      </c>
      <c r="FF569">
        <v>351.1</v>
      </c>
      <c r="FG569">
        <v>9999</v>
      </c>
      <c r="FH569">
        <v>9999</v>
      </c>
      <c r="FI569">
        <v>6431.3</v>
      </c>
      <c r="FJ569">
        <v>1.8681700000000001</v>
      </c>
      <c r="FK569">
        <v>1.8640099999999999</v>
      </c>
      <c r="FL569">
        <v>1.87137</v>
      </c>
      <c r="FM569">
        <v>1.8626</v>
      </c>
      <c r="FN569">
        <v>1.86188</v>
      </c>
      <c r="FO569">
        <v>1.86829</v>
      </c>
      <c r="FP569">
        <v>1.85842</v>
      </c>
      <c r="FQ569">
        <v>1.8646199999999999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6.77</v>
      </c>
      <c r="GF569">
        <v>0.35730000000000001</v>
      </c>
      <c r="GG569">
        <v>2.1444526195071201</v>
      </c>
      <c r="GH569">
        <v>5.2457919015285598E-3</v>
      </c>
      <c r="GI569">
        <v>-2.61795653493914E-6</v>
      </c>
      <c r="GJ569">
        <v>1.0331707357916401E-9</v>
      </c>
      <c r="GK569">
        <v>-3.2587959473820101E-2</v>
      </c>
      <c r="GL569">
        <v>-1.24659139965973E-2</v>
      </c>
      <c r="GM569">
        <v>1.5644569712257601E-3</v>
      </c>
      <c r="GN569">
        <v>-1.32223106024955E-5</v>
      </c>
      <c r="GO569">
        <v>14</v>
      </c>
      <c r="GP569">
        <v>2225</v>
      </c>
      <c r="GQ569">
        <v>3</v>
      </c>
      <c r="GR569">
        <v>45</v>
      </c>
      <c r="GS569">
        <v>3222.8</v>
      </c>
      <c r="GT569">
        <v>3222.8</v>
      </c>
      <c r="GU569">
        <v>3.3984399999999999</v>
      </c>
      <c r="GV569">
        <v>2.3938000000000001</v>
      </c>
      <c r="GW569">
        <v>1.9982899999999999</v>
      </c>
      <c r="GX569">
        <v>2.7063000000000001</v>
      </c>
      <c r="GY569">
        <v>2.0935100000000002</v>
      </c>
      <c r="GZ569">
        <v>2.4243199999999998</v>
      </c>
      <c r="HA569">
        <v>45.063400000000001</v>
      </c>
      <c r="HB569">
        <v>13.6592</v>
      </c>
      <c r="HC569">
        <v>18</v>
      </c>
      <c r="HD569">
        <v>429.12900000000002</v>
      </c>
      <c r="HE569">
        <v>611.03499999999997</v>
      </c>
      <c r="HF569">
        <v>22.962599999999998</v>
      </c>
      <c r="HG569">
        <v>29.972999999999999</v>
      </c>
      <c r="HH569">
        <v>29.998000000000001</v>
      </c>
      <c r="HI569">
        <v>30.038799999999998</v>
      </c>
      <c r="HJ569">
        <v>30.019200000000001</v>
      </c>
      <c r="HK569">
        <v>68.107799999999997</v>
      </c>
      <c r="HL569">
        <v>49.177</v>
      </c>
      <c r="HM569">
        <v>0</v>
      </c>
      <c r="HN569">
        <v>22.9711</v>
      </c>
      <c r="HO569">
        <v>1409.09</v>
      </c>
      <c r="HP569">
        <v>14.900700000000001</v>
      </c>
      <c r="HQ569">
        <v>95.708500000000001</v>
      </c>
      <c r="HR569">
        <v>99.902799999999999</v>
      </c>
    </row>
    <row r="570" spans="1:226" x14ac:dyDescent="0.2">
      <c r="A570">
        <v>554</v>
      </c>
      <c r="B570">
        <v>1657491493.5999999</v>
      </c>
      <c r="C570">
        <v>5024.0999999046298</v>
      </c>
      <c r="D570" t="s">
        <v>1471</v>
      </c>
      <c r="E570" t="s">
        <v>1472</v>
      </c>
      <c r="F570">
        <v>5</v>
      </c>
      <c r="G570" t="s">
        <v>1306</v>
      </c>
      <c r="H570" t="s">
        <v>354</v>
      </c>
      <c r="I570">
        <v>1657491490.8</v>
      </c>
      <c r="J570">
        <f t="shared" si="272"/>
        <v>7.5550711440261296E-3</v>
      </c>
      <c r="K570">
        <f t="shared" si="273"/>
        <v>7.5550711440261296</v>
      </c>
      <c r="L570">
        <f t="shared" si="274"/>
        <v>46.315022996109505</v>
      </c>
      <c r="M570">
        <f t="shared" si="275"/>
        <v>1304.1379999999999</v>
      </c>
      <c r="N570">
        <f t="shared" si="276"/>
        <v>1059.4547294307758</v>
      </c>
      <c r="O570">
        <f t="shared" si="277"/>
        <v>76.495856551043872</v>
      </c>
      <c r="P570">
        <f t="shared" si="278"/>
        <v>94.162733526485795</v>
      </c>
      <c r="Q570">
        <f t="shared" si="279"/>
        <v>0.38896420140745697</v>
      </c>
      <c r="R570">
        <f t="shared" si="280"/>
        <v>2.3969815884959691</v>
      </c>
      <c r="S570">
        <f t="shared" si="281"/>
        <v>0.35699693053818704</v>
      </c>
      <c r="T570">
        <f t="shared" si="282"/>
        <v>0.22577587131628851</v>
      </c>
      <c r="U570">
        <f t="shared" si="283"/>
        <v>321.51625980000006</v>
      </c>
      <c r="V570">
        <f t="shared" si="284"/>
        <v>26.19253696681972</v>
      </c>
      <c r="W570">
        <f t="shared" si="285"/>
        <v>25.007429999999999</v>
      </c>
      <c r="X570">
        <f t="shared" si="286"/>
        <v>3.1810863639168749</v>
      </c>
      <c r="Y570">
        <f t="shared" si="287"/>
        <v>49.706850527347598</v>
      </c>
      <c r="Z570">
        <f t="shared" si="288"/>
        <v>1.7047636913014292</v>
      </c>
      <c r="AA570">
        <f t="shared" si="289"/>
        <v>3.429635298183912</v>
      </c>
      <c r="AB570">
        <f t="shared" si="290"/>
        <v>1.4763226726154457</v>
      </c>
      <c r="AC570">
        <f t="shared" si="291"/>
        <v>-333.17863745155233</v>
      </c>
      <c r="AD570">
        <f t="shared" si="292"/>
        <v>163.85219723035522</v>
      </c>
      <c r="AE570">
        <f t="shared" si="293"/>
        <v>14.552941941193511</v>
      </c>
      <c r="AF570">
        <f t="shared" si="294"/>
        <v>166.74276151999646</v>
      </c>
      <c r="AG570">
        <f t="shared" si="295"/>
        <v>64.662132660233752</v>
      </c>
      <c r="AH570">
        <f t="shared" si="296"/>
        <v>7.5528960645011578</v>
      </c>
      <c r="AI570">
        <f t="shared" si="297"/>
        <v>46.315022996109505</v>
      </c>
      <c r="AJ570">
        <v>1413.29292433264</v>
      </c>
      <c r="AK570">
        <v>1343.6373333333299</v>
      </c>
      <c r="AL570">
        <v>3.43258107801624</v>
      </c>
      <c r="AM570">
        <v>66.568607985096094</v>
      </c>
      <c r="AN570">
        <f t="shared" si="298"/>
        <v>7.5550711440261296</v>
      </c>
      <c r="AO570">
        <v>14.7554052076761</v>
      </c>
      <c r="AP570">
        <v>23.6063266666667</v>
      </c>
      <c r="AQ570">
        <v>8.7991592358226494E-5</v>
      </c>
      <c r="AR570">
        <v>77.6826224575981</v>
      </c>
      <c r="AS570">
        <v>15</v>
      </c>
      <c r="AT570">
        <v>3</v>
      </c>
      <c r="AU570">
        <f t="shared" si="299"/>
        <v>1</v>
      </c>
      <c r="AV570">
        <f t="shared" si="300"/>
        <v>0</v>
      </c>
      <c r="AW570">
        <f t="shared" si="301"/>
        <v>38300.304897098249</v>
      </c>
      <c r="AX570">
        <f t="shared" si="302"/>
        <v>1999.998</v>
      </c>
      <c r="AY570">
        <f t="shared" si="303"/>
        <v>1681.1986200000001</v>
      </c>
      <c r="AZ570">
        <f t="shared" si="304"/>
        <v>0.84060015060015059</v>
      </c>
      <c r="BA570">
        <f t="shared" si="305"/>
        <v>0.16075829065829067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1657491490.8</v>
      </c>
      <c r="BH570">
        <v>1304.1379999999999</v>
      </c>
      <c r="BI570">
        <v>1393.5450000000001</v>
      </c>
      <c r="BJ570">
        <v>23.610690000000002</v>
      </c>
      <c r="BK570">
        <v>14.76196</v>
      </c>
      <c r="BL570">
        <v>1297.3399999999999</v>
      </c>
      <c r="BM570">
        <v>23.25347</v>
      </c>
      <c r="BN570">
        <v>500.04239999999999</v>
      </c>
      <c r="BO570">
        <v>72.180250000000001</v>
      </c>
      <c r="BP570">
        <v>2.2794100000000001E-2</v>
      </c>
      <c r="BQ570">
        <v>26.275379999999998</v>
      </c>
      <c r="BR570">
        <v>25.007429999999999</v>
      </c>
      <c r="BS570">
        <v>999.9</v>
      </c>
      <c r="BT570">
        <v>0</v>
      </c>
      <c r="BU570">
        <v>0</v>
      </c>
      <c r="BV570">
        <v>10011.18</v>
      </c>
      <c r="BW570">
        <v>0</v>
      </c>
      <c r="BX570">
        <v>140.39439999999999</v>
      </c>
      <c r="BY570">
        <v>-89.407049999999998</v>
      </c>
      <c r="BZ570">
        <v>1335.674</v>
      </c>
      <c r="CA570">
        <v>1414.425</v>
      </c>
      <c r="CB570">
        <v>8.8487349999999996</v>
      </c>
      <c r="CC570">
        <v>1393.5450000000001</v>
      </c>
      <c r="CD570">
        <v>14.76196</v>
      </c>
      <c r="CE570">
        <v>1.7042250000000001</v>
      </c>
      <c r="CF570">
        <v>1.0655220000000001</v>
      </c>
      <c r="CG570">
        <v>14.93497</v>
      </c>
      <c r="CH570">
        <v>7.8445020000000003</v>
      </c>
      <c r="CI570">
        <v>1999.998</v>
      </c>
      <c r="CJ570">
        <v>0.97999570000000003</v>
      </c>
      <c r="CK570">
        <v>2.000441E-2</v>
      </c>
      <c r="CL570">
        <v>0</v>
      </c>
      <c r="CM570">
        <v>2.6065700000000001</v>
      </c>
      <c r="CN570">
        <v>0</v>
      </c>
      <c r="CO570">
        <v>13586.01</v>
      </c>
      <c r="CP570">
        <v>16705.37</v>
      </c>
      <c r="CQ570">
        <v>47.5</v>
      </c>
      <c r="CR570">
        <v>48.693300000000001</v>
      </c>
      <c r="CS570">
        <v>48.625</v>
      </c>
      <c r="CT570">
        <v>46.875</v>
      </c>
      <c r="CU570">
        <v>46.625</v>
      </c>
      <c r="CV570">
        <v>1959.9880000000001</v>
      </c>
      <c r="CW570">
        <v>40.01</v>
      </c>
      <c r="CX570">
        <v>0</v>
      </c>
      <c r="CY570">
        <v>1651558278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3.5000000000000003E-2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-89.376649999999998</v>
      </c>
      <c r="DO570">
        <v>0.32600600375247402</v>
      </c>
      <c r="DP570">
        <v>0.24504185662861799</v>
      </c>
      <c r="DQ570">
        <v>0</v>
      </c>
      <c r="DR570">
        <v>9.0171100000000006</v>
      </c>
      <c r="DS570">
        <v>-1.25840420262665</v>
      </c>
      <c r="DT570">
        <v>0.1215428417884</v>
      </c>
      <c r="DU570">
        <v>0</v>
      </c>
      <c r="DV570">
        <v>0</v>
      </c>
      <c r="DW570">
        <v>2</v>
      </c>
      <c r="DX570" t="s">
        <v>357</v>
      </c>
      <c r="DY570">
        <v>2.8396400000000002</v>
      </c>
      <c r="DZ570">
        <v>2.63917</v>
      </c>
      <c r="EA570">
        <v>0.15855900000000001</v>
      </c>
      <c r="EB570">
        <v>0.16508300000000001</v>
      </c>
      <c r="EC570">
        <v>8.0977300000000002E-2</v>
      </c>
      <c r="ED570">
        <v>5.7935300000000002E-2</v>
      </c>
      <c r="EE570">
        <v>23489.200000000001</v>
      </c>
      <c r="EF570">
        <v>20399.099999999999</v>
      </c>
      <c r="EG570">
        <v>25005.3</v>
      </c>
      <c r="EH570">
        <v>23808.799999999999</v>
      </c>
      <c r="EI570">
        <v>39256</v>
      </c>
      <c r="EJ570">
        <v>37157.5</v>
      </c>
      <c r="EK570">
        <v>45233.8</v>
      </c>
      <c r="EL570">
        <v>42507.3</v>
      </c>
      <c r="EM570">
        <v>1.76057</v>
      </c>
      <c r="EN570">
        <v>2.0445000000000002</v>
      </c>
      <c r="EO570">
        <v>2.8871000000000001E-2</v>
      </c>
      <c r="EP570">
        <v>0</v>
      </c>
      <c r="EQ570">
        <v>24.541</v>
      </c>
      <c r="ER570">
        <v>999.9</v>
      </c>
      <c r="ES570">
        <v>24.35</v>
      </c>
      <c r="ET570">
        <v>41.512999999999998</v>
      </c>
      <c r="EU570">
        <v>27.104700000000001</v>
      </c>
      <c r="EV570">
        <v>51.333399999999997</v>
      </c>
      <c r="EW570">
        <v>30.945499999999999</v>
      </c>
      <c r="EX570">
        <v>2</v>
      </c>
      <c r="EY570">
        <v>0.17156199999999999</v>
      </c>
      <c r="EZ570">
        <v>1.3613</v>
      </c>
      <c r="FA570">
        <v>20.2379</v>
      </c>
      <c r="FB570">
        <v>5.2301700000000002</v>
      </c>
      <c r="FC570">
        <v>11.991199999999999</v>
      </c>
      <c r="FD570">
        <v>4.9555999999999996</v>
      </c>
      <c r="FE570">
        <v>3.3039000000000001</v>
      </c>
      <c r="FF570">
        <v>351.1</v>
      </c>
      <c r="FG570">
        <v>9999</v>
      </c>
      <c r="FH570">
        <v>9999</v>
      </c>
      <c r="FI570">
        <v>6431.6</v>
      </c>
      <c r="FJ570">
        <v>1.86818</v>
      </c>
      <c r="FK570">
        <v>1.8640099999999999</v>
      </c>
      <c r="FL570">
        <v>1.8713500000000001</v>
      </c>
      <c r="FM570">
        <v>1.8626100000000001</v>
      </c>
      <c r="FN570">
        <v>1.86188</v>
      </c>
      <c r="FO570">
        <v>1.86829</v>
      </c>
      <c r="FP570">
        <v>1.85842</v>
      </c>
      <c r="FQ570">
        <v>1.8646199999999999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6.84</v>
      </c>
      <c r="GF570">
        <v>0.3569</v>
      </c>
      <c r="GG570">
        <v>2.1444526195071201</v>
      </c>
      <c r="GH570">
        <v>5.2457919015285598E-3</v>
      </c>
      <c r="GI570">
        <v>-2.61795653493914E-6</v>
      </c>
      <c r="GJ570">
        <v>1.0331707357916401E-9</v>
      </c>
      <c r="GK570">
        <v>-3.2587959473820101E-2</v>
      </c>
      <c r="GL570">
        <v>-1.24659139965973E-2</v>
      </c>
      <c r="GM570">
        <v>1.5644569712257601E-3</v>
      </c>
      <c r="GN570">
        <v>-1.32223106024955E-5</v>
      </c>
      <c r="GO570">
        <v>14</v>
      </c>
      <c r="GP570">
        <v>2225</v>
      </c>
      <c r="GQ570">
        <v>3</v>
      </c>
      <c r="GR570">
        <v>45</v>
      </c>
      <c r="GS570">
        <v>3222.9</v>
      </c>
      <c r="GT570">
        <v>3222.9</v>
      </c>
      <c r="GU570">
        <v>3.43384</v>
      </c>
      <c r="GV570">
        <v>2.3950200000000001</v>
      </c>
      <c r="GW570">
        <v>1.9982899999999999</v>
      </c>
      <c r="GX570">
        <v>2.7063000000000001</v>
      </c>
      <c r="GY570">
        <v>2.0935100000000002</v>
      </c>
      <c r="GZ570">
        <v>2.4267599999999998</v>
      </c>
      <c r="HA570">
        <v>45.063400000000001</v>
      </c>
      <c r="HB570">
        <v>13.685499999999999</v>
      </c>
      <c r="HC570">
        <v>18</v>
      </c>
      <c r="HD570">
        <v>429.25200000000001</v>
      </c>
      <c r="HE570">
        <v>611.06700000000001</v>
      </c>
      <c r="HF570">
        <v>23.001200000000001</v>
      </c>
      <c r="HG570">
        <v>29.949300000000001</v>
      </c>
      <c r="HH570">
        <v>29.997599999999998</v>
      </c>
      <c r="HI570">
        <v>30.018799999999999</v>
      </c>
      <c r="HJ570">
        <v>29.9998</v>
      </c>
      <c r="HK570">
        <v>68.700900000000004</v>
      </c>
      <c r="HL570">
        <v>49.177</v>
      </c>
      <c r="HM570">
        <v>0</v>
      </c>
      <c r="HN570">
        <v>23.310400000000001</v>
      </c>
      <c r="HO570">
        <v>1422.49</v>
      </c>
      <c r="HP570">
        <v>14.8779</v>
      </c>
      <c r="HQ570">
        <v>95.713700000000003</v>
      </c>
      <c r="HR570">
        <v>99.906999999999996</v>
      </c>
    </row>
    <row r="571" spans="1:226" x14ac:dyDescent="0.2">
      <c r="A571">
        <v>555</v>
      </c>
      <c r="B571">
        <v>1657491498.5999999</v>
      </c>
      <c r="C571">
        <v>5029.0999999046298</v>
      </c>
      <c r="D571" t="s">
        <v>1473</v>
      </c>
      <c r="E571" t="s">
        <v>1474</v>
      </c>
      <c r="F571">
        <v>5</v>
      </c>
      <c r="G571" t="s">
        <v>1306</v>
      </c>
      <c r="H571" t="s">
        <v>354</v>
      </c>
      <c r="I571">
        <v>1657491496.0999999</v>
      </c>
      <c r="J571">
        <f t="shared" si="272"/>
        <v>7.4926412990117472E-3</v>
      </c>
      <c r="K571">
        <f t="shared" si="273"/>
        <v>7.4926412990117468</v>
      </c>
      <c r="L571">
        <f t="shared" si="274"/>
        <v>46.644726018360359</v>
      </c>
      <c r="M571">
        <f t="shared" si="275"/>
        <v>1322.0288888888899</v>
      </c>
      <c r="N571">
        <f t="shared" si="276"/>
        <v>1073.5579419342989</v>
      </c>
      <c r="O571">
        <f t="shared" si="277"/>
        <v>77.513607906858212</v>
      </c>
      <c r="P571">
        <f t="shared" si="278"/>
        <v>95.453840852070442</v>
      </c>
      <c r="Q571">
        <f t="shared" si="279"/>
        <v>0.3855023408220552</v>
      </c>
      <c r="R571">
        <f t="shared" si="280"/>
        <v>2.3877051449325584</v>
      </c>
      <c r="S571">
        <f t="shared" si="281"/>
        <v>0.3539655616590171</v>
      </c>
      <c r="T571">
        <f t="shared" si="282"/>
        <v>0.22384654267254109</v>
      </c>
      <c r="U571">
        <f t="shared" si="283"/>
        <v>321.51214566666624</v>
      </c>
      <c r="V571">
        <f t="shared" si="284"/>
        <v>26.201502801499977</v>
      </c>
      <c r="W571">
        <f t="shared" si="285"/>
        <v>25.002522222222201</v>
      </c>
      <c r="X571">
        <f t="shared" si="286"/>
        <v>3.1801557577692825</v>
      </c>
      <c r="Y571">
        <f t="shared" si="287"/>
        <v>49.699772312953698</v>
      </c>
      <c r="Z571">
        <f t="shared" si="288"/>
        <v>1.7034808928430507</v>
      </c>
      <c r="AA571">
        <f t="shared" si="289"/>
        <v>3.4275426497256953</v>
      </c>
      <c r="AB571">
        <f t="shared" si="290"/>
        <v>1.4766748649262318</v>
      </c>
      <c r="AC571">
        <f t="shared" si="291"/>
        <v>-330.42548128641806</v>
      </c>
      <c r="AD571">
        <f t="shared" si="292"/>
        <v>162.51938479105596</v>
      </c>
      <c r="AE571">
        <f t="shared" si="293"/>
        <v>14.48953444645192</v>
      </c>
      <c r="AF571">
        <f t="shared" si="294"/>
        <v>168.09558361775603</v>
      </c>
      <c r="AG571">
        <f t="shared" si="295"/>
        <v>64.658143708415452</v>
      </c>
      <c r="AH571">
        <f t="shared" si="296"/>
        <v>7.5153623046259899</v>
      </c>
      <c r="AI571">
        <f t="shared" si="297"/>
        <v>46.644726018360359</v>
      </c>
      <c r="AJ571">
        <v>1430.73257989482</v>
      </c>
      <c r="AK571">
        <v>1360.76860606061</v>
      </c>
      <c r="AL571">
        <v>3.4051617941968702</v>
      </c>
      <c r="AM571">
        <v>66.568607985096094</v>
      </c>
      <c r="AN571">
        <f t="shared" si="298"/>
        <v>7.4926412990117468</v>
      </c>
      <c r="AO571">
        <v>14.7797765603265</v>
      </c>
      <c r="AP571">
        <v>23.584953939393898</v>
      </c>
      <c r="AQ571">
        <v>-5.6441751453960203E-3</v>
      </c>
      <c r="AR571">
        <v>77.6826224575981</v>
      </c>
      <c r="AS571">
        <v>15</v>
      </c>
      <c r="AT571">
        <v>3</v>
      </c>
      <c r="AU571">
        <f t="shared" si="299"/>
        <v>1</v>
      </c>
      <c r="AV571">
        <f t="shared" si="300"/>
        <v>0</v>
      </c>
      <c r="AW571">
        <f t="shared" si="301"/>
        <v>38075.63263473149</v>
      </c>
      <c r="AX571">
        <f t="shared" si="302"/>
        <v>1999.9722222222199</v>
      </c>
      <c r="AY571">
        <f t="shared" si="303"/>
        <v>1681.1769666666646</v>
      </c>
      <c r="AZ571">
        <f t="shared" si="304"/>
        <v>0.84060015833553237</v>
      </c>
      <c r="BA571">
        <f t="shared" si="305"/>
        <v>0.16075830558757759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1657491496.0999999</v>
      </c>
      <c r="BH571">
        <v>1322.0288888888899</v>
      </c>
      <c r="BI571">
        <v>1411.5477777777801</v>
      </c>
      <c r="BJ571">
        <v>23.5930888888889</v>
      </c>
      <c r="BK571">
        <v>14.7867888888889</v>
      </c>
      <c r="BL571">
        <v>1315.1644444444401</v>
      </c>
      <c r="BM571">
        <v>23.236511111111099</v>
      </c>
      <c r="BN571">
        <v>499.96377777777798</v>
      </c>
      <c r="BO571">
        <v>72.179133333333297</v>
      </c>
      <c r="BP571">
        <v>2.3404488888888901E-2</v>
      </c>
      <c r="BQ571">
        <v>26.265044444444399</v>
      </c>
      <c r="BR571">
        <v>25.002522222222201</v>
      </c>
      <c r="BS571">
        <v>999.9</v>
      </c>
      <c r="BT571">
        <v>0</v>
      </c>
      <c r="BU571">
        <v>0</v>
      </c>
      <c r="BV571">
        <v>9949.7911111111098</v>
      </c>
      <c r="BW571">
        <v>0</v>
      </c>
      <c r="BX571">
        <v>141.31100000000001</v>
      </c>
      <c r="BY571">
        <v>-89.518655555555497</v>
      </c>
      <c r="BZ571">
        <v>1353.9733333333299</v>
      </c>
      <c r="CA571">
        <v>1432.73444444444</v>
      </c>
      <c r="CB571">
        <v>8.8063055555555607</v>
      </c>
      <c r="CC571">
        <v>1411.5477777777801</v>
      </c>
      <c r="CD571">
        <v>14.7867888888889</v>
      </c>
      <c r="CE571">
        <v>1.70292777777778</v>
      </c>
      <c r="CF571">
        <v>1.0672966666666699</v>
      </c>
      <c r="CG571">
        <v>14.9231444444444</v>
      </c>
      <c r="CH571">
        <v>7.8689411111111101</v>
      </c>
      <c r="CI571">
        <v>1999.9722222222199</v>
      </c>
      <c r="CJ571">
        <v>0.979995333333333</v>
      </c>
      <c r="CK571">
        <v>2.0004788888888899E-2</v>
      </c>
      <c r="CL571">
        <v>0</v>
      </c>
      <c r="CM571">
        <v>2.43441111111111</v>
      </c>
      <c r="CN571">
        <v>0</v>
      </c>
      <c r="CO571">
        <v>13585.6</v>
      </c>
      <c r="CP571">
        <v>16705.144444444399</v>
      </c>
      <c r="CQ571">
        <v>47.485999999999997</v>
      </c>
      <c r="CR571">
        <v>48.686999999999998</v>
      </c>
      <c r="CS571">
        <v>48.618000000000002</v>
      </c>
      <c r="CT571">
        <v>46.875</v>
      </c>
      <c r="CU571">
        <v>46.582999999999998</v>
      </c>
      <c r="CV571">
        <v>1959.9622222222199</v>
      </c>
      <c r="CW571">
        <v>40.01</v>
      </c>
      <c r="CX571">
        <v>0</v>
      </c>
      <c r="CY571">
        <v>1651558283.4000001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3.5000000000000003E-2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-89.399839999999998</v>
      </c>
      <c r="DO571">
        <v>-0.98890806754190796</v>
      </c>
      <c r="DP571">
        <v>0.23492785041369699</v>
      </c>
      <c r="DQ571">
        <v>0</v>
      </c>
      <c r="DR571">
        <v>8.9286694999999998</v>
      </c>
      <c r="DS571">
        <v>-1.0663362101313301</v>
      </c>
      <c r="DT571">
        <v>0.105146286832917</v>
      </c>
      <c r="DU571">
        <v>0</v>
      </c>
      <c r="DV571">
        <v>0</v>
      </c>
      <c r="DW571">
        <v>2</v>
      </c>
      <c r="DX571" t="s">
        <v>357</v>
      </c>
      <c r="DY571">
        <v>2.8394900000000001</v>
      </c>
      <c r="DZ571">
        <v>2.6397499999999998</v>
      </c>
      <c r="EA571">
        <v>0.159805</v>
      </c>
      <c r="EB571">
        <v>0.16625699999999999</v>
      </c>
      <c r="EC571">
        <v>8.0929100000000004E-2</v>
      </c>
      <c r="ED571">
        <v>5.8018500000000001E-2</v>
      </c>
      <c r="EE571">
        <v>23456.1</v>
      </c>
      <c r="EF571">
        <v>20372.099999999999</v>
      </c>
      <c r="EG571">
        <v>25006.9</v>
      </c>
      <c r="EH571">
        <v>23810.6</v>
      </c>
      <c r="EI571">
        <v>39260.699999999997</v>
      </c>
      <c r="EJ571">
        <v>37157</v>
      </c>
      <c r="EK571">
        <v>45236.800000000003</v>
      </c>
      <c r="EL571">
        <v>42510.400000000001</v>
      </c>
      <c r="EM571">
        <v>1.76085</v>
      </c>
      <c r="EN571">
        <v>2.0451000000000001</v>
      </c>
      <c r="EO571">
        <v>2.9131799999999999E-2</v>
      </c>
      <c r="EP571">
        <v>0</v>
      </c>
      <c r="EQ571">
        <v>24.525200000000002</v>
      </c>
      <c r="ER571">
        <v>999.9</v>
      </c>
      <c r="ES571">
        <v>24.35</v>
      </c>
      <c r="ET571">
        <v>41.493000000000002</v>
      </c>
      <c r="EU571">
        <v>27.0747</v>
      </c>
      <c r="EV571">
        <v>51.433399999999999</v>
      </c>
      <c r="EW571">
        <v>31.029599999999999</v>
      </c>
      <c r="EX571">
        <v>2</v>
      </c>
      <c r="EY571">
        <v>0.16697899999999999</v>
      </c>
      <c r="EZ571">
        <v>1.71143</v>
      </c>
      <c r="FA571">
        <v>20.237400000000001</v>
      </c>
      <c r="FB571">
        <v>5.2304700000000004</v>
      </c>
      <c r="FC571">
        <v>11.991099999999999</v>
      </c>
      <c r="FD571">
        <v>4.9556500000000003</v>
      </c>
      <c r="FE571">
        <v>3.3039000000000001</v>
      </c>
      <c r="FF571">
        <v>351.1</v>
      </c>
      <c r="FG571">
        <v>9999</v>
      </c>
      <c r="FH571">
        <v>9999</v>
      </c>
      <c r="FI571">
        <v>6431.6</v>
      </c>
      <c r="FJ571">
        <v>1.86815</v>
      </c>
      <c r="FK571">
        <v>1.8640099999999999</v>
      </c>
      <c r="FL571">
        <v>1.87137</v>
      </c>
      <c r="FM571">
        <v>1.86259</v>
      </c>
      <c r="FN571">
        <v>1.86188</v>
      </c>
      <c r="FO571">
        <v>1.86829</v>
      </c>
      <c r="FP571">
        <v>1.8584099999999999</v>
      </c>
      <c r="FQ571">
        <v>1.8646199999999999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6.89</v>
      </c>
      <c r="GF571">
        <v>0.35620000000000002</v>
      </c>
      <c r="GG571">
        <v>2.1444526195071201</v>
      </c>
      <c r="GH571">
        <v>5.2457919015285598E-3</v>
      </c>
      <c r="GI571">
        <v>-2.61795653493914E-6</v>
      </c>
      <c r="GJ571">
        <v>1.0331707357916401E-9</v>
      </c>
      <c r="GK571">
        <v>-3.2587959473820101E-2</v>
      </c>
      <c r="GL571">
        <v>-1.24659139965973E-2</v>
      </c>
      <c r="GM571">
        <v>1.5644569712257601E-3</v>
      </c>
      <c r="GN571">
        <v>-1.32223106024955E-5</v>
      </c>
      <c r="GO571">
        <v>14</v>
      </c>
      <c r="GP571">
        <v>2225</v>
      </c>
      <c r="GQ571">
        <v>3</v>
      </c>
      <c r="GR571">
        <v>45</v>
      </c>
      <c r="GS571">
        <v>3223</v>
      </c>
      <c r="GT571">
        <v>3223</v>
      </c>
      <c r="GU571">
        <v>3.46069</v>
      </c>
      <c r="GV571">
        <v>2.3938000000000001</v>
      </c>
      <c r="GW571">
        <v>1.9982899999999999</v>
      </c>
      <c r="GX571">
        <v>2.7063000000000001</v>
      </c>
      <c r="GY571">
        <v>2.0935100000000002</v>
      </c>
      <c r="GZ571">
        <v>2.4267599999999998</v>
      </c>
      <c r="HA571">
        <v>45.035200000000003</v>
      </c>
      <c r="HB571">
        <v>13.667999999999999</v>
      </c>
      <c r="HC571">
        <v>18</v>
      </c>
      <c r="HD571">
        <v>429.274</v>
      </c>
      <c r="HE571">
        <v>611.32600000000002</v>
      </c>
      <c r="HF571">
        <v>23.281700000000001</v>
      </c>
      <c r="HG571">
        <v>29.924800000000001</v>
      </c>
      <c r="HH571">
        <v>29.996700000000001</v>
      </c>
      <c r="HI571">
        <v>29.998799999999999</v>
      </c>
      <c r="HJ571">
        <v>29.979099999999999</v>
      </c>
      <c r="HK571">
        <v>69.236099999999993</v>
      </c>
      <c r="HL571">
        <v>48.893500000000003</v>
      </c>
      <c r="HM571">
        <v>0</v>
      </c>
      <c r="HN571">
        <v>23.2378</v>
      </c>
      <c r="HO571">
        <v>1442.73</v>
      </c>
      <c r="HP571">
        <v>14.931900000000001</v>
      </c>
      <c r="HQ571">
        <v>95.72</v>
      </c>
      <c r="HR571">
        <v>99.914400000000001</v>
      </c>
    </row>
    <row r="572" spans="1:226" x14ac:dyDescent="0.2">
      <c r="A572">
        <v>556</v>
      </c>
      <c r="B572">
        <v>1657491503.5999999</v>
      </c>
      <c r="C572">
        <v>5034.0999999046298</v>
      </c>
      <c r="D572" t="s">
        <v>1475</v>
      </c>
      <c r="E572" t="s">
        <v>1476</v>
      </c>
      <c r="F572">
        <v>5</v>
      </c>
      <c r="G572" t="s">
        <v>1306</v>
      </c>
      <c r="H572" t="s">
        <v>354</v>
      </c>
      <c r="I572">
        <v>1657491500.8</v>
      </c>
      <c r="J572">
        <f t="shared" si="272"/>
        <v>7.4126281812666025E-3</v>
      </c>
      <c r="K572">
        <f t="shared" si="273"/>
        <v>7.4126281812666024</v>
      </c>
      <c r="L572">
        <f t="shared" si="274"/>
        <v>46.35396765249169</v>
      </c>
      <c r="M572">
        <f t="shared" si="275"/>
        <v>1337.614</v>
      </c>
      <c r="N572">
        <f t="shared" si="276"/>
        <v>1087.2811700240115</v>
      </c>
      <c r="O572">
        <f t="shared" si="277"/>
        <v>78.503918583684523</v>
      </c>
      <c r="P572">
        <f t="shared" si="278"/>
        <v>96.578459599440706</v>
      </c>
      <c r="Q572">
        <f t="shared" si="279"/>
        <v>0.38031673032395852</v>
      </c>
      <c r="R572">
        <f t="shared" si="280"/>
        <v>2.3917416298811882</v>
      </c>
      <c r="S572">
        <f t="shared" si="281"/>
        <v>0.34963386009277897</v>
      </c>
      <c r="T572">
        <f t="shared" si="282"/>
        <v>0.22107124660704136</v>
      </c>
      <c r="U572">
        <f t="shared" si="283"/>
        <v>321.51003539999999</v>
      </c>
      <c r="V572">
        <f t="shared" si="284"/>
        <v>26.22464736246657</v>
      </c>
      <c r="W572">
        <f t="shared" si="285"/>
        <v>25.003599999999999</v>
      </c>
      <c r="X572">
        <f t="shared" si="286"/>
        <v>3.1803601041371885</v>
      </c>
      <c r="Y572">
        <f t="shared" si="287"/>
        <v>49.643480841066264</v>
      </c>
      <c r="Z572">
        <f t="shared" si="288"/>
        <v>1.7013450450649832</v>
      </c>
      <c r="AA572">
        <f t="shared" si="289"/>
        <v>3.4271268175409455</v>
      </c>
      <c r="AB572">
        <f t="shared" si="290"/>
        <v>1.4790150590722053</v>
      </c>
      <c r="AC572">
        <f t="shared" si="291"/>
        <v>-326.89690279385718</v>
      </c>
      <c r="AD572">
        <f t="shared" si="292"/>
        <v>162.39024860459722</v>
      </c>
      <c r="AE572">
        <f t="shared" si="293"/>
        <v>14.45351578218175</v>
      </c>
      <c r="AF572">
        <f t="shared" si="294"/>
        <v>171.45689699292177</v>
      </c>
      <c r="AG572">
        <f t="shared" si="295"/>
        <v>64.17251497211646</v>
      </c>
      <c r="AH572">
        <f t="shared" si="296"/>
        <v>7.4571032415805343</v>
      </c>
      <c r="AI572">
        <f t="shared" si="297"/>
        <v>46.35396765249169</v>
      </c>
      <c r="AJ572">
        <v>1446.95312388707</v>
      </c>
      <c r="AK572">
        <v>1377.5608484848501</v>
      </c>
      <c r="AL572">
        <v>3.3478754315910702</v>
      </c>
      <c r="AM572">
        <v>66.568607985096094</v>
      </c>
      <c r="AN572">
        <f t="shared" si="298"/>
        <v>7.4126281812666024</v>
      </c>
      <c r="AO572">
        <v>14.817585161970401</v>
      </c>
      <c r="AP572">
        <v>23.531298181818201</v>
      </c>
      <c r="AQ572">
        <v>-6.0068151984423697E-3</v>
      </c>
      <c r="AR572">
        <v>77.6826224575981</v>
      </c>
      <c r="AS572">
        <v>15</v>
      </c>
      <c r="AT572">
        <v>3</v>
      </c>
      <c r="AU572">
        <f t="shared" si="299"/>
        <v>1</v>
      </c>
      <c r="AV572">
        <f t="shared" si="300"/>
        <v>0</v>
      </c>
      <c r="AW572">
        <f t="shared" si="301"/>
        <v>38174.188415915902</v>
      </c>
      <c r="AX572">
        <f t="shared" si="302"/>
        <v>1999.9590000000001</v>
      </c>
      <c r="AY572">
        <f t="shared" si="303"/>
        <v>1681.1658599999998</v>
      </c>
      <c r="AZ572">
        <f t="shared" si="304"/>
        <v>0.84060016230332713</v>
      </c>
      <c r="BA572">
        <f t="shared" si="305"/>
        <v>0.16075831324542153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1657491500.8</v>
      </c>
      <c r="BH572">
        <v>1337.614</v>
      </c>
      <c r="BI572">
        <v>1426.5989999999999</v>
      </c>
      <c r="BJ572">
        <v>23.563669999999998</v>
      </c>
      <c r="BK572">
        <v>14.825189999999999</v>
      </c>
      <c r="BL572">
        <v>1330.6880000000001</v>
      </c>
      <c r="BM572">
        <v>23.208210000000001</v>
      </c>
      <c r="BN572">
        <v>499.95330000000001</v>
      </c>
      <c r="BO572">
        <v>72.178529999999995</v>
      </c>
      <c r="BP572">
        <v>2.3510050000000001E-2</v>
      </c>
      <c r="BQ572">
        <v>26.262989999999999</v>
      </c>
      <c r="BR572">
        <v>25.003599999999999</v>
      </c>
      <c r="BS572">
        <v>999.9</v>
      </c>
      <c r="BT572">
        <v>0</v>
      </c>
      <c r="BU572">
        <v>0</v>
      </c>
      <c r="BV572">
        <v>9976.6350000000002</v>
      </c>
      <c r="BW572">
        <v>0</v>
      </c>
      <c r="BX572">
        <v>140.23869999999999</v>
      </c>
      <c r="BY572">
        <v>-88.985640000000004</v>
      </c>
      <c r="BZ572">
        <v>1369.894</v>
      </c>
      <c r="CA572">
        <v>1448.067</v>
      </c>
      <c r="CB572">
        <v>8.7384760000000004</v>
      </c>
      <c r="CC572">
        <v>1426.5989999999999</v>
      </c>
      <c r="CD572">
        <v>14.825189999999999</v>
      </c>
      <c r="CE572">
        <v>1.7007909999999999</v>
      </c>
      <c r="CF572">
        <v>1.0700609999999999</v>
      </c>
      <c r="CG572">
        <v>14.903639999999999</v>
      </c>
      <c r="CH572">
        <v>7.9069079999999996</v>
      </c>
      <c r="CI572">
        <v>1999.9590000000001</v>
      </c>
      <c r="CJ572">
        <v>0.97999510000000001</v>
      </c>
      <c r="CK572">
        <v>2.000503E-2</v>
      </c>
      <c r="CL572">
        <v>0</v>
      </c>
      <c r="CM572">
        <v>2.4870999999999999</v>
      </c>
      <c r="CN572">
        <v>0</v>
      </c>
      <c r="CO572">
        <v>13583.84</v>
      </c>
      <c r="CP572">
        <v>16705.04</v>
      </c>
      <c r="CQ572">
        <v>47.5</v>
      </c>
      <c r="CR572">
        <v>48.686999999999998</v>
      </c>
      <c r="CS572">
        <v>48.574599999999997</v>
      </c>
      <c r="CT572">
        <v>46.8309</v>
      </c>
      <c r="CU572">
        <v>46.561999999999998</v>
      </c>
      <c r="CV572">
        <v>1959.9490000000001</v>
      </c>
      <c r="CW572">
        <v>40.01</v>
      </c>
      <c r="CX572">
        <v>0</v>
      </c>
      <c r="CY572">
        <v>1651558288.2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3.5000000000000003E-2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-89.346055000000007</v>
      </c>
      <c r="DO572">
        <v>1.1174904315198699</v>
      </c>
      <c r="DP572">
        <v>0.26249215031120599</v>
      </c>
      <c r="DQ572">
        <v>0</v>
      </c>
      <c r="DR572">
        <v>8.8474679999999992</v>
      </c>
      <c r="DS572">
        <v>-0.77970911819888</v>
      </c>
      <c r="DT572">
        <v>7.6623414182611302E-2</v>
      </c>
      <c r="DU572">
        <v>0</v>
      </c>
      <c r="DV572">
        <v>0</v>
      </c>
      <c r="DW572">
        <v>2</v>
      </c>
      <c r="DX572" t="s">
        <v>357</v>
      </c>
      <c r="DY572">
        <v>2.83961</v>
      </c>
      <c r="DZ572">
        <v>2.6399599999999999</v>
      </c>
      <c r="EA572">
        <v>0.16103500000000001</v>
      </c>
      <c r="EB572">
        <v>0.16742399999999999</v>
      </c>
      <c r="EC572">
        <v>8.0787999999999999E-2</v>
      </c>
      <c r="ED572">
        <v>5.8165500000000002E-2</v>
      </c>
      <c r="EE572">
        <v>23423.5</v>
      </c>
      <c r="EF572">
        <v>20344.7</v>
      </c>
      <c r="EG572">
        <v>25008.7</v>
      </c>
      <c r="EH572">
        <v>23811.8</v>
      </c>
      <c r="EI572">
        <v>39269.699999999997</v>
      </c>
      <c r="EJ572">
        <v>37152.9</v>
      </c>
      <c r="EK572">
        <v>45240.2</v>
      </c>
      <c r="EL572">
        <v>42512.4</v>
      </c>
      <c r="EM572">
        <v>1.7611699999999999</v>
      </c>
      <c r="EN572">
        <v>2.0457000000000001</v>
      </c>
      <c r="EO572">
        <v>3.0547399999999999E-2</v>
      </c>
      <c r="EP572">
        <v>0</v>
      </c>
      <c r="EQ572">
        <v>24.509399999999999</v>
      </c>
      <c r="ER572">
        <v>999.9</v>
      </c>
      <c r="ES572">
        <v>24.35</v>
      </c>
      <c r="ET572">
        <v>41.482999999999997</v>
      </c>
      <c r="EU572">
        <v>27.063800000000001</v>
      </c>
      <c r="EV572">
        <v>51.053400000000003</v>
      </c>
      <c r="EW572">
        <v>31.117799999999999</v>
      </c>
      <c r="EX572">
        <v>2</v>
      </c>
      <c r="EY572">
        <v>0.166494</v>
      </c>
      <c r="EZ572">
        <v>2.0265300000000002</v>
      </c>
      <c r="FA572">
        <v>20.234000000000002</v>
      </c>
      <c r="FB572">
        <v>5.22987</v>
      </c>
      <c r="FC572">
        <v>11.991199999999999</v>
      </c>
      <c r="FD572">
        <v>4.9554999999999998</v>
      </c>
      <c r="FE572">
        <v>3.3039499999999999</v>
      </c>
      <c r="FF572">
        <v>351.1</v>
      </c>
      <c r="FG572">
        <v>9999</v>
      </c>
      <c r="FH572">
        <v>9999</v>
      </c>
      <c r="FI572">
        <v>6431.8</v>
      </c>
      <c r="FJ572">
        <v>1.86816</v>
      </c>
      <c r="FK572">
        <v>1.8640000000000001</v>
      </c>
      <c r="FL572">
        <v>1.87134</v>
      </c>
      <c r="FM572">
        <v>1.8625499999999999</v>
      </c>
      <c r="FN572">
        <v>1.86188</v>
      </c>
      <c r="FO572">
        <v>1.86829</v>
      </c>
      <c r="FP572">
        <v>1.8584000000000001</v>
      </c>
      <c r="FQ572">
        <v>1.8646199999999999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6.96</v>
      </c>
      <c r="GF572">
        <v>0.35399999999999998</v>
      </c>
      <c r="GG572">
        <v>2.1444526195071201</v>
      </c>
      <c r="GH572">
        <v>5.2457919015285598E-3</v>
      </c>
      <c r="GI572">
        <v>-2.61795653493914E-6</v>
      </c>
      <c r="GJ572">
        <v>1.0331707357916401E-9</v>
      </c>
      <c r="GK572">
        <v>-3.2587959473820101E-2</v>
      </c>
      <c r="GL572">
        <v>-1.24659139965973E-2</v>
      </c>
      <c r="GM572">
        <v>1.5644569712257601E-3</v>
      </c>
      <c r="GN572">
        <v>-1.32223106024955E-5</v>
      </c>
      <c r="GO572">
        <v>14</v>
      </c>
      <c r="GP572">
        <v>2225</v>
      </c>
      <c r="GQ572">
        <v>3</v>
      </c>
      <c r="GR572">
        <v>45</v>
      </c>
      <c r="GS572">
        <v>3223.1</v>
      </c>
      <c r="GT572">
        <v>3223.1</v>
      </c>
      <c r="GU572">
        <v>3.4924300000000001</v>
      </c>
      <c r="GV572">
        <v>2.3938000000000001</v>
      </c>
      <c r="GW572">
        <v>1.9982899999999999</v>
      </c>
      <c r="GX572">
        <v>2.7063000000000001</v>
      </c>
      <c r="GY572">
        <v>2.0935100000000002</v>
      </c>
      <c r="GZ572">
        <v>2.4169900000000002</v>
      </c>
      <c r="HA572">
        <v>45.006900000000002</v>
      </c>
      <c r="HB572">
        <v>13.6592</v>
      </c>
      <c r="HC572">
        <v>18</v>
      </c>
      <c r="HD572">
        <v>429.33</v>
      </c>
      <c r="HE572">
        <v>611.59500000000003</v>
      </c>
      <c r="HF572">
        <v>23.275200000000002</v>
      </c>
      <c r="HG572">
        <v>29.900600000000001</v>
      </c>
      <c r="HH572">
        <v>29.9984</v>
      </c>
      <c r="HI572">
        <v>29.979500000000002</v>
      </c>
      <c r="HJ572">
        <v>29.959700000000002</v>
      </c>
      <c r="HK572">
        <v>69.880499999999998</v>
      </c>
      <c r="HL572">
        <v>48.317900000000002</v>
      </c>
      <c r="HM572">
        <v>0</v>
      </c>
      <c r="HN572">
        <v>23.2348</v>
      </c>
      <c r="HO572">
        <v>1456.33</v>
      </c>
      <c r="HP572">
        <v>15.0534</v>
      </c>
      <c r="HQ572">
        <v>95.727099999999993</v>
      </c>
      <c r="HR572">
        <v>99.919200000000004</v>
      </c>
    </row>
    <row r="573" spans="1:226" x14ac:dyDescent="0.2">
      <c r="A573">
        <v>557</v>
      </c>
      <c r="B573">
        <v>1657491508.5999999</v>
      </c>
      <c r="C573">
        <v>5039.0999999046298</v>
      </c>
      <c r="D573" t="s">
        <v>1477</v>
      </c>
      <c r="E573" t="s">
        <v>1478</v>
      </c>
      <c r="F573">
        <v>5</v>
      </c>
      <c r="G573" t="s">
        <v>1306</v>
      </c>
      <c r="H573" t="s">
        <v>354</v>
      </c>
      <c r="I573">
        <v>1657491506.0999999</v>
      </c>
      <c r="J573">
        <f t="shared" si="272"/>
        <v>7.3309644637694887E-3</v>
      </c>
      <c r="K573">
        <f t="shared" si="273"/>
        <v>7.3309644637694884</v>
      </c>
      <c r="L573">
        <f t="shared" si="274"/>
        <v>46.246275939663541</v>
      </c>
      <c r="M573">
        <f t="shared" si="275"/>
        <v>1355.06555555556</v>
      </c>
      <c r="N573">
        <f t="shared" si="276"/>
        <v>1100.8135601988504</v>
      </c>
      <c r="O573">
        <f t="shared" si="277"/>
        <v>79.480638475692643</v>
      </c>
      <c r="P573">
        <f t="shared" si="278"/>
        <v>97.838071246615016</v>
      </c>
      <c r="Q573">
        <f t="shared" si="279"/>
        <v>0.37331429794306725</v>
      </c>
      <c r="R573">
        <f t="shared" si="280"/>
        <v>2.3946476945861521</v>
      </c>
      <c r="S573">
        <f t="shared" si="281"/>
        <v>0.3437366856509429</v>
      </c>
      <c r="T573">
        <f t="shared" si="282"/>
        <v>0.21729724136326301</v>
      </c>
      <c r="U573">
        <f t="shared" si="283"/>
        <v>321.51906166666737</v>
      </c>
      <c r="V573">
        <f t="shared" si="284"/>
        <v>26.247102820225408</v>
      </c>
      <c r="W573">
        <f t="shared" si="285"/>
        <v>25.0283444444444</v>
      </c>
      <c r="X573">
        <f t="shared" si="286"/>
        <v>3.1850548008574164</v>
      </c>
      <c r="Y573">
        <f t="shared" si="287"/>
        <v>49.533587014048031</v>
      </c>
      <c r="Z573">
        <f t="shared" si="288"/>
        <v>1.6972523787372775</v>
      </c>
      <c r="AA573">
        <f t="shared" si="289"/>
        <v>3.4264677384577991</v>
      </c>
      <c r="AB573">
        <f t="shared" si="290"/>
        <v>1.4878024221201389</v>
      </c>
      <c r="AC573">
        <f t="shared" si="291"/>
        <v>-323.29553285223443</v>
      </c>
      <c r="AD573">
        <f t="shared" si="292"/>
        <v>158.97260910588307</v>
      </c>
      <c r="AE573">
        <f t="shared" si="293"/>
        <v>14.13368079848679</v>
      </c>
      <c r="AF573">
        <f t="shared" si="294"/>
        <v>171.32981871880281</v>
      </c>
      <c r="AG573">
        <f t="shared" si="295"/>
        <v>64.255871915510212</v>
      </c>
      <c r="AH573">
        <f t="shared" si="296"/>
        <v>7.3409819625121893</v>
      </c>
      <c r="AI573">
        <f t="shared" si="297"/>
        <v>46.246275939663541</v>
      </c>
      <c r="AJ573">
        <v>1463.85736592124</v>
      </c>
      <c r="AK573">
        <v>1394.46975757576</v>
      </c>
      <c r="AL573">
        <v>3.3801558822270898</v>
      </c>
      <c r="AM573">
        <v>66.568607985096094</v>
      </c>
      <c r="AN573">
        <f t="shared" si="298"/>
        <v>7.3309644637694884</v>
      </c>
      <c r="AO573">
        <v>14.884141235584201</v>
      </c>
      <c r="AP573">
        <v>23.5086703030303</v>
      </c>
      <c r="AQ573">
        <v>-7.4837727695917797E-3</v>
      </c>
      <c r="AR573">
        <v>77.6826224575981</v>
      </c>
      <c r="AS573">
        <v>15</v>
      </c>
      <c r="AT573">
        <v>3</v>
      </c>
      <c r="AU573">
        <f t="shared" si="299"/>
        <v>1</v>
      </c>
      <c r="AV573">
        <f t="shared" si="300"/>
        <v>0</v>
      </c>
      <c r="AW573">
        <f t="shared" si="301"/>
        <v>38245.392518381726</v>
      </c>
      <c r="AX573">
        <f t="shared" si="302"/>
        <v>2000.01555555556</v>
      </c>
      <c r="AY573">
        <f t="shared" si="303"/>
        <v>1681.2133666666707</v>
      </c>
      <c r="AZ573">
        <f t="shared" si="304"/>
        <v>0.84060014533220306</v>
      </c>
      <c r="BA573">
        <f t="shared" si="305"/>
        <v>0.16075828049115173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1657491506.0999999</v>
      </c>
      <c r="BH573">
        <v>1355.06555555556</v>
      </c>
      <c r="BI573">
        <v>1444.1144444444401</v>
      </c>
      <c r="BJ573">
        <v>23.507088888888902</v>
      </c>
      <c r="BK573">
        <v>14.9045222222222</v>
      </c>
      <c r="BL573">
        <v>1348.0744444444399</v>
      </c>
      <c r="BM573">
        <v>23.1537111111111</v>
      </c>
      <c r="BN573">
        <v>499.97288888888897</v>
      </c>
      <c r="BO573">
        <v>72.178166666666698</v>
      </c>
      <c r="BP573">
        <v>2.3558811111111098E-2</v>
      </c>
      <c r="BQ573">
        <v>26.259733333333301</v>
      </c>
      <c r="BR573">
        <v>25.0283444444444</v>
      </c>
      <c r="BS573">
        <v>999.9</v>
      </c>
      <c r="BT573">
        <v>0</v>
      </c>
      <c r="BU573">
        <v>0</v>
      </c>
      <c r="BV573">
        <v>9995.9699999999993</v>
      </c>
      <c r="BW573">
        <v>0</v>
      </c>
      <c r="BX573">
        <v>139.79944444444399</v>
      </c>
      <c r="BY573">
        <v>-89.0484222222222</v>
      </c>
      <c r="BZ573">
        <v>1387.6855555555601</v>
      </c>
      <c r="CA573">
        <v>1465.96333333333</v>
      </c>
      <c r="CB573">
        <v>8.6025555555555595</v>
      </c>
      <c r="CC573">
        <v>1444.1144444444401</v>
      </c>
      <c r="CD573">
        <v>14.9045222222222</v>
      </c>
      <c r="CE573">
        <v>1.6966988888888901</v>
      </c>
      <c r="CF573">
        <v>1.07578111111111</v>
      </c>
      <c r="CG573">
        <v>14.8662555555556</v>
      </c>
      <c r="CH573">
        <v>7.9852377777777797</v>
      </c>
      <c r="CI573">
        <v>2000.01555555556</v>
      </c>
      <c r="CJ573">
        <v>0.97999566666666704</v>
      </c>
      <c r="CK573">
        <v>2.0004444444444401E-2</v>
      </c>
      <c r="CL573">
        <v>0</v>
      </c>
      <c r="CM573">
        <v>2.5223222222222201</v>
      </c>
      <c r="CN573">
        <v>0</v>
      </c>
      <c r="CO573">
        <v>13583.0111111111</v>
      </c>
      <c r="CP573">
        <v>16705.5222222222</v>
      </c>
      <c r="CQ573">
        <v>47.451000000000001</v>
      </c>
      <c r="CR573">
        <v>48.638777777777797</v>
      </c>
      <c r="CS573">
        <v>48.561999999999998</v>
      </c>
      <c r="CT573">
        <v>46.811999999999998</v>
      </c>
      <c r="CU573">
        <v>46.561999999999998</v>
      </c>
      <c r="CV573">
        <v>1960.00555555556</v>
      </c>
      <c r="CW573">
        <v>40.01</v>
      </c>
      <c r="CX573">
        <v>0</v>
      </c>
      <c r="CY573">
        <v>1651558293.5999999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3.5000000000000003E-2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-89.234407500000003</v>
      </c>
      <c r="DO573">
        <v>1.4264409005629499</v>
      </c>
      <c r="DP573">
        <v>0.26877865185641198</v>
      </c>
      <c r="DQ573">
        <v>0</v>
      </c>
      <c r="DR573">
        <v>8.7664034999999991</v>
      </c>
      <c r="DS573">
        <v>-0.89502641651035197</v>
      </c>
      <c r="DT573">
        <v>8.9283790201525506E-2</v>
      </c>
      <c r="DU573">
        <v>0</v>
      </c>
      <c r="DV573">
        <v>0</v>
      </c>
      <c r="DW573">
        <v>2</v>
      </c>
      <c r="DX573" t="s">
        <v>357</v>
      </c>
      <c r="DY573">
        <v>2.8400099999999999</v>
      </c>
      <c r="DZ573">
        <v>2.6398899999999998</v>
      </c>
      <c r="EA573">
        <v>0.162248</v>
      </c>
      <c r="EB573">
        <v>0.16860600000000001</v>
      </c>
      <c r="EC573">
        <v>8.0750699999999995E-2</v>
      </c>
      <c r="ED573">
        <v>5.8424799999999999E-2</v>
      </c>
      <c r="EE573">
        <v>23391.3</v>
      </c>
      <c r="EF573">
        <v>20316.8</v>
      </c>
      <c r="EG573">
        <v>25010.400000000001</v>
      </c>
      <c r="EH573">
        <v>23812.799999999999</v>
      </c>
      <c r="EI573">
        <v>39273.5</v>
      </c>
      <c r="EJ573">
        <v>37144.199999999997</v>
      </c>
      <c r="EK573">
        <v>45242.7</v>
      </c>
      <c r="EL573">
        <v>42514</v>
      </c>
      <c r="EM573">
        <v>1.7616499999999999</v>
      </c>
      <c r="EN573">
        <v>2.0456500000000002</v>
      </c>
      <c r="EO573">
        <v>3.2708000000000001E-2</v>
      </c>
      <c r="EP573">
        <v>0</v>
      </c>
      <c r="EQ573">
        <v>24.496400000000001</v>
      </c>
      <c r="ER573">
        <v>999.9</v>
      </c>
      <c r="ES573">
        <v>24.35</v>
      </c>
      <c r="ET573">
        <v>41.493000000000002</v>
      </c>
      <c r="EU573">
        <v>27.075500000000002</v>
      </c>
      <c r="EV573">
        <v>50.883400000000002</v>
      </c>
      <c r="EW573">
        <v>31.1418</v>
      </c>
      <c r="EX573">
        <v>2</v>
      </c>
      <c r="EY573">
        <v>0.16480700000000001</v>
      </c>
      <c r="EZ573">
        <v>2.1573199999999999</v>
      </c>
      <c r="FA573">
        <v>20.232299999999999</v>
      </c>
      <c r="FB573">
        <v>5.2307699999999997</v>
      </c>
      <c r="FC573">
        <v>11.9915</v>
      </c>
      <c r="FD573">
        <v>4.9558</v>
      </c>
      <c r="FE573">
        <v>3.3039800000000001</v>
      </c>
      <c r="FF573">
        <v>351.1</v>
      </c>
      <c r="FG573">
        <v>9999</v>
      </c>
      <c r="FH573">
        <v>9999</v>
      </c>
      <c r="FI573">
        <v>6431.8</v>
      </c>
      <c r="FJ573">
        <v>1.86816</v>
      </c>
      <c r="FK573">
        <v>1.8640099999999999</v>
      </c>
      <c r="FL573">
        <v>1.8713599999999999</v>
      </c>
      <c r="FM573">
        <v>1.8625700000000001</v>
      </c>
      <c r="FN573">
        <v>1.86188</v>
      </c>
      <c r="FO573">
        <v>1.86829</v>
      </c>
      <c r="FP573">
        <v>1.8583799999999999</v>
      </c>
      <c r="FQ573">
        <v>1.8646199999999999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7.02</v>
      </c>
      <c r="GF573">
        <v>0.35339999999999999</v>
      </c>
      <c r="GG573">
        <v>2.1444526195071201</v>
      </c>
      <c r="GH573">
        <v>5.2457919015285598E-3</v>
      </c>
      <c r="GI573">
        <v>-2.61795653493914E-6</v>
      </c>
      <c r="GJ573">
        <v>1.0331707357916401E-9</v>
      </c>
      <c r="GK573">
        <v>-3.2587959473820101E-2</v>
      </c>
      <c r="GL573">
        <v>-1.24659139965973E-2</v>
      </c>
      <c r="GM573">
        <v>1.5644569712257601E-3</v>
      </c>
      <c r="GN573">
        <v>-1.32223106024955E-5</v>
      </c>
      <c r="GO573">
        <v>14</v>
      </c>
      <c r="GP573">
        <v>2225</v>
      </c>
      <c r="GQ573">
        <v>3</v>
      </c>
      <c r="GR573">
        <v>45</v>
      </c>
      <c r="GS573">
        <v>3223.1</v>
      </c>
      <c r="GT573">
        <v>3223.1</v>
      </c>
      <c r="GU573">
        <v>3.5205099999999998</v>
      </c>
      <c r="GV573">
        <v>2.3913600000000002</v>
      </c>
      <c r="GW573">
        <v>1.9982899999999999</v>
      </c>
      <c r="GX573">
        <v>2.7063000000000001</v>
      </c>
      <c r="GY573">
        <v>2.0935100000000002</v>
      </c>
      <c r="GZ573">
        <v>2.3925800000000002</v>
      </c>
      <c r="HA573">
        <v>44.9786</v>
      </c>
      <c r="HB573">
        <v>13.650499999999999</v>
      </c>
      <c r="HC573">
        <v>18</v>
      </c>
      <c r="HD573">
        <v>429.47699999999998</v>
      </c>
      <c r="HE573">
        <v>611.35900000000004</v>
      </c>
      <c r="HF573">
        <v>23.257899999999999</v>
      </c>
      <c r="HG573">
        <v>29.877300000000002</v>
      </c>
      <c r="HH573">
        <v>29.9985</v>
      </c>
      <c r="HI573">
        <v>29.960999999999999</v>
      </c>
      <c r="HJ573">
        <v>29.941099999999999</v>
      </c>
      <c r="HK573">
        <v>70.459000000000003</v>
      </c>
      <c r="HL573">
        <v>48.039299999999997</v>
      </c>
      <c r="HM573">
        <v>0</v>
      </c>
      <c r="HN573">
        <v>23.2211</v>
      </c>
      <c r="HO573">
        <v>1476.48</v>
      </c>
      <c r="HP573">
        <v>15.125400000000001</v>
      </c>
      <c r="HQ573">
        <v>95.732699999999994</v>
      </c>
      <c r="HR573">
        <v>99.923199999999994</v>
      </c>
    </row>
    <row r="574" spans="1:226" x14ac:dyDescent="0.2">
      <c r="A574">
        <v>558</v>
      </c>
      <c r="B574">
        <v>1657491513.5999999</v>
      </c>
      <c r="C574">
        <v>5044.0999999046298</v>
      </c>
      <c r="D574" t="s">
        <v>1479</v>
      </c>
      <c r="E574" t="s">
        <v>1480</v>
      </c>
      <c r="F574">
        <v>5</v>
      </c>
      <c r="G574" t="s">
        <v>1306</v>
      </c>
      <c r="H574" t="s">
        <v>354</v>
      </c>
      <c r="I574">
        <v>1657491510.8</v>
      </c>
      <c r="J574">
        <f t="shared" si="272"/>
        <v>7.2845295039372796E-3</v>
      </c>
      <c r="K574">
        <f t="shared" si="273"/>
        <v>7.2845295039372795</v>
      </c>
      <c r="L574">
        <f t="shared" si="274"/>
        <v>46.66026122800541</v>
      </c>
      <c r="M574">
        <f t="shared" si="275"/>
        <v>1370.481</v>
      </c>
      <c r="N574">
        <f t="shared" si="276"/>
        <v>1112.4436871863825</v>
      </c>
      <c r="O574">
        <f t="shared" si="277"/>
        <v>80.319354216910554</v>
      </c>
      <c r="P574">
        <f t="shared" si="278"/>
        <v>98.949861601491804</v>
      </c>
      <c r="Q574">
        <f t="shared" si="279"/>
        <v>0.37068466225321167</v>
      </c>
      <c r="R574">
        <f t="shared" si="280"/>
        <v>2.395340228640745</v>
      </c>
      <c r="S574">
        <f t="shared" si="281"/>
        <v>0.34151255868279706</v>
      </c>
      <c r="T574">
        <f t="shared" si="282"/>
        <v>0.21587471087242496</v>
      </c>
      <c r="U574">
        <f t="shared" si="283"/>
        <v>321.52056900000002</v>
      </c>
      <c r="V574">
        <f t="shared" si="284"/>
        <v>26.258179195652541</v>
      </c>
      <c r="W574">
        <f t="shared" si="285"/>
        <v>25.02872</v>
      </c>
      <c r="X574">
        <f t="shared" si="286"/>
        <v>3.1851261006288514</v>
      </c>
      <c r="Y574">
        <f t="shared" si="287"/>
        <v>49.540474537243121</v>
      </c>
      <c r="Z574">
        <f t="shared" si="288"/>
        <v>1.6971381995316581</v>
      </c>
      <c r="AA574">
        <f t="shared" si="289"/>
        <v>3.4257608861937681</v>
      </c>
      <c r="AB574">
        <f t="shared" si="290"/>
        <v>1.4879879010971933</v>
      </c>
      <c r="AC574">
        <f t="shared" si="291"/>
        <v>-321.24775112363403</v>
      </c>
      <c r="AD574">
        <f t="shared" si="292"/>
        <v>158.51896515560193</v>
      </c>
      <c r="AE574">
        <f t="shared" si="293"/>
        <v>14.089053315632468</v>
      </c>
      <c r="AF574">
        <f t="shared" si="294"/>
        <v>172.88083634760036</v>
      </c>
      <c r="AG574">
        <f t="shared" si="295"/>
        <v>64.659806236518222</v>
      </c>
      <c r="AH574">
        <f t="shared" si="296"/>
        <v>7.271350236509341</v>
      </c>
      <c r="AI574">
        <f t="shared" si="297"/>
        <v>46.66026122800541</v>
      </c>
      <c r="AJ574">
        <v>1481.14844761216</v>
      </c>
      <c r="AK574">
        <v>1411.2883030303001</v>
      </c>
      <c r="AL574">
        <v>3.3736981614032899</v>
      </c>
      <c r="AM574">
        <v>66.568607985096094</v>
      </c>
      <c r="AN574">
        <f t="shared" si="298"/>
        <v>7.2845295039372795</v>
      </c>
      <c r="AO574">
        <v>14.9709015597155</v>
      </c>
      <c r="AP574">
        <v>23.507354545454501</v>
      </c>
      <c r="AQ574">
        <v>-3.2522294041654798E-4</v>
      </c>
      <c r="AR574">
        <v>77.6826224575981</v>
      </c>
      <c r="AS574">
        <v>15</v>
      </c>
      <c r="AT574">
        <v>3</v>
      </c>
      <c r="AU574">
        <f t="shared" si="299"/>
        <v>1</v>
      </c>
      <c r="AV574">
        <f t="shared" si="300"/>
        <v>0</v>
      </c>
      <c r="AW574">
        <f t="shared" si="301"/>
        <v>38262.702523802902</v>
      </c>
      <c r="AX574">
        <f t="shared" si="302"/>
        <v>2000.0250000000001</v>
      </c>
      <c r="AY574">
        <f t="shared" si="303"/>
        <v>1681.2212999999999</v>
      </c>
      <c r="AZ574">
        <f t="shared" si="304"/>
        <v>0.84060014249821868</v>
      </c>
      <c r="BA574">
        <f t="shared" si="305"/>
        <v>0.16075827502156223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1657491510.8</v>
      </c>
      <c r="BH574">
        <v>1370.481</v>
      </c>
      <c r="BI574">
        <v>1460.021</v>
      </c>
      <c r="BJ574">
        <v>23.505800000000001</v>
      </c>
      <c r="BK574">
        <v>14.98624</v>
      </c>
      <c r="BL574">
        <v>1363.432</v>
      </c>
      <c r="BM574">
        <v>23.152470000000001</v>
      </c>
      <c r="BN574">
        <v>500.05619999999999</v>
      </c>
      <c r="BO574">
        <v>72.177689999999998</v>
      </c>
      <c r="BP574">
        <v>2.313701E-2</v>
      </c>
      <c r="BQ574">
        <v>26.256239999999998</v>
      </c>
      <c r="BR574">
        <v>25.02872</v>
      </c>
      <c r="BS574">
        <v>999.9</v>
      </c>
      <c r="BT574">
        <v>0</v>
      </c>
      <c r="BU574">
        <v>0</v>
      </c>
      <c r="BV574">
        <v>10000.634</v>
      </c>
      <c r="BW574">
        <v>0</v>
      </c>
      <c r="BX574">
        <v>140.15819999999999</v>
      </c>
      <c r="BY574">
        <v>-89.539959999999994</v>
      </c>
      <c r="BZ574">
        <v>1403.471</v>
      </c>
      <c r="CA574">
        <v>1482.2349999999999</v>
      </c>
      <c r="CB574">
        <v>8.5195460000000001</v>
      </c>
      <c r="CC574">
        <v>1460.021</v>
      </c>
      <c r="CD574">
        <v>14.98624</v>
      </c>
      <c r="CE574">
        <v>1.696593</v>
      </c>
      <c r="CF574">
        <v>1.081672</v>
      </c>
      <c r="CG574">
        <v>14.86529</v>
      </c>
      <c r="CH574">
        <v>8.065512</v>
      </c>
      <c r="CI574">
        <v>2000.0250000000001</v>
      </c>
      <c r="CJ574">
        <v>0.97999570000000003</v>
      </c>
      <c r="CK574">
        <v>2.000441E-2</v>
      </c>
      <c r="CL574">
        <v>0</v>
      </c>
      <c r="CM574">
        <v>2.399</v>
      </c>
      <c r="CN574">
        <v>0</v>
      </c>
      <c r="CO574">
        <v>13581.82</v>
      </c>
      <c r="CP574">
        <v>16705.599999999999</v>
      </c>
      <c r="CQ574">
        <v>47.449599999999997</v>
      </c>
      <c r="CR574">
        <v>48.625</v>
      </c>
      <c r="CS574">
        <v>48.561999999999998</v>
      </c>
      <c r="CT574">
        <v>46.799599999999998</v>
      </c>
      <c r="CU574">
        <v>46.561999999999998</v>
      </c>
      <c r="CV574">
        <v>1960.0150000000001</v>
      </c>
      <c r="CW574">
        <v>40.01</v>
      </c>
      <c r="CX574">
        <v>0</v>
      </c>
      <c r="CY574">
        <v>1651558298.4000001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3.5000000000000003E-2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-89.265590000000003</v>
      </c>
      <c r="DO574">
        <v>0.41370506566637699</v>
      </c>
      <c r="DP574">
        <v>0.288361464831902</v>
      </c>
      <c r="DQ574">
        <v>0</v>
      </c>
      <c r="DR574">
        <v>8.6854610000000001</v>
      </c>
      <c r="DS574">
        <v>-1.1497393621013301</v>
      </c>
      <c r="DT574">
        <v>0.11202455774962899</v>
      </c>
      <c r="DU574">
        <v>0</v>
      </c>
      <c r="DV574">
        <v>0</v>
      </c>
      <c r="DW574">
        <v>2</v>
      </c>
      <c r="DX574" t="s">
        <v>357</v>
      </c>
      <c r="DY574">
        <v>2.8403200000000002</v>
      </c>
      <c r="DZ574">
        <v>2.6394600000000001</v>
      </c>
      <c r="EA574">
        <v>0.16345799999999999</v>
      </c>
      <c r="EB574">
        <v>0.16981099999999999</v>
      </c>
      <c r="EC574">
        <v>8.0754099999999995E-2</v>
      </c>
      <c r="ED574">
        <v>5.8669100000000002E-2</v>
      </c>
      <c r="EE574">
        <v>23358.7</v>
      </c>
      <c r="EF574">
        <v>20288.400000000001</v>
      </c>
      <c r="EG574">
        <v>25011.599999999999</v>
      </c>
      <c r="EH574">
        <v>23814</v>
      </c>
      <c r="EI574">
        <v>39275.300000000003</v>
      </c>
      <c r="EJ574">
        <v>37136.300000000003</v>
      </c>
      <c r="EK574">
        <v>45244.9</v>
      </c>
      <c r="EL574">
        <v>42516</v>
      </c>
      <c r="EM574">
        <v>1.762</v>
      </c>
      <c r="EN574">
        <v>2.0459700000000001</v>
      </c>
      <c r="EO574">
        <v>3.3266799999999999E-2</v>
      </c>
      <c r="EP574">
        <v>0</v>
      </c>
      <c r="EQ574">
        <v>24.483599999999999</v>
      </c>
      <c r="ER574">
        <v>999.9</v>
      </c>
      <c r="ES574">
        <v>24.373999999999999</v>
      </c>
      <c r="ET574">
        <v>41.472999999999999</v>
      </c>
      <c r="EU574">
        <v>27.076799999999999</v>
      </c>
      <c r="EV574">
        <v>51.4634</v>
      </c>
      <c r="EW574">
        <v>31.101800000000001</v>
      </c>
      <c r="EX574">
        <v>2</v>
      </c>
      <c r="EY574">
        <v>0.163303</v>
      </c>
      <c r="EZ574">
        <v>2.2449400000000002</v>
      </c>
      <c r="FA574">
        <v>20.231200000000001</v>
      </c>
      <c r="FB574">
        <v>5.2321200000000001</v>
      </c>
      <c r="FC574">
        <v>11.9917</v>
      </c>
      <c r="FD574">
        <v>4.9557000000000002</v>
      </c>
      <c r="FE574">
        <v>3.3039999999999998</v>
      </c>
      <c r="FF574">
        <v>351.1</v>
      </c>
      <c r="FG574">
        <v>9999</v>
      </c>
      <c r="FH574">
        <v>9999</v>
      </c>
      <c r="FI574">
        <v>6432.1</v>
      </c>
      <c r="FJ574">
        <v>1.86818</v>
      </c>
      <c r="FK574">
        <v>1.8640000000000001</v>
      </c>
      <c r="FL574">
        <v>1.87137</v>
      </c>
      <c r="FM574">
        <v>1.8625799999999999</v>
      </c>
      <c r="FN574">
        <v>1.86188</v>
      </c>
      <c r="FO574">
        <v>1.86829</v>
      </c>
      <c r="FP574">
        <v>1.8584000000000001</v>
      </c>
      <c r="FQ574">
        <v>1.8646199999999999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7.08</v>
      </c>
      <c r="GF574">
        <v>0.35339999999999999</v>
      </c>
      <c r="GG574">
        <v>2.1444526195071201</v>
      </c>
      <c r="GH574">
        <v>5.2457919015285598E-3</v>
      </c>
      <c r="GI574">
        <v>-2.61795653493914E-6</v>
      </c>
      <c r="GJ574">
        <v>1.0331707357916401E-9</v>
      </c>
      <c r="GK574">
        <v>-3.2587959473820101E-2</v>
      </c>
      <c r="GL574">
        <v>-1.24659139965973E-2</v>
      </c>
      <c r="GM574">
        <v>1.5644569712257601E-3</v>
      </c>
      <c r="GN574">
        <v>-1.32223106024955E-5</v>
      </c>
      <c r="GO574">
        <v>14</v>
      </c>
      <c r="GP574">
        <v>2225</v>
      </c>
      <c r="GQ574">
        <v>3</v>
      </c>
      <c r="GR574">
        <v>45</v>
      </c>
      <c r="GS574">
        <v>3223.2</v>
      </c>
      <c r="GT574">
        <v>3223.2</v>
      </c>
      <c r="GU574">
        <v>3.5497999999999998</v>
      </c>
      <c r="GV574">
        <v>2.3864700000000001</v>
      </c>
      <c r="GW574">
        <v>1.9982899999999999</v>
      </c>
      <c r="GX574">
        <v>2.7063000000000001</v>
      </c>
      <c r="GY574">
        <v>2.0935100000000002</v>
      </c>
      <c r="GZ574">
        <v>2.4365199999999998</v>
      </c>
      <c r="HA574">
        <v>44.950400000000002</v>
      </c>
      <c r="HB574">
        <v>13.6592</v>
      </c>
      <c r="HC574">
        <v>18</v>
      </c>
      <c r="HD574">
        <v>429.54199999999997</v>
      </c>
      <c r="HE574">
        <v>611.38900000000001</v>
      </c>
      <c r="HF574">
        <v>23.226600000000001</v>
      </c>
      <c r="HG574">
        <v>29.851600000000001</v>
      </c>
      <c r="HH574">
        <v>29.9986</v>
      </c>
      <c r="HI574">
        <v>29.940899999999999</v>
      </c>
      <c r="HJ574">
        <v>29.919699999999999</v>
      </c>
      <c r="HK574">
        <v>71.090199999999996</v>
      </c>
      <c r="HL574">
        <v>47.758800000000001</v>
      </c>
      <c r="HM574">
        <v>0</v>
      </c>
      <c r="HN574">
        <v>23.189800000000002</v>
      </c>
      <c r="HO574">
        <v>1490</v>
      </c>
      <c r="HP574">
        <v>15.1927</v>
      </c>
      <c r="HQ574">
        <v>95.737300000000005</v>
      </c>
      <c r="HR574">
        <v>99.927899999999994</v>
      </c>
    </row>
    <row r="575" spans="1:226" x14ac:dyDescent="0.2">
      <c r="A575">
        <v>559</v>
      </c>
      <c r="B575">
        <v>1657491518.5999999</v>
      </c>
      <c r="C575">
        <v>5049.0999999046298</v>
      </c>
      <c r="D575" t="s">
        <v>1481</v>
      </c>
      <c r="E575" t="s">
        <v>1482</v>
      </c>
      <c r="F575">
        <v>5</v>
      </c>
      <c r="G575" t="s">
        <v>1306</v>
      </c>
      <c r="H575" t="s">
        <v>354</v>
      </c>
      <c r="I575">
        <v>1657491516.0999999</v>
      </c>
      <c r="J575">
        <f t="shared" si="272"/>
        <v>7.1969809411959679E-3</v>
      </c>
      <c r="K575">
        <f t="shared" si="273"/>
        <v>7.1969809411959682</v>
      </c>
      <c r="L575">
        <f t="shared" si="274"/>
        <v>46.530827693529297</v>
      </c>
      <c r="M575">
        <f t="shared" si="275"/>
        <v>1388.2177777777799</v>
      </c>
      <c r="N575">
        <f t="shared" si="276"/>
        <v>1127.4475901259177</v>
      </c>
      <c r="O575">
        <f t="shared" si="277"/>
        <v>81.4006005856088</v>
      </c>
      <c r="P575">
        <f t="shared" si="278"/>
        <v>100.22795014543428</v>
      </c>
      <c r="Q575">
        <f t="shared" si="279"/>
        <v>0.36571250905450603</v>
      </c>
      <c r="R575">
        <f t="shared" si="280"/>
        <v>2.3916364285240306</v>
      </c>
      <c r="S575">
        <f t="shared" si="281"/>
        <v>0.33724526164186447</v>
      </c>
      <c r="T575">
        <f t="shared" si="282"/>
        <v>0.2131509972349678</v>
      </c>
      <c r="U575">
        <f t="shared" si="283"/>
        <v>321.51817499999999</v>
      </c>
      <c r="V575">
        <f t="shared" si="284"/>
        <v>26.273207524082547</v>
      </c>
      <c r="W575">
        <f t="shared" si="285"/>
        <v>25.028022222222202</v>
      </c>
      <c r="X575">
        <f t="shared" si="286"/>
        <v>3.1849936276090185</v>
      </c>
      <c r="Y575">
        <f t="shared" si="287"/>
        <v>49.552861954445717</v>
      </c>
      <c r="Z575">
        <f t="shared" si="288"/>
        <v>1.6963157556133344</v>
      </c>
      <c r="AA575">
        <f t="shared" si="289"/>
        <v>3.4232447707516247</v>
      </c>
      <c r="AB575">
        <f t="shared" si="290"/>
        <v>1.4886778719956841</v>
      </c>
      <c r="AC575">
        <f t="shared" si="291"/>
        <v>-317.38685950674221</v>
      </c>
      <c r="AD575">
        <f t="shared" si="292"/>
        <v>156.75983734429792</v>
      </c>
      <c r="AE575">
        <f t="shared" si="293"/>
        <v>13.953358211310562</v>
      </c>
      <c r="AF575">
        <f t="shared" si="294"/>
        <v>174.84451104886625</v>
      </c>
      <c r="AG575">
        <f t="shared" si="295"/>
        <v>64.714284454222224</v>
      </c>
      <c r="AH575">
        <f t="shared" si="296"/>
        <v>7.1947999564458653</v>
      </c>
      <c r="AI575">
        <f t="shared" si="297"/>
        <v>46.530827693529297</v>
      </c>
      <c r="AJ575">
        <v>1498.3461947823801</v>
      </c>
      <c r="AK575">
        <v>1428.44587878788</v>
      </c>
      <c r="AL575">
        <v>3.4217731373306499</v>
      </c>
      <c r="AM575">
        <v>66.568607985096094</v>
      </c>
      <c r="AN575">
        <f t="shared" si="298"/>
        <v>7.1969809411959682</v>
      </c>
      <c r="AO575">
        <v>15.0457242641866</v>
      </c>
      <c r="AP575">
        <v>23.482100606060602</v>
      </c>
      <c r="AQ575">
        <v>-6.3098866448001905E-4</v>
      </c>
      <c r="AR575">
        <v>77.6826224575981</v>
      </c>
      <c r="AS575">
        <v>15</v>
      </c>
      <c r="AT575">
        <v>3</v>
      </c>
      <c r="AU575">
        <f t="shared" si="299"/>
        <v>1</v>
      </c>
      <c r="AV575">
        <f t="shared" si="300"/>
        <v>0</v>
      </c>
      <c r="AW575">
        <f t="shared" si="301"/>
        <v>38174.025520025469</v>
      </c>
      <c r="AX575">
        <f t="shared" si="302"/>
        <v>2000.01</v>
      </c>
      <c r="AY575">
        <f t="shared" si="303"/>
        <v>1681.2086999999999</v>
      </c>
      <c r="AZ575">
        <f t="shared" si="304"/>
        <v>0.840600146999265</v>
      </c>
      <c r="BA575">
        <f t="shared" si="305"/>
        <v>0.16075828370858145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1657491516.0999999</v>
      </c>
      <c r="BH575">
        <v>1388.2177777777799</v>
      </c>
      <c r="BI575">
        <v>1477.86</v>
      </c>
      <c r="BJ575">
        <v>23.495000000000001</v>
      </c>
      <c r="BK575">
        <v>15.064133333333301</v>
      </c>
      <c r="BL575">
        <v>1381.0988888888901</v>
      </c>
      <c r="BM575">
        <v>23.1420888888889</v>
      </c>
      <c r="BN575">
        <v>500.002555555556</v>
      </c>
      <c r="BO575">
        <v>72.176266666666706</v>
      </c>
      <c r="BP575">
        <v>2.2744E-2</v>
      </c>
      <c r="BQ575">
        <v>26.2438</v>
      </c>
      <c r="BR575">
        <v>25.028022222222202</v>
      </c>
      <c r="BS575">
        <v>999.9</v>
      </c>
      <c r="BT575">
        <v>0</v>
      </c>
      <c r="BU575">
        <v>0</v>
      </c>
      <c r="BV575">
        <v>9976.25</v>
      </c>
      <c r="BW575">
        <v>0</v>
      </c>
      <c r="BX575">
        <v>140.496555555556</v>
      </c>
      <c r="BY575">
        <v>-89.6435888888889</v>
      </c>
      <c r="BZ575">
        <v>1421.61666666667</v>
      </c>
      <c r="CA575">
        <v>1500.4611111111101</v>
      </c>
      <c r="CB575">
        <v>8.4308411111111106</v>
      </c>
      <c r="CC575">
        <v>1477.86</v>
      </c>
      <c r="CD575">
        <v>15.064133333333301</v>
      </c>
      <c r="CE575">
        <v>1.6957788888888901</v>
      </c>
      <c r="CF575">
        <v>1.08727444444444</v>
      </c>
      <c r="CG575">
        <v>14.8578777777778</v>
      </c>
      <c r="CH575">
        <v>8.1415022222222202</v>
      </c>
      <c r="CI575">
        <v>2000.01</v>
      </c>
      <c r="CJ575">
        <v>0.979995333333333</v>
      </c>
      <c r="CK575">
        <v>2.0004788888888899E-2</v>
      </c>
      <c r="CL575">
        <v>0</v>
      </c>
      <c r="CM575">
        <v>2.4811333333333301</v>
      </c>
      <c r="CN575">
        <v>0</v>
      </c>
      <c r="CO575">
        <v>13578.5444444444</v>
      </c>
      <c r="CP575">
        <v>16705.444444444402</v>
      </c>
      <c r="CQ575">
        <v>47.436999999999998</v>
      </c>
      <c r="CR575">
        <v>48.618000000000002</v>
      </c>
      <c r="CS575">
        <v>48.561999999999998</v>
      </c>
      <c r="CT575">
        <v>46.756888888888902</v>
      </c>
      <c r="CU575">
        <v>46.527555555555601</v>
      </c>
      <c r="CV575">
        <v>1960</v>
      </c>
      <c r="CW575">
        <v>40.01</v>
      </c>
      <c r="CX575">
        <v>0</v>
      </c>
      <c r="CY575">
        <v>1651558303.2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3.5000000000000003E-2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-89.304482500000006</v>
      </c>
      <c r="DO575">
        <v>-2.9214022514067399</v>
      </c>
      <c r="DP575">
        <v>0.32226243877273397</v>
      </c>
      <c r="DQ575">
        <v>0</v>
      </c>
      <c r="DR575">
        <v>8.5751027499999992</v>
      </c>
      <c r="DS575">
        <v>-1.19496799249534</v>
      </c>
      <c r="DT575">
        <v>0.115687760804406</v>
      </c>
      <c r="DU575">
        <v>0</v>
      </c>
      <c r="DV575">
        <v>0</v>
      </c>
      <c r="DW575">
        <v>2</v>
      </c>
      <c r="DX575" t="s">
        <v>357</v>
      </c>
      <c r="DY575">
        <v>2.8403999999999998</v>
      </c>
      <c r="DZ575">
        <v>2.6386400000000001</v>
      </c>
      <c r="EA575">
        <v>0.16468099999999999</v>
      </c>
      <c r="EB575">
        <v>0.170982</v>
      </c>
      <c r="EC575">
        <v>8.0689999999999998E-2</v>
      </c>
      <c r="ED575">
        <v>5.88937E-2</v>
      </c>
      <c r="EE575">
        <v>23326.1</v>
      </c>
      <c r="EF575">
        <v>20260.900000000001</v>
      </c>
      <c r="EG575">
        <v>25013.1</v>
      </c>
      <c r="EH575">
        <v>23815.200000000001</v>
      </c>
      <c r="EI575">
        <v>39279.599999999999</v>
      </c>
      <c r="EJ575">
        <v>37129.1</v>
      </c>
      <c r="EK575">
        <v>45246.6</v>
      </c>
      <c r="EL575">
        <v>42517.8</v>
      </c>
      <c r="EM575">
        <v>1.76203</v>
      </c>
      <c r="EN575">
        <v>2.0466199999999999</v>
      </c>
      <c r="EO575">
        <v>3.3736200000000001E-2</v>
      </c>
      <c r="EP575">
        <v>0</v>
      </c>
      <c r="EQ575">
        <v>24.470300000000002</v>
      </c>
      <c r="ER575">
        <v>999.9</v>
      </c>
      <c r="ES575">
        <v>24.35</v>
      </c>
      <c r="ET575">
        <v>41.472999999999999</v>
      </c>
      <c r="EU575">
        <v>27.046600000000002</v>
      </c>
      <c r="EV575">
        <v>51.593400000000003</v>
      </c>
      <c r="EW575">
        <v>31.049700000000001</v>
      </c>
      <c r="EX575">
        <v>2</v>
      </c>
      <c r="EY575">
        <v>0.161687</v>
      </c>
      <c r="EZ575">
        <v>2.2778499999999999</v>
      </c>
      <c r="FA575">
        <v>20.230499999999999</v>
      </c>
      <c r="FB575">
        <v>5.23062</v>
      </c>
      <c r="FC575">
        <v>11.9918</v>
      </c>
      <c r="FD575">
        <v>4.95465</v>
      </c>
      <c r="FE575">
        <v>3.3039499999999999</v>
      </c>
      <c r="FF575">
        <v>351.1</v>
      </c>
      <c r="FG575">
        <v>9999</v>
      </c>
      <c r="FH575">
        <v>9999</v>
      </c>
      <c r="FI575">
        <v>6432.1</v>
      </c>
      <c r="FJ575">
        <v>1.8681399999999999</v>
      </c>
      <c r="FK575">
        <v>1.8640099999999999</v>
      </c>
      <c r="FL575">
        <v>1.8713599999999999</v>
      </c>
      <c r="FM575">
        <v>1.8625799999999999</v>
      </c>
      <c r="FN575">
        <v>1.86188</v>
      </c>
      <c r="FO575">
        <v>1.8682700000000001</v>
      </c>
      <c r="FP575">
        <v>1.8584099999999999</v>
      </c>
      <c r="FQ575">
        <v>1.8646199999999999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7.15</v>
      </c>
      <c r="GF575">
        <v>0.3523</v>
      </c>
      <c r="GG575">
        <v>2.1444526195071201</v>
      </c>
      <c r="GH575">
        <v>5.2457919015285598E-3</v>
      </c>
      <c r="GI575">
        <v>-2.61795653493914E-6</v>
      </c>
      <c r="GJ575">
        <v>1.0331707357916401E-9</v>
      </c>
      <c r="GK575">
        <v>-3.2587959473820101E-2</v>
      </c>
      <c r="GL575">
        <v>-1.24659139965973E-2</v>
      </c>
      <c r="GM575">
        <v>1.5644569712257601E-3</v>
      </c>
      <c r="GN575">
        <v>-1.32223106024955E-5</v>
      </c>
      <c r="GO575">
        <v>14</v>
      </c>
      <c r="GP575">
        <v>2225</v>
      </c>
      <c r="GQ575">
        <v>3</v>
      </c>
      <c r="GR575">
        <v>45</v>
      </c>
      <c r="GS575">
        <v>3223.3</v>
      </c>
      <c r="GT575">
        <v>3223.3</v>
      </c>
      <c r="GU575">
        <v>3.5815399999999999</v>
      </c>
      <c r="GV575">
        <v>2.3913600000000002</v>
      </c>
      <c r="GW575">
        <v>1.9982899999999999</v>
      </c>
      <c r="GX575">
        <v>2.7063000000000001</v>
      </c>
      <c r="GY575">
        <v>2.0935100000000002</v>
      </c>
      <c r="GZ575">
        <v>2.36938</v>
      </c>
      <c r="HA575">
        <v>44.922199999999997</v>
      </c>
      <c r="HB575">
        <v>13.6417</v>
      </c>
      <c r="HC575">
        <v>18</v>
      </c>
      <c r="HD575">
        <v>429.41800000000001</v>
      </c>
      <c r="HE575">
        <v>611.69000000000005</v>
      </c>
      <c r="HF575">
        <v>23.186699999999998</v>
      </c>
      <c r="HG575">
        <v>29.8264</v>
      </c>
      <c r="HH575">
        <v>29.9985</v>
      </c>
      <c r="HI575">
        <v>29.9208</v>
      </c>
      <c r="HJ575">
        <v>29.8994</v>
      </c>
      <c r="HK575">
        <v>71.661600000000007</v>
      </c>
      <c r="HL575">
        <v>47.148400000000002</v>
      </c>
      <c r="HM575">
        <v>0</v>
      </c>
      <c r="HN575">
        <v>23.160799999999998</v>
      </c>
      <c r="HO575">
        <v>1510.21</v>
      </c>
      <c r="HP575">
        <v>15.3064</v>
      </c>
      <c r="HQ575">
        <v>95.741699999999994</v>
      </c>
      <c r="HR575">
        <v>99.932400000000001</v>
      </c>
    </row>
    <row r="576" spans="1:226" x14ac:dyDescent="0.2">
      <c r="A576">
        <v>560</v>
      </c>
      <c r="B576">
        <v>1657491523.5999999</v>
      </c>
      <c r="C576">
        <v>5054.0999999046298</v>
      </c>
      <c r="D576" t="s">
        <v>1483</v>
      </c>
      <c r="E576" t="s">
        <v>1484</v>
      </c>
      <c r="F576">
        <v>5</v>
      </c>
      <c r="G576" t="s">
        <v>1306</v>
      </c>
      <c r="H576" t="s">
        <v>354</v>
      </c>
      <c r="I576">
        <v>1657491520.8</v>
      </c>
      <c r="J576">
        <f t="shared" si="272"/>
        <v>7.1036562171564741E-3</v>
      </c>
      <c r="K576">
        <f t="shared" si="273"/>
        <v>7.1036562171564741</v>
      </c>
      <c r="L576">
        <f t="shared" si="274"/>
        <v>46.45803609609618</v>
      </c>
      <c r="M576">
        <f t="shared" si="275"/>
        <v>1403.962</v>
      </c>
      <c r="N576">
        <f t="shared" si="276"/>
        <v>1139.8182634573934</v>
      </c>
      <c r="O576">
        <f t="shared" si="277"/>
        <v>82.294600266605684</v>
      </c>
      <c r="P576">
        <f t="shared" si="278"/>
        <v>101.36571353843998</v>
      </c>
      <c r="Q576">
        <f t="shared" si="279"/>
        <v>0.36008336447633638</v>
      </c>
      <c r="R576">
        <f t="shared" si="280"/>
        <v>2.3915734941239966</v>
      </c>
      <c r="S576">
        <f t="shared" si="281"/>
        <v>0.33244959350397074</v>
      </c>
      <c r="T576">
        <f t="shared" si="282"/>
        <v>0.21008677723819369</v>
      </c>
      <c r="U576">
        <f t="shared" si="283"/>
        <v>321.5183925</v>
      </c>
      <c r="V576">
        <f t="shared" si="284"/>
        <v>26.292846760233545</v>
      </c>
      <c r="W576">
        <f t="shared" si="285"/>
        <v>25.029579999999999</v>
      </c>
      <c r="X576">
        <f t="shared" si="286"/>
        <v>3.1852893781404301</v>
      </c>
      <c r="Y576">
        <f t="shared" si="287"/>
        <v>49.533604505625121</v>
      </c>
      <c r="Z576">
        <f t="shared" si="288"/>
        <v>1.6946892738467116</v>
      </c>
      <c r="AA576">
        <f t="shared" si="289"/>
        <v>3.4212920516500267</v>
      </c>
      <c r="AB576">
        <f t="shared" si="290"/>
        <v>1.4906001042937185</v>
      </c>
      <c r="AC576">
        <f t="shared" si="291"/>
        <v>-313.27123917660049</v>
      </c>
      <c r="AD576">
        <f t="shared" si="292"/>
        <v>155.30935362483697</v>
      </c>
      <c r="AE576">
        <f t="shared" si="293"/>
        <v>13.824049262261697</v>
      </c>
      <c r="AF576">
        <f t="shared" si="294"/>
        <v>177.38055621049821</v>
      </c>
      <c r="AG576">
        <f t="shared" si="295"/>
        <v>64.865188095285745</v>
      </c>
      <c r="AH576">
        <f t="shared" si="296"/>
        <v>7.1048873735289</v>
      </c>
      <c r="AI576">
        <f t="shared" si="297"/>
        <v>46.45803609609618</v>
      </c>
      <c r="AJ576">
        <v>1515.6345899718399</v>
      </c>
      <c r="AK576">
        <v>1445.66109090909</v>
      </c>
      <c r="AL576">
        <v>3.4610829852997802</v>
      </c>
      <c r="AM576">
        <v>66.568607985096094</v>
      </c>
      <c r="AN576">
        <f t="shared" si="298"/>
        <v>7.1036562171564741</v>
      </c>
      <c r="AO576">
        <v>15.134606052579199</v>
      </c>
      <c r="AP576">
        <v>23.473295757575801</v>
      </c>
      <c r="AQ576">
        <v>-3.0766061210324202E-3</v>
      </c>
      <c r="AR576">
        <v>77.6826224575981</v>
      </c>
      <c r="AS576">
        <v>15</v>
      </c>
      <c r="AT576">
        <v>3</v>
      </c>
      <c r="AU576">
        <f t="shared" si="299"/>
        <v>1</v>
      </c>
      <c r="AV576">
        <f t="shared" si="300"/>
        <v>0</v>
      </c>
      <c r="AW576">
        <f t="shared" si="301"/>
        <v>38173.738257865676</v>
      </c>
      <c r="AX576">
        <f t="shared" si="302"/>
        <v>2000.011</v>
      </c>
      <c r="AY576">
        <f t="shared" si="303"/>
        <v>1681.20957</v>
      </c>
      <c r="AZ576">
        <f t="shared" si="304"/>
        <v>0.84060016169911067</v>
      </c>
      <c r="BA576">
        <f t="shared" si="305"/>
        <v>0.16075831207928357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1657491520.8</v>
      </c>
      <c r="BH576">
        <v>1403.962</v>
      </c>
      <c r="BI576">
        <v>1493.7760000000001</v>
      </c>
      <c r="BJ576">
        <v>23.47223</v>
      </c>
      <c r="BK576">
        <v>15.145949999999999</v>
      </c>
      <c r="BL576">
        <v>1396.7819999999999</v>
      </c>
      <c r="BM576">
        <v>23.120180000000001</v>
      </c>
      <c r="BN576">
        <v>499.96780000000001</v>
      </c>
      <c r="BO576">
        <v>72.176900000000003</v>
      </c>
      <c r="BP576">
        <v>2.2855790000000001E-2</v>
      </c>
      <c r="BQ576">
        <v>26.23414</v>
      </c>
      <c r="BR576">
        <v>25.029579999999999</v>
      </c>
      <c r="BS576">
        <v>999.9</v>
      </c>
      <c r="BT576">
        <v>0</v>
      </c>
      <c r="BU576">
        <v>0</v>
      </c>
      <c r="BV576">
        <v>9975.7450000000008</v>
      </c>
      <c r="BW576">
        <v>0</v>
      </c>
      <c r="BX576">
        <v>141.07980000000001</v>
      </c>
      <c r="BY576">
        <v>-89.81371</v>
      </c>
      <c r="BZ576">
        <v>1437.7090000000001</v>
      </c>
      <c r="CA576">
        <v>1516.7470000000001</v>
      </c>
      <c r="CB576">
        <v>8.3262800000000006</v>
      </c>
      <c r="CC576">
        <v>1493.7760000000001</v>
      </c>
      <c r="CD576">
        <v>15.145949999999999</v>
      </c>
      <c r="CE576">
        <v>1.6941520000000001</v>
      </c>
      <c r="CF576">
        <v>1.0931869999999999</v>
      </c>
      <c r="CG576">
        <v>14.84294</v>
      </c>
      <c r="CH576">
        <v>8.2213429999999992</v>
      </c>
      <c r="CI576">
        <v>2000.011</v>
      </c>
      <c r="CJ576">
        <v>0.97999510000000001</v>
      </c>
      <c r="CK576">
        <v>2.000503E-2</v>
      </c>
      <c r="CL576">
        <v>0</v>
      </c>
      <c r="CM576">
        <v>2.4628700000000001</v>
      </c>
      <c r="CN576">
        <v>0</v>
      </c>
      <c r="CO576">
        <v>13577.88</v>
      </c>
      <c r="CP576">
        <v>16705.46</v>
      </c>
      <c r="CQ576">
        <v>47.436999999999998</v>
      </c>
      <c r="CR576">
        <v>48.561999999999998</v>
      </c>
      <c r="CS576">
        <v>48.530999999999999</v>
      </c>
      <c r="CT576">
        <v>46.75</v>
      </c>
      <c r="CU576">
        <v>46.5</v>
      </c>
      <c r="CV576">
        <v>1960</v>
      </c>
      <c r="CW576">
        <v>40.011000000000003</v>
      </c>
      <c r="CX576">
        <v>0</v>
      </c>
      <c r="CY576">
        <v>1651558308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3.5000000000000003E-2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-89.464857499999994</v>
      </c>
      <c r="DO576">
        <v>-3.00840337711064</v>
      </c>
      <c r="DP576">
        <v>0.32543419909983301</v>
      </c>
      <c r="DQ576">
        <v>0</v>
      </c>
      <c r="DR576">
        <v>8.4915299999999991</v>
      </c>
      <c r="DS576">
        <v>-1.1447576735459799</v>
      </c>
      <c r="DT576">
        <v>0.110530640367275</v>
      </c>
      <c r="DU576">
        <v>0</v>
      </c>
      <c r="DV576">
        <v>0</v>
      </c>
      <c r="DW576">
        <v>2</v>
      </c>
      <c r="DX576" t="s">
        <v>357</v>
      </c>
      <c r="DY576">
        <v>2.84057</v>
      </c>
      <c r="DZ576">
        <v>2.6394799999999998</v>
      </c>
      <c r="EA576">
        <v>0.16589799999999999</v>
      </c>
      <c r="EB576">
        <v>0.172177</v>
      </c>
      <c r="EC576">
        <v>8.0675300000000005E-2</v>
      </c>
      <c r="ED576">
        <v>5.9121899999999998E-2</v>
      </c>
      <c r="EE576">
        <v>23293.5</v>
      </c>
      <c r="EF576">
        <v>20232.7</v>
      </c>
      <c r="EG576">
        <v>25014.5</v>
      </c>
      <c r="EH576">
        <v>23816.3</v>
      </c>
      <c r="EI576">
        <v>39282.6</v>
      </c>
      <c r="EJ576">
        <v>37121.699999999997</v>
      </c>
      <c r="EK576">
        <v>45249.2</v>
      </c>
      <c r="EL576">
        <v>42519.6</v>
      </c>
      <c r="EM576">
        <v>1.7622</v>
      </c>
      <c r="EN576">
        <v>2.0468799999999998</v>
      </c>
      <c r="EO576">
        <v>3.5744199999999997E-2</v>
      </c>
      <c r="EP576">
        <v>0</v>
      </c>
      <c r="EQ576">
        <v>24.456299999999999</v>
      </c>
      <c r="ER576">
        <v>999.9</v>
      </c>
      <c r="ES576">
        <v>24.35</v>
      </c>
      <c r="ET576">
        <v>41.472999999999999</v>
      </c>
      <c r="EU576">
        <v>27.047499999999999</v>
      </c>
      <c r="EV576">
        <v>51.543399999999998</v>
      </c>
      <c r="EW576">
        <v>31.137799999999999</v>
      </c>
      <c r="EX576">
        <v>2</v>
      </c>
      <c r="EY576">
        <v>0.15987499999999999</v>
      </c>
      <c r="EZ576">
        <v>2.27901</v>
      </c>
      <c r="FA576">
        <v>20.230599999999999</v>
      </c>
      <c r="FB576">
        <v>5.23271</v>
      </c>
      <c r="FC576">
        <v>11.992000000000001</v>
      </c>
      <c r="FD576">
        <v>4.9557500000000001</v>
      </c>
      <c r="FE576">
        <v>3.3039800000000001</v>
      </c>
      <c r="FF576">
        <v>351.2</v>
      </c>
      <c r="FG576">
        <v>9999</v>
      </c>
      <c r="FH576">
        <v>9999</v>
      </c>
      <c r="FI576">
        <v>6432.3</v>
      </c>
      <c r="FJ576">
        <v>1.8681399999999999</v>
      </c>
      <c r="FK576">
        <v>1.8640099999999999</v>
      </c>
      <c r="FL576">
        <v>1.8713599999999999</v>
      </c>
      <c r="FM576">
        <v>1.8625799999999999</v>
      </c>
      <c r="FN576">
        <v>1.86189</v>
      </c>
      <c r="FO576">
        <v>1.86829</v>
      </c>
      <c r="FP576">
        <v>1.8583799999999999</v>
      </c>
      <c r="FQ576">
        <v>1.8646199999999999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7.22</v>
      </c>
      <c r="GF576">
        <v>0.35210000000000002</v>
      </c>
      <c r="GG576">
        <v>2.1444526195071201</v>
      </c>
      <c r="GH576">
        <v>5.2457919015285598E-3</v>
      </c>
      <c r="GI576">
        <v>-2.61795653493914E-6</v>
      </c>
      <c r="GJ576">
        <v>1.0331707357916401E-9</v>
      </c>
      <c r="GK576">
        <v>-3.2587959473820101E-2</v>
      </c>
      <c r="GL576">
        <v>-1.24659139965973E-2</v>
      </c>
      <c r="GM576">
        <v>1.5644569712257601E-3</v>
      </c>
      <c r="GN576">
        <v>-1.32223106024955E-5</v>
      </c>
      <c r="GO576">
        <v>14</v>
      </c>
      <c r="GP576">
        <v>2225</v>
      </c>
      <c r="GQ576">
        <v>3</v>
      </c>
      <c r="GR576">
        <v>45</v>
      </c>
      <c r="GS576">
        <v>3223.4</v>
      </c>
      <c r="GT576">
        <v>3223.4</v>
      </c>
      <c r="GU576">
        <v>3.61084</v>
      </c>
      <c r="GV576">
        <v>2.3840300000000001</v>
      </c>
      <c r="GW576">
        <v>1.9982899999999999</v>
      </c>
      <c r="GX576">
        <v>2.7063000000000001</v>
      </c>
      <c r="GY576">
        <v>2.0935100000000002</v>
      </c>
      <c r="GZ576">
        <v>2.36572</v>
      </c>
      <c r="HA576">
        <v>44.893999999999998</v>
      </c>
      <c r="HB576">
        <v>13.632899999999999</v>
      </c>
      <c r="HC576">
        <v>18</v>
      </c>
      <c r="HD576">
        <v>429.38</v>
      </c>
      <c r="HE576">
        <v>611.66800000000001</v>
      </c>
      <c r="HF576">
        <v>23.150099999999998</v>
      </c>
      <c r="HG576">
        <v>29.802700000000002</v>
      </c>
      <c r="HH576">
        <v>29.9984</v>
      </c>
      <c r="HI576">
        <v>29.900500000000001</v>
      </c>
      <c r="HJ576">
        <v>29.878499999999999</v>
      </c>
      <c r="HK576">
        <v>72.299300000000002</v>
      </c>
      <c r="HL576">
        <v>46.819600000000001</v>
      </c>
      <c r="HM576">
        <v>0</v>
      </c>
      <c r="HN576">
        <v>23.135200000000001</v>
      </c>
      <c r="HO576">
        <v>1523.65</v>
      </c>
      <c r="HP576">
        <v>15.390599999999999</v>
      </c>
      <c r="HQ576">
        <v>95.747299999999996</v>
      </c>
      <c r="HR576">
        <v>99.936800000000005</v>
      </c>
    </row>
    <row r="577" spans="1:226" x14ac:dyDescent="0.2">
      <c r="A577">
        <v>561</v>
      </c>
      <c r="B577">
        <v>1657491528.5999999</v>
      </c>
      <c r="C577">
        <v>5059.0999999046298</v>
      </c>
      <c r="D577" t="s">
        <v>1485</v>
      </c>
      <c r="E577" t="s">
        <v>1486</v>
      </c>
      <c r="F577">
        <v>5</v>
      </c>
      <c r="G577" t="s">
        <v>1306</v>
      </c>
      <c r="H577" t="s">
        <v>354</v>
      </c>
      <c r="I577">
        <v>1657491526.0999999</v>
      </c>
      <c r="J577">
        <f t="shared" si="272"/>
        <v>7.0286729947352314E-3</v>
      </c>
      <c r="K577">
        <f t="shared" si="273"/>
        <v>7.0286729947352313</v>
      </c>
      <c r="L577">
        <f t="shared" si="274"/>
        <v>46.599297083298033</v>
      </c>
      <c r="M577">
        <f t="shared" si="275"/>
        <v>1421.82222222222</v>
      </c>
      <c r="N577">
        <f t="shared" si="276"/>
        <v>1153.4650740961179</v>
      </c>
      <c r="O577">
        <f t="shared" si="277"/>
        <v>83.277815309923838</v>
      </c>
      <c r="P577">
        <f t="shared" si="278"/>
        <v>102.65265163624778</v>
      </c>
      <c r="Q577">
        <f t="shared" si="279"/>
        <v>0.3550337901788328</v>
      </c>
      <c r="R577">
        <f t="shared" si="280"/>
        <v>2.3984555625619239</v>
      </c>
      <c r="S577">
        <f t="shared" si="281"/>
        <v>0.32820954093738136</v>
      </c>
      <c r="T577">
        <f t="shared" si="282"/>
        <v>0.20737186845422395</v>
      </c>
      <c r="U577">
        <f t="shared" si="283"/>
        <v>321.51835233333316</v>
      </c>
      <c r="V577">
        <f t="shared" si="284"/>
        <v>26.305062839375335</v>
      </c>
      <c r="W577">
        <f t="shared" si="285"/>
        <v>25.043099999999999</v>
      </c>
      <c r="X577">
        <f t="shared" si="286"/>
        <v>3.1878572140177366</v>
      </c>
      <c r="Y577">
        <f t="shared" si="287"/>
        <v>49.545853927786723</v>
      </c>
      <c r="Z577">
        <f t="shared" si="288"/>
        <v>1.6939965766445895</v>
      </c>
      <c r="AA577">
        <f t="shared" si="289"/>
        <v>3.4190480985827718</v>
      </c>
      <c r="AB577">
        <f t="shared" si="290"/>
        <v>1.4938606373731471</v>
      </c>
      <c r="AC577">
        <f t="shared" si="291"/>
        <v>-309.96447906782373</v>
      </c>
      <c r="AD577">
        <f t="shared" si="292"/>
        <v>152.57191245173945</v>
      </c>
      <c r="AE577">
        <f t="shared" si="293"/>
        <v>13.54158495049764</v>
      </c>
      <c r="AF577">
        <f t="shared" si="294"/>
        <v>177.6673706677465</v>
      </c>
      <c r="AG577">
        <f t="shared" si="295"/>
        <v>64.850350445807507</v>
      </c>
      <c r="AH577">
        <f t="shared" si="296"/>
        <v>7.0230287594477465</v>
      </c>
      <c r="AI577">
        <f t="shared" si="297"/>
        <v>46.599297083298033</v>
      </c>
      <c r="AJ577">
        <v>1532.8479768319901</v>
      </c>
      <c r="AK577">
        <v>1462.8122424242399</v>
      </c>
      <c r="AL577">
        <v>3.4339307551245302</v>
      </c>
      <c r="AM577">
        <v>66.568607985096094</v>
      </c>
      <c r="AN577">
        <f t="shared" si="298"/>
        <v>7.0286729947352313</v>
      </c>
      <c r="AO577">
        <v>15.2106425339497</v>
      </c>
      <c r="AP577">
        <v>23.4512654545454</v>
      </c>
      <c r="AQ577">
        <v>-1.04272550083712E-3</v>
      </c>
      <c r="AR577">
        <v>77.6826224575981</v>
      </c>
      <c r="AS577">
        <v>14</v>
      </c>
      <c r="AT577">
        <v>3</v>
      </c>
      <c r="AU577">
        <f t="shared" si="299"/>
        <v>1</v>
      </c>
      <c r="AV577">
        <f t="shared" si="300"/>
        <v>0</v>
      </c>
      <c r="AW577">
        <f t="shared" si="301"/>
        <v>38342.821609674676</v>
      </c>
      <c r="AX577">
        <f t="shared" si="302"/>
        <v>2000.01111111111</v>
      </c>
      <c r="AY577">
        <f t="shared" si="303"/>
        <v>1681.2096333333322</v>
      </c>
      <c r="AZ577">
        <f t="shared" si="304"/>
        <v>0.84060014666585181</v>
      </c>
      <c r="BA577">
        <f t="shared" si="305"/>
        <v>0.16075828306509407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1657491526.0999999</v>
      </c>
      <c r="BH577">
        <v>1421.82222222222</v>
      </c>
      <c r="BI577">
        <v>1511.61777777778</v>
      </c>
      <c r="BJ577">
        <v>23.4632222222222</v>
      </c>
      <c r="BK577">
        <v>15.2340111111111</v>
      </c>
      <c r="BL577">
        <v>1414.57222222222</v>
      </c>
      <c r="BM577">
        <v>23.111511111111099</v>
      </c>
      <c r="BN577">
        <v>500.04155555555599</v>
      </c>
      <c r="BO577">
        <v>72.175255555555594</v>
      </c>
      <c r="BP577">
        <v>2.2695799999999999E-2</v>
      </c>
      <c r="BQ577">
        <v>26.223033333333301</v>
      </c>
      <c r="BR577">
        <v>25.043099999999999</v>
      </c>
      <c r="BS577">
        <v>999.9</v>
      </c>
      <c r="BT577">
        <v>0</v>
      </c>
      <c r="BU577">
        <v>0</v>
      </c>
      <c r="BV577">
        <v>10021.666666666701</v>
      </c>
      <c r="BW577">
        <v>0</v>
      </c>
      <c r="BX577">
        <v>140.88933333333301</v>
      </c>
      <c r="BY577">
        <v>-89.794311111111099</v>
      </c>
      <c r="BZ577">
        <v>1455.9866666666701</v>
      </c>
      <c r="CA577">
        <v>1535.0022222222201</v>
      </c>
      <c r="CB577">
        <v>8.2292322222222207</v>
      </c>
      <c r="CC577">
        <v>1511.61777777778</v>
      </c>
      <c r="CD577">
        <v>15.2340111111111</v>
      </c>
      <c r="CE577">
        <v>1.69346555555556</v>
      </c>
      <c r="CF577">
        <v>1.09951777777778</v>
      </c>
      <c r="CG577">
        <v>14.8366666666667</v>
      </c>
      <c r="CH577">
        <v>8.3063833333333292</v>
      </c>
      <c r="CI577">
        <v>2000.01111111111</v>
      </c>
      <c r="CJ577">
        <v>0.979995333333333</v>
      </c>
      <c r="CK577">
        <v>2.0004788888888899E-2</v>
      </c>
      <c r="CL577">
        <v>0</v>
      </c>
      <c r="CM577">
        <v>2.5019555555555599</v>
      </c>
      <c r="CN577">
        <v>0</v>
      </c>
      <c r="CO577">
        <v>13582.5111111111</v>
      </c>
      <c r="CP577">
        <v>16705.444444444402</v>
      </c>
      <c r="CQ577">
        <v>47.381888888888902</v>
      </c>
      <c r="CR577">
        <v>48.561999999999998</v>
      </c>
      <c r="CS577">
        <v>48.5</v>
      </c>
      <c r="CT577">
        <v>46.728999999999999</v>
      </c>
      <c r="CU577">
        <v>46.5</v>
      </c>
      <c r="CV577">
        <v>1960.00111111111</v>
      </c>
      <c r="CW577">
        <v>40.01</v>
      </c>
      <c r="CX577">
        <v>0</v>
      </c>
      <c r="CY577">
        <v>1651558313.4000001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3.5000000000000003E-2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-89.70599</v>
      </c>
      <c r="DO577">
        <v>-1.1539947467165399</v>
      </c>
      <c r="DP577">
        <v>0.17650214701243799</v>
      </c>
      <c r="DQ577">
        <v>0</v>
      </c>
      <c r="DR577">
        <v>8.3783425000000005</v>
      </c>
      <c r="DS577">
        <v>-1.1545346341463301</v>
      </c>
      <c r="DT577">
        <v>0.111346090720555</v>
      </c>
      <c r="DU577">
        <v>0</v>
      </c>
      <c r="DV577">
        <v>0</v>
      </c>
      <c r="DW577">
        <v>2</v>
      </c>
      <c r="DX577" t="s">
        <v>357</v>
      </c>
      <c r="DY577">
        <v>2.8408199999999999</v>
      </c>
      <c r="DZ577">
        <v>2.6392799999999998</v>
      </c>
      <c r="EA577">
        <v>0.167103</v>
      </c>
      <c r="EB577">
        <v>0.17333899999999999</v>
      </c>
      <c r="EC577">
        <v>8.06254E-2</v>
      </c>
      <c r="ED577">
        <v>5.9398300000000001E-2</v>
      </c>
      <c r="EE577">
        <v>23261.7</v>
      </c>
      <c r="EF577">
        <v>20205.2</v>
      </c>
      <c r="EG577">
        <v>25016.5</v>
      </c>
      <c r="EH577">
        <v>23817.3</v>
      </c>
      <c r="EI577">
        <v>39287.1</v>
      </c>
      <c r="EJ577">
        <v>37112.1</v>
      </c>
      <c r="EK577">
        <v>45251.9</v>
      </c>
      <c r="EL577">
        <v>42521</v>
      </c>
      <c r="EM577">
        <v>1.7628999999999999</v>
      </c>
      <c r="EN577">
        <v>2.04725</v>
      </c>
      <c r="EO577">
        <v>3.6891500000000001E-2</v>
      </c>
      <c r="EP577">
        <v>0</v>
      </c>
      <c r="EQ577">
        <v>24.4419</v>
      </c>
      <c r="ER577">
        <v>999.9</v>
      </c>
      <c r="ES577">
        <v>24.35</v>
      </c>
      <c r="ET577">
        <v>41.453000000000003</v>
      </c>
      <c r="EU577">
        <v>27.018999999999998</v>
      </c>
      <c r="EV577">
        <v>51.373399999999997</v>
      </c>
      <c r="EW577">
        <v>31.0777</v>
      </c>
      <c r="EX577">
        <v>2</v>
      </c>
      <c r="EY577">
        <v>0.157891</v>
      </c>
      <c r="EZ577">
        <v>2.3183799999999999</v>
      </c>
      <c r="FA577">
        <v>20.229900000000001</v>
      </c>
      <c r="FB577">
        <v>5.2322600000000001</v>
      </c>
      <c r="FC577">
        <v>11.9915</v>
      </c>
      <c r="FD577">
        <v>4.9557000000000002</v>
      </c>
      <c r="FE577">
        <v>3.3039999999999998</v>
      </c>
      <c r="FF577">
        <v>351.2</v>
      </c>
      <c r="FG577">
        <v>9999</v>
      </c>
      <c r="FH577">
        <v>9999</v>
      </c>
      <c r="FI577">
        <v>6432.3</v>
      </c>
      <c r="FJ577">
        <v>1.8681300000000001</v>
      </c>
      <c r="FK577">
        <v>1.8640099999999999</v>
      </c>
      <c r="FL577">
        <v>1.87137</v>
      </c>
      <c r="FM577">
        <v>1.8625499999999999</v>
      </c>
      <c r="FN577">
        <v>1.86188</v>
      </c>
      <c r="FO577">
        <v>1.8682399999999999</v>
      </c>
      <c r="FP577">
        <v>1.8584099999999999</v>
      </c>
      <c r="FQ577">
        <v>1.8646199999999999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7.28</v>
      </c>
      <c r="GF577">
        <v>0.35120000000000001</v>
      </c>
      <c r="GG577">
        <v>2.1444526195071201</v>
      </c>
      <c r="GH577">
        <v>5.2457919015285598E-3</v>
      </c>
      <c r="GI577">
        <v>-2.61795653493914E-6</v>
      </c>
      <c r="GJ577">
        <v>1.0331707357916401E-9</v>
      </c>
      <c r="GK577">
        <v>-3.2587959473820101E-2</v>
      </c>
      <c r="GL577">
        <v>-1.24659139965973E-2</v>
      </c>
      <c r="GM577">
        <v>1.5644569712257601E-3</v>
      </c>
      <c r="GN577">
        <v>-1.32223106024955E-5</v>
      </c>
      <c r="GO577">
        <v>14</v>
      </c>
      <c r="GP577">
        <v>2225</v>
      </c>
      <c r="GQ577">
        <v>3</v>
      </c>
      <c r="GR577">
        <v>45</v>
      </c>
      <c r="GS577">
        <v>3223.5</v>
      </c>
      <c r="GT577">
        <v>3223.5</v>
      </c>
      <c r="GU577">
        <v>3.6413600000000002</v>
      </c>
      <c r="GV577">
        <v>2.3877000000000002</v>
      </c>
      <c r="GW577">
        <v>1.9982899999999999</v>
      </c>
      <c r="GX577">
        <v>2.7063000000000001</v>
      </c>
      <c r="GY577">
        <v>2.0935100000000002</v>
      </c>
      <c r="GZ577">
        <v>2.3828100000000001</v>
      </c>
      <c r="HA577">
        <v>44.865900000000003</v>
      </c>
      <c r="HB577">
        <v>13.6417</v>
      </c>
      <c r="HC577">
        <v>18</v>
      </c>
      <c r="HD577">
        <v>429.64299999999997</v>
      </c>
      <c r="HE577">
        <v>611.73699999999997</v>
      </c>
      <c r="HF577">
        <v>23.12</v>
      </c>
      <c r="HG577">
        <v>29.776</v>
      </c>
      <c r="HH577">
        <v>29.9983</v>
      </c>
      <c r="HI577">
        <v>29.879899999999999</v>
      </c>
      <c r="HJ577">
        <v>29.857099999999999</v>
      </c>
      <c r="HK577">
        <v>72.859899999999996</v>
      </c>
      <c r="HL577">
        <v>46.2179</v>
      </c>
      <c r="HM577">
        <v>0</v>
      </c>
      <c r="HN577">
        <v>23.0944</v>
      </c>
      <c r="HO577">
        <v>1543.76</v>
      </c>
      <c r="HP577">
        <v>15.4931</v>
      </c>
      <c r="HQ577">
        <v>95.753600000000006</v>
      </c>
      <c r="HR577">
        <v>99.940399999999997</v>
      </c>
    </row>
    <row r="578" spans="1:226" x14ac:dyDescent="0.2">
      <c r="A578">
        <v>562</v>
      </c>
      <c r="B578">
        <v>1657491533.5999999</v>
      </c>
      <c r="C578">
        <v>5064.0999999046298</v>
      </c>
      <c r="D578" t="s">
        <v>1487</v>
      </c>
      <c r="E578" t="s">
        <v>1488</v>
      </c>
      <c r="F578">
        <v>5</v>
      </c>
      <c r="G578" t="s">
        <v>1306</v>
      </c>
      <c r="H578" t="s">
        <v>354</v>
      </c>
      <c r="I578">
        <v>1657491530.8</v>
      </c>
      <c r="J578">
        <f t="shared" si="272"/>
        <v>6.9570500465520168E-3</v>
      </c>
      <c r="K578">
        <f t="shared" si="273"/>
        <v>6.9570500465520171</v>
      </c>
      <c r="L578">
        <f t="shared" si="274"/>
        <v>46.742949235575523</v>
      </c>
      <c r="M578">
        <f t="shared" si="275"/>
        <v>1437.4839999999999</v>
      </c>
      <c r="N578">
        <f t="shared" si="276"/>
        <v>1165.3627598526602</v>
      </c>
      <c r="O578">
        <f t="shared" si="277"/>
        <v>84.136371118444117</v>
      </c>
      <c r="P578">
        <f t="shared" si="278"/>
        <v>103.78286613184454</v>
      </c>
      <c r="Q578">
        <f t="shared" si="279"/>
        <v>0.35084785020755532</v>
      </c>
      <c r="R578">
        <f t="shared" si="280"/>
        <v>2.3912709079573276</v>
      </c>
      <c r="S578">
        <f t="shared" si="281"/>
        <v>0.32455492295185551</v>
      </c>
      <c r="T578">
        <f t="shared" si="282"/>
        <v>0.2050446954867052</v>
      </c>
      <c r="U578">
        <f t="shared" si="283"/>
        <v>321.51312570000005</v>
      </c>
      <c r="V578">
        <f t="shared" si="284"/>
        <v>26.325605565694641</v>
      </c>
      <c r="W578">
        <f t="shared" si="285"/>
        <v>25.046759999999999</v>
      </c>
      <c r="X578">
        <f t="shared" si="286"/>
        <v>3.1885526640749586</v>
      </c>
      <c r="Y578">
        <f t="shared" si="287"/>
        <v>49.530910002782988</v>
      </c>
      <c r="Z578">
        <f t="shared" si="288"/>
        <v>1.6932722256933994</v>
      </c>
      <c r="AA578">
        <f t="shared" si="289"/>
        <v>3.4186172343658936</v>
      </c>
      <c r="AB578">
        <f t="shared" si="290"/>
        <v>1.4952804383815592</v>
      </c>
      <c r="AC578">
        <f t="shared" si="291"/>
        <v>-306.80590705294395</v>
      </c>
      <c r="AD578">
        <f t="shared" si="292"/>
        <v>151.36801204842661</v>
      </c>
      <c r="AE578">
        <f t="shared" si="293"/>
        <v>13.475200183022663</v>
      </c>
      <c r="AF578">
        <f t="shared" si="294"/>
        <v>179.55043087850535</v>
      </c>
      <c r="AG578">
        <f t="shared" si="295"/>
        <v>65.187327750025077</v>
      </c>
      <c r="AH578">
        <f t="shared" si="296"/>
        <v>6.9310122269013048</v>
      </c>
      <c r="AI578">
        <f t="shared" si="297"/>
        <v>46.742949235575523</v>
      </c>
      <c r="AJ578">
        <v>1550.4234307387601</v>
      </c>
      <c r="AK578">
        <v>1480.04387878788</v>
      </c>
      <c r="AL578">
        <v>3.47281802905826</v>
      </c>
      <c r="AM578">
        <v>66.568607985096094</v>
      </c>
      <c r="AN578">
        <f t="shared" si="298"/>
        <v>6.9570500465520171</v>
      </c>
      <c r="AO578">
        <v>15.314443147484001</v>
      </c>
      <c r="AP578">
        <v>23.4582290909091</v>
      </c>
      <c r="AQ578">
        <v>2.14810281032674E-3</v>
      </c>
      <c r="AR578">
        <v>77.6826224575981</v>
      </c>
      <c r="AS578">
        <v>14</v>
      </c>
      <c r="AT578">
        <v>3</v>
      </c>
      <c r="AU578">
        <f t="shared" si="299"/>
        <v>1</v>
      </c>
      <c r="AV578">
        <f t="shared" si="300"/>
        <v>0</v>
      </c>
      <c r="AW578">
        <f t="shared" si="301"/>
        <v>38168.004732885638</v>
      </c>
      <c r="AX578">
        <f t="shared" si="302"/>
        <v>1999.9780000000001</v>
      </c>
      <c r="AY578">
        <f t="shared" si="303"/>
        <v>1681.1818499999999</v>
      </c>
      <c r="AZ578">
        <f t="shared" si="304"/>
        <v>0.8406001716018876</v>
      </c>
      <c r="BA578">
        <f t="shared" si="305"/>
        <v>0.16075833119164312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1657491530.8</v>
      </c>
      <c r="BH578">
        <v>1437.4839999999999</v>
      </c>
      <c r="BI578">
        <v>1527.674</v>
      </c>
      <c r="BJ578">
        <v>23.453309999999998</v>
      </c>
      <c r="BK578">
        <v>15.33032</v>
      </c>
      <c r="BL578">
        <v>1430.1690000000001</v>
      </c>
      <c r="BM578">
        <v>23.101949999999999</v>
      </c>
      <c r="BN578">
        <v>499.94819999999999</v>
      </c>
      <c r="BO578">
        <v>72.174490000000006</v>
      </c>
      <c r="BP578">
        <v>2.3090030000000001E-2</v>
      </c>
      <c r="BQ578">
        <v>26.2209</v>
      </c>
      <c r="BR578">
        <v>25.046759999999999</v>
      </c>
      <c r="BS578">
        <v>999.9</v>
      </c>
      <c r="BT578">
        <v>0</v>
      </c>
      <c r="BU578">
        <v>0</v>
      </c>
      <c r="BV578">
        <v>9974.0709999999999</v>
      </c>
      <c r="BW578">
        <v>0</v>
      </c>
      <c r="BX578">
        <v>140.78970000000001</v>
      </c>
      <c r="BY578">
        <v>-90.188810000000004</v>
      </c>
      <c r="BZ578">
        <v>1472.008</v>
      </c>
      <c r="CA578">
        <v>1551.4590000000001</v>
      </c>
      <c r="CB578">
        <v>8.1229890000000005</v>
      </c>
      <c r="CC578">
        <v>1527.674</v>
      </c>
      <c r="CD578">
        <v>15.33032</v>
      </c>
      <c r="CE578">
        <v>1.6927319999999999</v>
      </c>
      <c r="CF578">
        <v>1.1064579999999999</v>
      </c>
      <c r="CG578">
        <v>14.82992</v>
      </c>
      <c r="CH578">
        <v>8.3991120000000006</v>
      </c>
      <c r="CI578">
        <v>1999.9780000000001</v>
      </c>
      <c r="CJ578">
        <v>0.97999480000000005</v>
      </c>
      <c r="CK578">
        <v>2.000534E-2</v>
      </c>
      <c r="CL578">
        <v>0</v>
      </c>
      <c r="CM578">
        <v>2.6532399999999998</v>
      </c>
      <c r="CN578">
        <v>0</v>
      </c>
      <c r="CO578">
        <v>13589.89</v>
      </c>
      <c r="CP578">
        <v>16705.2</v>
      </c>
      <c r="CQ578">
        <v>47.3812</v>
      </c>
      <c r="CR578">
        <v>48.561999999999998</v>
      </c>
      <c r="CS578">
        <v>48.5</v>
      </c>
      <c r="CT578">
        <v>46.718499999999999</v>
      </c>
      <c r="CU578">
        <v>46.5</v>
      </c>
      <c r="CV578">
        <v>1959.9670000000001</v>
      </c>
      <c r="CW578">
        <v>40.011000000000003</v>
      </c>
      <c r="CX578">
        <v>0</v>
      </c>
      <c r="CY578">
        <v>1651558318.2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3.5000000000000003E-2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-89.844875000000002</v>
      </c>
      <c r="DO578">
        <v>-1.76187467166967</v>
      </c>
      <c r="DP578">
        <v>0.230743526182209</v>
      </c>
      <c r="DQ578">
        <v>0</v>
      </c>
      <c r="DR578">
        <v>8.2988977500000001</v>
      </c>
      <c r="DS578">
        <v>-1.2301541088180299</v>
      </c>
      <c r="DT578">
        <v>0.118608718618985</v>
      </c>
      <c r="DU578">
        <v>0</v>
      </c>
      <c r="DV578">
        <v>0</v>
      </c>
      <c r="DW578">
        <v>2</v>
      </c>
      <c r="DX578" t="s">
        <v>357</v>
      </c>
      <c r="DY578">
        <v>2.8409599999999999</v>
      </c>
      <c r="DZ578">
        <v>2.6393</v>
      </c>
      <c r="EA578">
        <v>0.16830400000000001</v>
      </c>
      <c r="EB578">
        <v>0.17450399999999999</v>
      </c>
      <c r="EC578">
        <v>8.0650700000000006E-2</v>
      </c>
      <c r="ED578">
        <v>5.9680400000000002E-2</v>
      </c>
      <c r="EE578">
        <v>23229.7</v>
      </c>
      <c r="EF578">
        <v>20178.099999999999</v>
      </c>
      <c r="EG578">
        <v>25018</v>
      </c>
      <c r="EH578">
        <v>23818.799999999999</v>
      </c>
      <c r="EI578">
        <v>39288.199999999997</v>
      </c>
      <c r="EJ578">
        <v>37103.199999999997</v>
      </c>
      <c r="EK578">
        <v>45254.400000000001</v>
      </c>
      <c r="EL578">
        <v>42523.5</v>
      </c>
      <c r="EM578">
        <v>1.76308</v>
      </c>
      <c r="EN578">
        <v>2.04765</v>
      </c>
      <c r="EO578">
        <v>3.7345999999999997E-2</v>
      </c>
      <c r="EP578">
        <v>0</v>
      </c>
      <c r="EQ578">
        <v>24.430099999999999</v>
      </c>
      <c r="ER578">
        <v>999.9</v>
      </c>
      <c r="ES578">
        <v>24.35</v>
      </c>
      <c r="ET578">
        <v>41.442</v>
      </c>
      <c r="EU578">
        <v>27.0062</v>
      </c>
      <c r="EV578">
        <v>51.1434</v>
      </c>
      <c r="EW578">
        <v>31.181899999999999</v>
      </c>
      <c r="EX578">
        <v>2</v>
      </c>
      <c r="EY578">
        <v>0.15598300000000001</v>
      </c>
      <c r="EZ578">
        <v>2.3705599999999998</v>
      </c>
      <c r="FA578">
        <v>20.229199999999999</v>
      </c>
      <c r="FB578">
        <v>5.2328599999999996</v>
      </c>
      <c r="FC578">
        <v>11.991099999999999</v>
      </c>
      <c r="FD578">
        <v>4.9556500000000003</v>
      </c>
      <c r="FE578">
        <v>3.3039299999999998</v>
      </c>
      <c r="FF578">
        <v>351.2</v>
      </c>
      <c r="FG578">
        <v>9999</v>
      </c>
      <c r="FH578">
        <v>9999</v>
      </c>
      <c r="FI578">
        <v>6432.6</v>
      </c>
      <c r="FJ578">
        <v>1.8681399999999999</v>
      </c>
      <c r="FK578">
        <v>1.8640099999999999</v>
      </c>
      <c r="FL578">
        <v>1.87138</v>
      </c>
      <c r="FM578">
        <v>1.8625799999999999</v>
      </c>
      <c r="FN578">
        <v>1.86188</v>
      </c>
      <c r="FO578">
        <v>1.86825</v>
      </c>
      <c r="FP578">
        <v>1.85839</v>
      </c>
      <c r="FQ578">
        <v>1.8646199999999999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7.35</v>
      </c>
      <c r="GF578">
        <v>0.35160000000000002</v>
      </c>
      <c r="GG578">
        <v>2.1444526195071201</v>
      </c>
      <c r="GH578">
        <v>5.2457919015285598E-3</v>
      </c>
      <c r="GI578">
        <v>-2.61795653493914E-6</v>
      </c>
      <c r="GJ578">
        <v>1.0331707357916401E-9</v>
      </c>
      <c r="GK578">
        <v>-3.2587959473820101E-2</v>
      </c>
      <c r="GL578">
        <v>-1.24659139965973E-2</v>
      </c>
      <c r="GM578">
        <v>1.5644569712257601E-3</v>
      </c>
      <c r="GN578">
        <v>-1.32223106024955E-5</v>
      </c>
      <c r="GO578">
        <v>14</v>
      </c>
      <c r="GP578">
        <v>2225</v>
      </c>
      <c r="GQ578">
        <v>3</v>
      </c>
      <c r="GR578">
        <v>45</v>
      </c>
      <c r="GS578">
        <v>3223.6</v>
      </c>
      <c r="GT578">
        <v>3223.6</v>
      </c>
      <c r="GU578">
        <v>3.6706500000000002</v>
      </c>
      <c r="GV578">
        <v>2.3803700000000001</v>
      </c>
      <c r="GW578">
        <v>1.9982899999999999</v>
      </c>
      <c r="GX578">
        <v>2.7050800000000002</v>
      </c>
      <c r="GY578">
        <v>2.0935100000000002</v>
      </c>
      <c r="GZ578">
        <v>2.3877000000000002</v>
      </c>
      <c r="HA578">
        <v>44.837699999999998</v>
      </c>
      <c r="HB578">
        <v>13.632899999999999</v>
      </c>
      <c r="HC578">
        <v>18</v>
      </c>
      <c r="HD578">
        <v>429.60899999999998</v>
      </c>
      <c r="HE578">
        <v>611.846</v>
      </c>
      <c r="HF578">
        <v>23.0777</v>
      </c>
      <c r="HG578">
        <v>29.751300000000001</v>
      </c>
      <c r="HH578">
        <v>29.998200000000001</v>
      </c>
      <c r="HI578">
        <v>29.860099999999999</v>
      </c>
      <c r="HJ578">
        <v>29.837299999999999</v>
      </c>
      <c r="HK578">
        <v>73.493399999999994</v>
      </c>
      <c r="HL578">
        <v>45.9328</v>
      </c>
      <c r="HM578">
        <v>0</v>
      </c>
      <c r="HN578">
        <v>23.0488</v>
      </c>
      <c r="HO578">
        <v>1557.2</v>
      </c>
      <c r="HP578">
        <v>15.577</v>
      </c>
      <c r="HQ578">
        <v>95.759100000000004</v>
      </c>
      <c r="HR578">
        <v>99.9465</v>
      </c>
    </row>
    <row r="579" spans="1:226" x14ac:dyDescent="0.2">
      <c r="A579">
        <v>563</v>
      </c>
      <c r="B579">
        <v>1657491538.5999999</v>
      </c>
      <c r="C579">
        <v>5069.0999999046298</v>
      </c>
      <c r="D579" t="s">
        <v>1489</v>
      </c>
      <c r="E579" t="s">
        <v>1490</v>
      </c>
      <c r="F579">
        <v>5</v>
      </c>
      <c r="G579" t="s">
        <v>1306</v>
      </c>
      <c r="H579" t="s">
        <v>354</v>
      </c>
      <c r="I579">
        <v>1657491536.0999999</v>
      </c>
      <c r="J579">
        <f t="shared" si="272"/>
        <v>6.8750194790201591E-3</v>
      </c>
      <c r="K579">
        <f t="shared" si="273"/>
        <v>6.8750194790201586</v>
      </c>
      <c r="L579">
        <f t="shared" si="274"/>
        <v>47.145933688764082</v>
      </c>
      <c r="M579">
        <f t="shared" si="275"/>
        <v>1455.17333333333</v>
      </c>
      <c r="N579">
        <f t="shared" si="276"/>
        <v>1178.1568960624484</v>
      </c>
      <c r="O579">
        <f t="shared" si="277"/>
        <v>85.060540085855635</v>
      </c>
      <c r="P579">
        <f t="shared" si="278"/>
        <v>105.060565418366</v>
      </c>
      <c r="Q579">
        <f t="shared" si="279"/>
        <v>0.3468212229944499</v>
      </c>
      <c r="R579">
        <f t="shared" si="280"/>
        <v>2.3962872860606668</v>
      </c>
      <c r="S579">
        <f t="shared" si="281"/>
        <v>0.32115422012474359</v>
      </c>
      <c r="T579">
        <f t="shared" si="282"/>
        <v>0.20286894363854968</v>
      </c>
      <c r="U579">
        <f t="shared" si="283"/>
        <v>321.52367233333263</v>
      </c>
      <c r="V579">
        <f t="shared" si="284"/>
        <v>26.342396381352255</v>
      </c>
      <c r="W579">
        <f t="shared" si="285"/>
        <v>25.039111111111101</v>
      </c>
      <c r="X579">
        <f t="shared" si="286"/>
        <v>3.1870994215272033</v>
      </c>
      <c r="Y579">
        <f t="shared" si="287"/>
        <v>49.571627218267423</v>
      </c>
      <c r="Z579">
        <f t="shared" si="288"/>
        <v>1.693784507828576</v>
      </c>
      <c r="AA579">
        <f t="shared" si="289"/>
        <v>3.4168426635880271</v>
      </c>
      <c r="AB579">
        <f t="shared" si="290"/>
        <v>1.4933149136986272</v>
      </c>
      <c r="AC579">
        <f t="shared" si="291"/>
        <v>-303.18835902478901</v>
      </c>
      <c r="AD579">
        <f t="shared" si="292"/>
        <v>151.53827491483818</v>
      </c>
      <c r="AE579">
        <f t="shared" si="293"/>
        <v>13.46100523026314</v>
      </c>
      <c r="AF579">
        <f t="shared" si="294"/>
        <v>183.33459345364494</v>
      </c>
      <c r="AG579">
        <f t="shared" si="295"/>
        <v>65.112054589206167</v>
      </c>
      <c r="AH579">
        <f t="shared" si="296"/>
        <v>6.8550534533177991</v>
      </c>
      <c r="AI579">
        <f t="shared" si="297"/>
        <v>47.145933688764082</v>
      </c>
      <c r="AJ579">
        <v>1567.24770588552</v>
      </c>
      <c r="AK579">
        <v>1496.8677575757599</v>
      </c>
      <c r="AL579">
        <v>3.3458663919205298</v>
      </c>
      <c r="AM579">
        <v>66.568607985096094</v>
      </c>
      <c r="AN579">
        <f t="shared" si="298"/>
        <v>6.8750194790201586</v>
      </c>
      <c r="AO579">
        <v>15.4060463809806</v>
      </c>
      <c r="AP579">
        <v>23.4624212121212</v>
      </c>
      <c r="AQ579">
        <v>3.3129449786561499E-5</v>
      </c>
      <c r="AR579">
        <v>77.6826224575981</v>
      </c>
      <c r="AS579">
        <v>14</v>
      </c>
      <c r="AT579">
        <v>3</v>
      </c>
      <c r="AU579">
        <f t="shared" si="299"/>
        <v>1</v>
      </c>
      <c r="AV579">
        <f t="shared" si="300"/>
        <v>0</v>
      </c>
      <c r="AW579">
        <f t="shared" si="301"/>
        <v>38291.367166267606</v>
      </c>
      <c r="AX579">
        <f t="shared" si="302"/>
        <v>2000.0444444444399</v>
      </c>
      <c r="AY579">
        <f t="shared" si="303"/>
        <v>1681.2376333333298</v>
      </c>
      <c r="AZ579">
        <f t="shared" si="304"/>
        <v>0.84060013666362976</v>
      </c>
      <c r="BA579">
        <f t="shared" si="305"/>
        <v>0.16075826376080532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1657491536.0999999</v>
      </c>
      <c r="BH579">
        <v>1455.17333333333</v>
      </c>
      <c r="BI579">
        <v>1545.2788888888899</v>
      </c>
      <c r="BJ579">
        <v>23.460277777777801</v>
      </c>
      <c r="BK579">
        <v>15.4271333333333</v>
      </c>
      <c r="BL579">
        <v>1447.78666666667</v>
      </c>
      <c r="BM579">
        <v>23.1086666666667</v>
      </c>
      <c r="BN579">
        <v>499.995888888889</v>
      </c>
      <c r="BO579">
        <v>72.174988888888905</v>
      </c>
      <c r="BP579">
        <v>2.2984377777777801E-2</v>
      </c>
      <c r="BQ579">
        <v>26.212111111111099</v>
      </c>
      <c r="BR579">
        <v>25.039111111111101</v>
      </c>
      <c r="BS579">
        <v>999.9</v>
      </c>
      <c r="BT579">
        <v>0</v>
      </c>
      <c r="BU579">
        <v>0</v>
      </c>
      <c r="BV579">
        <v>10007.2977777778</v>
      </c>
      <c r="BW579">
        <v>0</v>
      </c>
      <c r="BX579">
        <v>141.09355555555601</v>
      </c>
      <c r="BY579">
        <v>-90.105833333333393</v>
      </c>
      <c r="BZ579">
        <v>1490.1311111111099</v>
      </c>
      <c r="CA579">
        <v>1569.4911111111101</v>
      </c>
      <c r="CB579">
        <v>8.0331666666666699</v>
      </c>
      <c r="CC579">
        <v>1545.2788888888899</v>
      </c>
      <c r="CD579">
        <v>15.4271333333333</v>
      </c>
      <c r="CE579">
        <v>1.6932477777777799</v>
      </c>
      <c r="CF579">
        <v>1.1134522222222201</v>
      </c>
      <c r="CG579">
        <v>14.8346444444444</v>
      </c>
      <c r="CH579">
        <v>8.4920722222222196</v>
      </c>
      <c r="CI579">
        <v>2000.0444444444399</v>
      </c>
      <c r="CJ579">
        <v>0.97999566666666704</v>
      </c>
      <c r="CK579">
        <v>2.0004444444444401E-2</v>
      </c>
      <c r="CL579">
        <v>0</v>
      </c>
      <c r="CM579">
        <v>2.45366666666667</v>
      </c>
      <c r="CN579">
        <v>0</v>
      </c>
      <c r="CO579">
        <v>13600.0777777778</v>
      </c>
      <c r="CP579">
        <v>16705.755555555599</v>
      </c>
      <c r="CQ579">
        <v>47.375</v>
      </c>
      <c r="CR579">
        <v>48.527555555555601</v>
      </c>
      <c r="CS579">
        <v>48.5</v>
      </c>
      <c r="CT579">
        <v>46.686999999999998</v>
      </c>
      <c r="CU579">
        <v>46.5</v>
      </c>
      <c r="CV579">
        <v>1960.0344444444399</v>
      </c>
      <c r="CW579">
        <v>40.01</v>
      </c>
      <c r="CX579">
        <v>0</v>
      </c>
      <c r="CY579">
        <v>1651558323.5999999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3.5000000000000003E-2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-89.978727500000005</v>
      </c>
      <c r="DO579">
        <v>-1.5593729831143399</v>
      </c>
      <c r="DP579">
        <v>0.22528037196735501</v>
      </c>
      <c r="DQ579">
        <v>0</v>
      </c>
      <c r="DR579">
        <v>8.1797082499999991</v>
      </c>
      <c r="DS579">
        <v>-1.16592574108819</v>
      </c>
      <c r="DT579">
        <v>0.112476853794181</v>
      </c>
      <c r="DU579">
        <v>0</v>
      </c>
      <c r="DV579">
        <v>0</v>
      </c>
      <c r="DW579">
        <v>2</v>
      </c>
      <c r="DX579" t="s">
        <v>357</v>
      </c>
      <c r="DY579">
        <v>2.8413300000000001</v>
      </c>
      <c r="DZ579">
        <v>2.6396600000000001</v>
      </c>
      <c r="EA579">
        <v>0.16948299999999999</v>
      </c>
      <c r="EB579">
        <v>0.17566499999999999</v>
      </c>
      <c r="EC579">
        <v>8.0664799999999995E-2</v>
      </c>
      <c r="ED579">
        <v>5.9924999999999999E-2</v>
      </c>
      <c r="EE579">
        <v>23198</v>
      </c>
      <c r="EF579">
        <v>20151.099999999999</v>
      </c>
      <c r="EG579">
        <v>25019.200000000001</v>
      </c>
      <c r="EH579">
        <v>23820.2</v>
      </c>
      <c r="EI579">
        <v>39289.599999999999</v>
      </c>
      <c r="EJ579">
        <v>37095.599999999999</v>
      </c>
      <c r="EK579">
        <v>45256.7</v>
      </c>
      <c r="EL579">
        <v>42525.9</v>
      </c>
      <c r="EM579">
        <v>1.7633000000000001</v>
      </c>
      <c r="EN579">
        <v>2.0480200000000002</v>
      </c>
      <c r="EO579">
        <v>3.74764E-2</v>
      </c>
      <c r="EP579">
        <v>0</v>
      </c>
      <c r="EQ579">
        <v>24.418199999999999</v>
      </c>
      <c r="ER579">
        <v>999.9</v>
      </c>
      <c r="ES579">
        <v>24.35</v>
      </c>
      <c r="ET579">
        <v>41.442</v>
      </c>
      <c r="EU579">
        <v>27.0045</v>
      </c>
      <c r="EV579">
        <v>51.123399999999997</v>
      </c>
      <c r="EW579">
        <v>31.1739</v>
      </c>
      <c r="EX579">
        <v>2</v>
      </c>
      <c r="EY579">
        <v>0.154304</v>
      </c>
      <c r="EZ579">
        <v>2.3988200000000002</v>
      </c>
      <c r="FA579">
        <v>20.228999999999999</v>
      </c>
      <c r="FB579">
        <v>5.2328599999999996</v>
      </c>
      <c r="FC579">
        <v>11.991199999999999</v>
      </c>
      <c r="FD579">
        <v>4.9555499999999997</v>
      </c>
      <c r="FE579">
        <v>3.3039499999999999</v>
      </c>
      <c r="FF579">
        <v>351.2</v>
      </c>
      <c r="FG579">
        <v>9999</v>
      </c>
      <c r="FH579">
        <v>9999</v>
      </c>
      <c r="FI579">
        <v>6432.6</v>
      </c>
      <c r="FJ579">
        <v>1.86815</v>
      </c>
      <c r="FK579">
        <v>1.8640099999999999</v>
      </c>
      <c r="FL579">
        <v>1.8713599999999999</v>
      </c>
      <c r="FM579">
        <v>1.8625700000000001</v>
      </c>
      <c r="FN579">
        <v>1.86189</v>
      </c>
      <c r="FO579">
        <v>1.8682700000000001</v>
      </c>
      <c r="FP579">
        <v>1.85842</v>
      </c>
      <c r="FQ579">
        <v>1.8646199999999999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7.42</v>
      </c>
      <c r="GF579">
        <v>0.35170000000000001</v>
      </c>
      <c r="GG579">
        <v>2.1444526195071201</v>
      </c>
      <c r="GH579">
        <v>5.2457919015285598E-3</v>
      </c>
      <c r="GI579">
        <v>-2.61795653493914E-6</v>
      </c>
      <c r="GJ579">
        <v>1.0331707357916401E-9</v>
      </c>
      <c r="GK579">
        <v>-3.2587959473820101E-2</v>
      </c>
      <c r="GL579">
        <v>-1.24659139965973E-2</v>
      </c>
      <c r="GM579">
        <v>1.5644569712257601E-3</v>
      </c>
      <c r="GN579">
        <v>-1.32223106024955E-5</v>
      </c>
      <c r="GO579">
        <v>14</v>
      </c>
      <c r="GP579">
        <v>2225</v>
      </c>
      <c r="GQ579">
        <v>3</v>
      </c>
      <c r="GR579">
        <v>45</v>
      </c>
      <c r="GS579">
        <v>3223.6</v>
      </c>
      <c r="GT579">
        <v>3223.6</v>
      </c>
      <c r="GU579">
        <v>3.7011699999999998</v>
      </c>
      <c r="GV579">
        <v>2.3828100000000001</v>
      </c>
      <c r="GW579">
        <v>1.9982899999999999</v>
      </c>
      <c r="GX579">
        <v>2.7038600000000002</v>
      </c>
      <c r="GY579">
        <v>2.0935100000000002</v>
      </c>
      <c r="GZ579">
        <v>2.4218799999999998</v>
      </c>
      <c r="HA579">
        <v>44.809600000000003</v>
      </c>
      <c r="HB579">
        <v>13.650499999999999</v>
      </c>
      <c r="HC579">
        <v>18</v>
      </c>
      <c r="HD579">
        <v>429.60199999999998</v>
      </c>
      <c r="HE579">
        <v>611.923</v>
      </c>
      <c r="HF579">
        <v>23.030799999999999</v>
      </c>
      <c r="HG579">
        <v>29.727900000000002</v>
      </c>
      <c r="HH579">
        <v>29.9984</v>
      </c>
      <c r="HI579">
        <v>29.840199999999999</v>
      </c>
      <c r="HJ579">
        <v>29.816700000000001</v>
      </c>
      <c r="HK579">
        <v>74.047499999999999</v>
      </c>
      <c r="HL579">
        <v>45.336599999999997</v>
      </c>
      <c r="HM579">
        <v>0</v>
      </c>
      <c r="HN579">
        <v>23.004799999999999</v>
      </c>
      <c r="HO579">
        <v>1577.37</v>
      </c>
      <c r="HP579">
        <v>15.665699999999999</v>
      </c>
      <c r="HQ579">
        <v>95.763900000000007</v>
      </c>
      <c r="HR579">
        <v>99.952200000000005</v>
      </c>
    </row>
    <row r="580" spans="1:226" x14ac:dyDescent="0.2">
      <c r="A580">
        <v>564</v>
      </c>
      <c r="B580">
        <v>1657491543.5999999</v>
      </c>
      <c r="C580">
        <v>5074.0999999046298</v>
      </c>
      <c r="D580" t="s">
        <v>1491</v>
      </c>
      <c r="E580" t="s">
        <v>1492</v>
      </c>
      <c r="F580">
        <v>5</v>
      </c>
      <c r="G580" t="s">
        <v>1306</v>
      </c>
      <c r="H580" t="s">
        <v>354</v>
      </c>
      <c r="I580">
        <v>1657491540.8</v>
      </c>
      <c r="J580">
        <f t="shared" si="272"/>
        <v>6.7880006921792642E-3</v>
      </c>
      <c r="K580">
        <f t="shared" si="273"/>
        <v>6.7880006921792644</v>
      </c>
      <c r="L580">
        <f t="shared" si="274"/>
        <v>47.196825281683132</v>
      </c>
      <c r="M580">
        <f t="shared" si="275"/>
        <v>1470.7940000000001</v>
      </c>
      <c r="N580">
        <f t="shared" si="276"/>
        <v>1190.014688960594</v>
      </c>
      <c r="O580">
        <f t="shared" si="277"/>
        <v>85.916659236114327</v>
      </c>
      <c r="P580">
        <f t="shared" si="278"/>
        <v>106.18835891420331</v>
      </c>
      <c r="Q580">
        <f t="shared" si="279"/>
        <v>0.34208362576155688</v>
      </c>
      <c r="R580">
        <f t="shared" si="280"/>
        <v>2.3931170722457042</v>
      </c>
      <c r="S580">
        <f t="shared" si="281"/>
        <v>0.31705546148699149</v>
      </c>
      <c r="T580">
        <f t="shared" si="282"/>
        <v>0.20025553408741864</v>
      </c>
      <c r="U580">
        <f t="shared" si="283"/>
        <v>321.52387679999998</v>
      </c>
      <c r="V580">
        <f t="shared" si="284"/>
        <v>26.359377993924401</v>
      </c>
      <c r="W580">
        <f t="shared" si="285"/>
        <v>25.038720000000001</v>
      </c>
      <c r="X580">
        <f t="shared" si="286"/>
        <v>3.1870251283425164</v>
      </c>
      <c r="Y580">
        <f t="shared" si="287"/>
        <v>49.595388243846834</v>
      </c>
      <c r="Z580">
        <f t="shared" si="288"/>
        <v>1.693547344609019</v>
      </c>
      <c r="AA580">
        <f t="shared" si="289"/>
        <v>3.4147274667602443</v>
      </c>
      <c r="AB580">
        <f t="shared" si="290"/>
        <v>1.4934777837334974</v>
      </c>
      <c r="AC580">
        <f t="shared" si="291"/>
        <v>-299.35083052510555</v>
      </c>
      <c r="AD580">
        <f t="shared" si="292"/>
        <v>150.03600560204893</v>
      </c>
      <c r="AE580">
        <f t="shared" si="293"/>
        <v>13.344485672528283</v>
      </c>
      <c r="AF580">
        <f t="shared" si="294"/>
        <v>185.55353754947163</v>
      </c>
      <c r="AG580">
        <f t="shared" si="295"/>
        <v>65.404274228139897</v>
      </c>
      <c r="AH580">
        <f t="shared" si="296"/>
        <v>6.7830061630158012</v>
      </c>
      <c r="AI580">
        <f t="shared" si="297"/>
        <v>47.196825281683132</v>
      </c>
      <c r="AJ580">
        <v>1584.6962158752001</v>
      </c>
      <c r="AK580">
        <v>1513.98</v>
      </c>
      <c r="AL580">
        <v>3.4172752255316201</v>
      </c>
      <c r="AM580">
        <v>66.568607985096094</v>
      </c>
      <c r="AN580">
        <f t="shared" si="298"/>
        <v>6.7880006921792644</v>
      </c>
      <c r="AO580">
        <v>15.491083840877</v>
      </c>
      <c r="AP580">
        <v>23.444512121212099</v>
      </c>
      <c r="AQ580">
        <v>1.14466781806092E-4</v>
      </c>
      <c r="AR580">
        <v>77.6826224575981</v>
      </c>
      <c r="AS580">
        <v>14</v>
      </c>
      <c r="AT580">
        <v>3</v>
      </c>
      <c r="AU580">
        <f t="shared" si="299"/>
        <v>1</v>
      </c>
      <c r="AV580">
        <f t="shared" si="300"/>
        <v>0</v>
      </c>
      <c r="AW580">
        <f t="shared" si="301"/>
        <v>38215.452154373634</v>
      </c>
      <c r="AX580">
        <f t="shared" si="302"/>
        <v>2000.0450000000001</v>
      </c>
      <c r="AY580">
        <f t="shared" si="303"/>
        <v>1681.2381599999999</v>
      </c>
      <c r="AZ580">
        <f t="shared" si="304"/>
        <v>0.8406001664962538</v>
      </c>
      <c r="BA580">
        <f t="shared" si="305"/>
        <v>0.16075832133776988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1657491540.8</v>
      </c>
      <c r="BH580">
        <v>1470.7940000000001</v>
      </c>
      <c r="BI580">
        <v>1561.2429999999999</v>
      </c>
      <c r="BJ580">
        <v>23.456990000000001</v>
      </c>
      <c r="BK580">
        <v>15.509</v>
      </c>
      <c r="BL580">
        <v>1463.3430000000001</v>
      </c>
      <c r="BM580">
        <v>23.10549</v>
      </c>
      <c r="BN580">
        <v>500.04320000000001</v>
      </c>
      <c r="BO580">
        <v>72.17492</v>
      </c>
      <c r="BP580">
        <v>2.3062119999999998E-2</v>
      </c>
      <c r="BQ580">
        <v>26.201630000000002</v>
      </c>
      <c r="BR580">
        <v>25.038720000000001</v>
      </c>
      <c r="BS580">
        <v>999.9</v>
      </c>
      <c r="BT580">
        <v>0</v>
      </c>
      <c r="BU580">
        <v>0</v>
      </c>
      <c r="BV580">
        <v>9986.26</v>
      </c>
      <c r="BW580">
        <v>0</v>
      </c>
      <c r="BX580">
        <v>141.8698</v>
      </c>
      <c r="BY580">
        <v>-90.448340000000002</v>
      </c>
      <c r="BZ580">
        <v>1506.124</v>
      </c>
      <c r="CA580">
        <v>1585.838</v>
      </c>
      <c r="CB580">
        <v>7.9480139999999997</v>
      </c>
      <c r="CC580">
        <v>1561.2429999999999</v>
      </c>
      <c r="CD580">
        <v>15.509</v>
      </c>
      <c r="CE580">
        <v>1.6930069999999999</v>
      </c>
      <c r="CF580">
        <v>1.119359</v>
      </c>
      <c r="CG580">
        <v>14.83245</v>
      </c>
      <c r="CH580">
        <v>8.5701669999999996</v>
      </c>
      <c r="CI580">
        <v>2000.0450000000001</v>
      </c>
      <c r="CJ580">
        <v>0.97999480000000005</v>
      </c>
      <c r="CK580">
        <v>2.000534E-2</v>
      </c>
      <c r="CL580">
        <v>0</v>
      </c>
      <c r="CM580">
        <v>2.5935800000000002</v>
      </c>
      <c r="CN580">
        <v>0</v>
      </c>
      <c r="CO580">
        <v>13605.51</v>
      </c>
      <c r="CP580">
        <v>16705.78</v>
      </c>
      <c r="CQ580">
        <v>47.375</v>
      </c>
      <c r="CR580">
        <v>48.5</v>
      </c>
      <c r="CS580">
        <v>48.487400000000001</v>
      </c>
      <c r="CT580">
        <v>46.686999999999998</v>
      </c>
      <c r="CU580">
        <v>46.468499999999999</v>
      </c>
      <c r="CV580">
        <v>1960.0329999999999</v>
      </c>
      <c r="CW580">
        <v>40.012</v>
      </c>
      <c r="CX580">
        <v>0</v>
      </c>
      <c r="CY580">
        <v>1651558328.4000001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3.5000000000000003E-2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-90.104834999999994</v>
      </c>
      <c r="DO580">
        <v>-1.99079549718547</v>
      </c>
      <c r="DP580">
        <v>0.25439735213834203</v>
      </c>
      <c r="DQ580">
        <v>0</v>
      </c>
      <c r="DR580">
        <v>8.1053055000000001</v>
      </c>
      <c r="DS580">
        <v>-1.14604998123831</v>
      </c>
      <c r="DT580">
        <v>0.110633786022851</v>
      </c>
      <c r="DU580">
        <v>0</v>
      </c>
      <c r="DV580">
        <v>0</v>
      </c>
      <c r="DW580">
        <v>2</v>
      </c>
      <c r="DX580" t="s">
        <v>357</v>
      </c>
      <c r="DY580">
        <v>2.8413599999999999</v>
      </c>
      <c r="DZ580">
        <v>2.6393599999999999</v>
      </c>
      <c r="EA580">
        <v>0.17066500000000001</v>
      </c>
      <c r="EB580">
        <v>0.176815</v>
      </c>
      <c r="EC580">
        <v>8.0615800000000001E-2</v>
      </c>
      <c r="ED580">
        <v>6.01948E-2</v>
      </c>
      <c r="EE580">
        <v>23166.799999999999</v>
      </c>
      <c r="EF580">
        <v>20124.2</v>
      </c>
      <c r="EG580">
        <v>25021</v>
      </c>
      <c r="EH580">
        <v>23821.599999999999</v>
      </c>
      <c r="EI580">
        <v>39294.300000000003</v>
      </c>
      <c r="EJ580">
        <v>37087</v>
      </c>
      <c r="EK580">
        <v>45259.6</v>
      </c>
      <c r="EL580">
        <v>42528.1</v>
      </c>
      <c r="EM580">
        <v>1.7637</v>
      </c>
      <c r="EN580">
        <v>2.0484499999999999</v>
      </c>
      <c r="EO580">
        <v>3.8966500000000001E-2</v>
      </c>
      <c r="EP580">
        <v>0</v>
      </c>
      <c r="EQ580">
        <v>24.406099999999999</v>
      </c>
      <c r="ER580">
        <v>999.9</v>
      </c>
      <c r="ES580">
        <v>24.35</v>
      </c>
      <c r="ET580">
        <v>41.442</v>
      </c>
      <c r="EU580">
        <v>27.003799999999998</v>
      </c>
      <c r="EV580">
        <v>51.433399999999999</v>
      </c>
      <c r="EW580">
        <v>31.149799999999999</v>
      </c>
      <c r="EX580">
        <v>2</v>
      </c>
      <c r="EY580">
        <v>0.15238099999999999</v>
      </c>
      <c r="EZ580">
        <v>2.3954</v>
      </c>
      <c r="FA580">
        <v>20.229099999999999</v>
      </c>
      <c r="FB580">
        <v>5.2322600000000001</v>
      </c>
      <c r="FC580">
        <v>11.9917</v>
      </c>
      <c r="FD580">
        <v>4.9557000000000002</v>
      </c>
      <c r="FE580">
        <v>3.3039000000000001</v>
      </c>
      <c r="FF580">
        <v>351.2</v>
      </c>
      <c r="FG580">
        <v>9999</v>
      </c>
      <c r="FH580">
        <v>9999</v>
      </c>
      <c r="FI580">
        <v>6432.9</v>
      </c>
      <c r="FJ580">
        <v>1.86815</v>
      </c>
      <c r="FK580">
        <v>1.8640099999999999</v>
      </c>
      <c r="FL580">
        <v>1.8713500000000001</v>
      </c>
      <c r="FM580">
        <v>1.8625799999999999</v>
      </c>
      <c r="FN580">
        <v>1.86188</v>
      </c>
      <c r="FO580">
        <v>1.8682700000000001</v>
      </c>
      <c r="FP580">
        <v>1.85843</v>
      </c>
      <c r="FQ580">
        <v>1.8646199999999999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7.49</v>
      </c>
      <c r="GF580">
        <v>0.35089999999999999</v>
      </c>
      <c r="GG580">
        <v>2.1444526195071201</v>
      </c>
      <c r="GH580">
        <v>5.2457919015285598E-3</v>
      </c>
      <c r="GI580">
        <v>-2.61795653493914E-6</v>
      </c>
      <c r="GJ580">
        <v>1.0331707357916401E-9</v>
      </c>
      <c r="GK580">
        <v>-3.2587959473820101E-2</v>
      </c>
      <c r="GL580">
        <v>-1.24659139965973E-2</v>
      </c>
      <c r="GM580">
        <v>1.5644569712257601E-3</v>
      </c>
      <c r="GN580">
        <v>-1.32223106024955E-5</v>
      </c>
      <c r="GO580">
        <v>14</v>
      </c>
      <c r="GP580">
        <v>2225</v>
      </c>
      <c r="GQ580">
        <v>3</v>
      </c>
      <c r="GR580">
        <v>45</v>
      </c>
      <c r="GS580">
        <v>3223.7</v>
      </c>
      <c r="GT580">
        <v>3223.7</v>
      </c>
      <c r="GU580">
        <v>3.72925</v>
      </c>
      <c r="GV580">
        <v>2.3791500000000001</v>
      </c>
      <c r="GW580">
        <v>1.9982899999999999</v>
      </c>
      <c r="GX580">
        <v>2.7038600000000002</v>
      </c>
      <c r="GY580">
        <v>2.0935100000000002</v>
      </c>
      <c r="GZ580">
        <v>2.4340799999999998</v>
      </c>
      <c r="HA580">
        <v>44.781500000000001</v>
      </c>
      <c r="HB580">
        <v>13.650499999999999</v>
      </c>
      <c r="HC580">
        <v>18</v>
      </c>
      <c r="HD580">
        <v>429.69299999999998</v>
      </c>
      <c r="HE580">
        <v>612.04200000000003</v>
      </c>
      <c r="HF580">
        <v>22.985499999999998</v>
      </c>
      <c r="HG580">
        <v>29.7026</v>
      </c>
      <c r="HH580">
        <v>29.9983</v>
      </c>
      <c r="HI580">
        <v>29.819800000000001</v>
      </c>
      <c r="HJ580">
        <v>29.796199999999999</v>
      </c>
      <c r="HK580">
        <v>74.679199999999994</v>
      </c>
      <c r="HL580">
        <v>44.760300000000001</v>
      </c>
      <c r="HM580">
        <v>0</v>
      </c>
      <c r="HN580">
        <v>22.968399999999999</v>
      </c>
      <c r="HO580">
        <v>1590.81</v>
      </c>
      <c r="HP580">
        <v>15.780900000000001</v>
      </c>
      <c r="HQ580">
        <v>95.770300000000006</v>
      </c>
      <c r="HR580">
        <v>99.957599999999999</v>
      </c>
    </row>
    <row r="581" spans="1:226" x14ac:dyDescent="0.2">
      <c r="A581">
        <v>565</v>
      </c>
      <c r="B581">
        <v>1657491548.5999999</v>
      </c>
      <c r="C581">
        <v>5079.0999999046298</v>
      </c>
      <c r="D581" t="s">
        <v>1493</v>
      </c>
      <c r="E581" t="s">
        <v>1494</v>
      </c>
      <c r="F581">
        <v>5</v>
      </c>
      <c r="G581" t="s">
        <v>1306</v>
      </c>
      <c r="H581" t="s">
        <v>354</v>
      </c>
      <c r="I581">
        <v>1657491546.0999999</v>
      </c>
      <c r="J581">
        <f t="shared" si="272"/>
        <v>6.6808591300392822E-3</v>
      </c>
      <c r="K581">
        <f t="shared" si="273"/>
        <v>6.6808591300392823</v>
      </c>
      <c r="L581">
        <f t="shared" si="274"/>
        <v>46.890211933765151</v>
      </c>
      <c r="M581">
        <f t="shared" si="275"/>
        <v>1488.6811111111101</v>
      </c>
      <c r="N581">
        <f t="shared" si="276"/>
        <v>1204.2058972489656</v>
      </c>
      <c r="O581">
        <f t="shared" si="277"/>
        <v>86.940688636515659</v>
      </c>
      <c r="P581">
        <f t="shared" si="278"/>
        <v>107.47909577245211</v>
      </c>
      <c r="Q581">
        <f t="shared" si="279"/>
        <v>0.33510643640819793</v>
      </c>
      <c r="R581">
        <f t="shared" si="280"/>
        <v>2.3986225618797961</v>
      </c>
      <c r="S581">
        <f t="shared" si="281"/>
        <v>0.31110132254956441</v>
      </c>
      <c r="T581">
        <f t="shared" si="282"/>
        <v>0.1964516013645759</v>
      </c>
      <c r="U581">
        <f t="shared" si="283"/>
        <v>321.51777166666722</v>
      </c>
      <c r="V581">
        <f t="shared" si="284"/>
        <v>26.37629688885777</v>
      </c>
      <c r="W581">
        <f t="shared" si="285"/>
        <v>25.052477777777799</v>
      </c>
      <c r="X581">
        <f t="shared" si="286"/>
        <v>3.1896393853958385</v>
      </c>
      <c r="Y581">
        <f t="shared" si="287"/>
        <v>49.586522701002174</v>
      </c>
      <c r="Z581">
        <f t="shared" si="288"/>
        <v>1.6916193598666736</v>
      </c>
      <c r="AA581">
        <f t="shared" si="289"/>
        <v>3.4114498612190141</v>
      </c>
      <c r="AB581">
        <f t="shared" si="290"/>
        <v>1.4980200255291649</v>
      </c>
      <c r="AC581">
        <f t="shared" si="291"/>
        <v>-294.62588763473235</v>
      </c>
      <c r="AD581">
        <f t="shared" si="292"/>
        <v>146.50044186306434</v>
      </c>
      <c r="AE581">
        <f t="shared" si="293"/>
        <v>12.99995311219376</v>
      </c>
      <c r="AF581">
        <f t="shared" si="294"/>
        <v>186.39227900719294</v>
      </c>
      <c r="AG581">
        <f t="shared" si="295"/>
        <v>65.377021077065535</v>
      </c>
      <c r="AH581">
        <f t="shared" si="296"/>
        <v>6.6732680447119463</v>
      </c>
      <c r="AI581">
        <f t="shared" si="297"/>
        <v>46.890211933765151</v>
      </c>
      <c r="AJ581">
        <v>1601.9086042420499</v>
      </c>
      <c r="AK581">
        <v>1531.33139393939</v>
      </c>
      <c r="AL581">
        <v>3.4737362549749</v>
      </c>
      <c r="AM581">
        <v>66.568607985096094</v>
      </c>
      <c r="AN581">
        <f t="shared" si="298"/>
        <v>6.6808591300392823</v>
      </c>
      <c r="AO581">
        <v>15.5804358587189</v>
      </c>
      <c r="AP581">
        <v>23.435786060606102</v>
      </c>
      <c r="AQ581">
        <v>-5.7150441592664497E-3</v>
      </c>
      <c r="AR581">
        <v>77.6826224575981</v>
      </c>
      <c r="AS581">
        <v>14</v>
      </c>
      <c r="AT581">
        <v>3</v>
      </c>
      <c r="AU581">
        <f t="shared" si="299"/>
        <v>1</v>
      </c>
      <c r="AV581">
        <f t="shared" si="300"/>
        <v>0</v>
      </c>
      <c r="AW581">
        <f t="shared" si="301"/>
        <v>38351.707776991214</v>
      </c>
      <c r="AX581">
        <f t="shared" si="302"/>
        <v>2000.0066666666701</v>
      </c>
      <c r="AY581">
        <f t="shared" si="303"/>
        <v>1681.2059666666696</v>
      </c>
      <c r="AZ581">
        <f t="shared" si="304"/>
        <v>0.84060018133272896</v>
      </c>
      <c r="BA581">
        <f t="shared" si="305"/>
        <v>0.16075834997216676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1657491546.0999999</v>
      </c>
      <c r="BH581">
        <v>1488.6811111111101</v>
      </c>
      <c r="BI581">
        <v>1579.06</v>
      </c>
      <c r="BJ581">
        <v>23.430433333333301</v>
      </c>
      <c r="BK581">
        <v>15.6096888888889</v>
      </c>
      <c r="BL581">
        <v>1481.15222222222</v>
      </c>
      <c r="BM581">
        <v>23.079922222222201</v>
      </c>
      <c r="BN581">
        <v>499.97111111111099</v>
      </c>
      <c r="BO581">
        <v>72.174766666666699</v>
      </c>
      <c r="BP581">
        <v>2.2761044444444399E-2</v>
      </c>
      <c r="BQ581">
        <v>26.185377777777799</v>
      </c>
      <c r="BR581">
        <v>25.052477777777799</v>
      </c>
      <c r="BS581">
        <v>999.9</v>
      </c>
      <c r="BT581">
        <v>0</v>
      </c>
      <c r="BU581">
        <v>0</v>
      </c>
      <c r="BV581">
        <v>10022.844444444399</v>
      </c>
      <c r="BW581">
        <v>0</v>
      </c>
      <c r="BX581">
        <v>141.870222222222</v>
      </c>
      <c r="BY581">
        <v>-90.379244444444396</v>
      </c>
      <c r="BZ581">
        <v>1524.39777777778</v>
      </c>
      <c r="CA581">
        <v>1604.0988888888901</v>
      </c>
      <c r="CB581">
        <v>7.8207555555555599</v>
      </c>
      <c r="CC581">
        <v>1579.06</v>
      </c>
      <c r="CD581">
        <v>15.6096888888889</v>
      </c>
      <c r="CE581">
        <v>1.6910855555555599</v>
      </c>
      <c r="CF581">
        <v>1.12662444444444</v>
      </c>
      <c r="CG581">
        <v>14.8148444444444</v>
      </c>
      <c r="CH581">
        <v>8.6657211111111092</v>
      </c>
      <c r="CI581">
        <v>2000.0066666666701</v>
      </c>
      <c r="CJ581">
        <v>0.97999433333333297</v>
      </c>
      <c r="CK581">
        <v>2.0005822222222198E-2</v>
      </c>
      <c r="CL581">
        <v>0</v>
      </c>
      <c r="CM581">
        <v>2.524</v>
      </c>
      <c r="CN581">
        <v>0</v>
      </c>
      <c r="CO581">
        <v>13608.4111111111</v>
      </c>
      <c r="CP581">
        <v>16705.422222222202</v>
      </c>
      <c r="CQ581">
        <v>47.375</v>
      </c>
      <c r="CR581">
        <v>48.5</v>
      </c>
      <c r="CS581">
        <v>48.436999999999998</v>
      </c>
      <c r="CT581">
        <v>46.638777777777797</v>
      </c>
      <c r="CU581">
        <v>46.436999999999998</v>
      </c>
      <c r="CV581">
        <v>1959.99444444444</v>
      </c>
      <c r="CW581">
        <v>40.012222222222199</v>
      </c>
      <c r="CX581">
        <v>0</v>
      </c>
      <c r="CY581">
        <v>1651558333.2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3.5000000000000003E-2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-90.254697500000006</v>
      </c>
      <c r="DO581">
        <v>-1.5356386491557299</v>
      </c>
      <c r="DP581">
        <v>0.216699637156479</v>
      </c>
      <c r="DQ581">
        <v>0</v>
      </c>
      <c r="DR581">
        <v>8.0035197500000006</v>
      </c>
      <c r="DS581">
        <v>-1.1539045778611801</v>
      </c>
      <c r="DT581">
        <v>0.11146133514558999</v>
      </c>
      <c r="DU581">
        <v>0</v>
      </c>
      <c r="DV581">
        <v>0</v>
      </c>
      <c r="DW581">
        <v>2</v>
      </c>
      <c r="DX581" t="s">
        <v>357</v>
      </c>
      <c r="DY581">
        <v>2.8419699999999999</v>
      </c>
      <c r="DZ581">
        <v>2.6393800000000001</v>
      </c>
      <c r="EA581">
        <v>0.17186000000000001</v>
      </c>
      <c r="EB581">
        <v>0.177952</v>
      </c>
      <c r="EC581">
        <v>8.0613199999999996E-2</v>
      </c>
      <c r="ED581">
        <v>6.0517700000000001E-2</v>
      </c>
      <c r="EE581">
        <v>23135.1</v>
      </c>
      <c r="EF581">
        <v>20097.5</v>
      </c>
      <c r="EG581">
        <v>25022.799999999999</v>
      </c>
      <c r="EH581">
        <v>23822.7</v>
      </c>
      <c r="EI581">
        <v>39297</v>
      </c>
      <c r="EJ581">
        <v>37075.9</v>
      </c>
      <c r="EK581">
        <v>45262.5</v>
      </c>
      <c r="EL581">
        <v>42529.9</v>
      </c>
      <c r="EM581">
        <v>1.7641800000000001</v>
      </c>
      <c r="EN581">
        <v>2.0486</v>
      </c>
      <c r="EO581">
        <v>3.9637100000000001E-2</v>
      </c>
      <c r="EP581">
        <v>0</v>
      </c>
      <c r="EQ581">
        <v>24.395800000000001</v>
      </c>
      <c r="ER581">
        <v>999.9</v>
      </c>
      <c r="ES581">
        <v>24.35</v>
      </c>
      <c r="ET581">
        <v>41.421999999999997</v>
      </c>
      <c r="EU581">
        <v>26.9754</v>
      </c>
      <c r="EV581">
        <v>51.113399999999999</v>
      </c>
      <c r="EW581">
        <v>31.073699999999999</v>
      </c>
      <c r="EX581">
        <v>2</v>
      </c>
      <c r="EY581">
        <v>0.150501</v>
      </c>
      <c r="EZ581">
        <v>2.4264999999999999</v>
      </c>
      <c r="FA581">
        <v>20.2285</v>
      </c>
      <c r="FB581">
        <v>5.2319699999999996</v>
      </c>
      <c r="FC581">
        <v>11.991099999999999</v>
      </c>
      <c r="FD581">
        <v>4.9554499999999999</v>
      </c>
      <c r="FE581">
        <v>3.3038500000000002</v>
      </c>
      <c r="FF581">
        <v>351.2</v>
      </c>
      <c r="FG581">
        <v>9999</v>
      </c>
      <c r="FH581">
        <v>9999</v>
      </c>
      <c r="FI581">
        <v>6432.9</v>
      </c>
      <c r="FJ581">
        <v>1.86816</v>
      </c>
      <c r="FK581">
        <v>1.8640099999999999</v>
      </c>
      <c r="FL581">
        <v>1.8713500000000001</v>
      </c>
      <c r="FM581">
        <v>1.8626</v>
      </c>
      <c r="FN581">
        <v>1.86188</v>
      </c>
      <c r="FO581">
        <v>1.86826</v>
      </c>
      <c r="FP581">
        <v>1.8584000000000001</v>
      </c>
      <c r="FQ581">
        <v>1.8646199999999999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7.56</v>
      </c>
      <c r="GF581">
        <v>0.3508</v>
      </c>
      <c r="GG581">
        <v>2.1444526195071201</v>
      </c>
      <c r="GH581">
        <v>5.2457919015285598E-3</v>
      </c>
      <c r="GI581">
        <v>-2.61795653493914E-6</v>
      </c>
      <c r="GJ581">
        <v>1.0331707357916401E-9</v>
      </c>
      <c r="GK581">
        <v>-3.2587959473820101E-2</v>
      </c>
      <c r="GL581">
        <v>-1.24659139965973E-2</v>
      </c>
      <c r="GM581">
        <v>1.5644569712257601E-3</v>
      </c>
      <c r="GN581">
        <v>-1.32223106024955E-5</v>
      </c>
      <c r="GO581">
        <v>14</v>
      </c>
      <c r="GP581">
        <v>2225</v>
      </c>
      <c r="GQ581">
        <v>3</v>
      </c>
      <c r="GR581">
        <v>45</v>
      </c>
      <c r="GS581">
        <v>3223.8</v>
      </c>
      <c r="GT581">
        <v>3223.8</v>
      </c>
      <c r="GU581">
        <v>3.75854</v>
      </c>
      <c r="GV581">
        <v>2.3840300000000001</v>
      </c>
      <c r="GW581">
        <v>1.9982899999999999</v>
      </c>
      <c r="GX581">
        <v>2.7050800000000002</v>
      </c>
      <c r="GY581">
        <v>2.0935100000000002</v>
      </c>
      <c r="GZ581">
        <v>2.4121100000000002</v>
      </c>
      <c r="HA581">
        <v>44.781500000000001</v>
      </c>
      <c r="HB581">
        <v>13.650499999999999</v>
      </c>
      <c r="HC581">
        <v>18</v>
      </c>
      <c r="HD581">
        <v>429.82600000000002</v>
      </c>
      <c r="HE581">
        <v>611.94299999999998</v>
      </c>
      <c r="HF581">
        <v>22.946899999999999</v>
      </c>
      <c r="HG581">
        <v>29.677</v>
      </c>
      <c r="HH581">
        <v>29.9983</v>
      </c>
      <c r="HI581">
        <v>29.799299999999999</v>
      </c>
      <c r="HJ581">
        <v>29.775700000000001</v>
      </c>
      <c r="HK581">
        <v>75.227500000000006</v>
      </c>
      <c r="HL581">
        <v>44.476999999999997</v>
      </c>
      <c r="HM581">
        <v>0</v>
      </c>
      <c r="HN581">
        <v>22.921299999999999</v>
      </c>
      <c r="HO581">
        <v>1604.21</v>
      </c>
      <c r="HP581">
        <v>15.767899999999999</v>
      </c>
      <c r="HQ581">
        <v>95.776600000000002</v>
      </c>
      <c r="HR581">
        <v>99.962100000000007</v>
      </c>
    </row>
    <row r="582" spans="1:226" x14ac:dyDescent="0.2">
      <c r="A582">
        <v>566</v>
      </c>
      <c r="B582">
        <v>1657491553.5999999</v>
      </c>
      <c r="C582">
        <v>5084.0999999046298</v>
      </c>
      <c r="D582" t="s">
        <v>1495</v>
      </c>
      <c r="E582" t="s">
        <v>1496</v>
      </c>
      <c r="F582">
        <v>5</v>
      </c>
      <c r="G582" t="s">
        <v>1306</v>
      </c>
      <c r="H582" t="s">
        <v>354</v>
      </c>
      <c r="I582">
        <v>1657491550.8</v>
      </c>
      <c r="J582">
        <f t="shared" si="272"/>
        <v>6.6090277223838948E-3</v>
      </c>
      <c r="K582">
        <f t="shared" si="273"/>
        <v>6.6090277223838951</v>
      </c>
      <c r="L582">
        <f t="shared" si="274"/>
        <v>46.724111022178441</v>
      </c>
      <c r="M582">
        <f t="shared" si="275"/>
        <v>1504.646</v>
      </c>
      <c r="N582">
        <f t="shared" si="276"/>
        <v>1218.2056276491046</v>
      </c>
      <c r="O582">
        <f t="shared" si="277"/>
        <v>87.951324164880191</v>
      </c>
      <c r="P582">
        <f t="shared" si="278"/>
        <v>108.63158492772014</v>
      </c>
      <c r="Q582">
        <f t="shared" si="279"/>
        <v>0.33168093845194385</v>
      </c>
      <c r="R582">
        <f t="shared" si="280"/>
        <v>2.391737093357313</v>
      </c>
      <c r="S582">
        <f t="shared" si="281"/>
        <v>0.30808302328688947</v>
      </c>
      <c r="T582">
        <f t="shared" si="282"/>
        <v>0.19453197714550388</v>
      </c>
      <c r="U582">
        <f t="shared" si="283"/>
        <v>321.52184579999994</v>
      </c>
      <c r="V582">
        <f t="shared" si="284"/>
        <v>26.390323181977351</v>
      </c>
      <c r="W582">
        <f t="shared" si="285"/>
        <v>25.047360000000001</v>
      </c>
      <c r="X582">
        <f t="shared" si="286"/>
        <v>3.1886666849286285</v>
      </c>
      <c r="Y582">
        <f t="shared" si="287"/>
        <v>49.631063749467501</v>
      </c>
      <c r="Z582">
        <f t="shared" si="288"/>
        <v>1.6922328400550264</v>
      </c>
      <c r="AA582">
        <f t="shared" si="289"/>
        <v>3.4096243606569536</v>
      </c>
      <c r="AB582">
        <f t="shared" si="290"/>
        <v>1.4964338448736021</v>
      </c>
      <c r="AC582">
        <f t="shared" si="291"/>
        <v>-291.45812255712974</v>
      </c>
      <c r="AD582">
        <f t="shared" si="292"/>
        <v>145.57186203671554</v>
      </c>
      <c r="AE582">
        <f t="shared" si="293"/>
        <v>12.953819121468557</v>
      </c>
      <c r="AF582">
        <f t="shared" si="294"/>
        <v>188.58940440105428</v>
      </c>
      <c r="AG582">
        <f t="shared" si="295"/>
        <v>64.930883710825839</v>
      </c>
      <c r="AH582">
        <f t="shared" si="296"/>
        <v>6.6037099310010028</v>
      </c>
      <c r="AI582">
        <f t="shared" si="297"/>
        <v>46.724111022178441</v>
      </c>
      <c r="AJ582">
        <v>1619.0559663332499</v>
      </c>
      <c r="AK582">
        <v>1548.7107878787899</v>
      </c>
      <c r="AL582">
        <v>3.46460299032801</v>
      </c>
      <c r="AM582">
        <v>66.568607985096094</v>
      </c>
      <c r="AN582">
        <f t="shared" si="298"/>
        <v>6.6090277223838951</v>
      </c>
      <c r="AO582">
        <v>15.693713629663099</v>
      </c>
      <c r="AP582">
        <v>23.439550909090901</v>
      </c>
      <c r="AQ582">
        <v>-9.5382724572354402E-5</v>
      </c>
      <c r="AR582">
        <v>77.6826224575981</v>
      </c>
      <c r="AS582">
        <v>14</v>
      </c>
      <c r="AT582">
        <v>3</v>
      </c>
      <c r="AU582">
        <f t="shared" si="299"/>
        <v>1</v>
      </c>
      <c r="AV582">
        <f t="shared" si="300"/>
        <v>0</v>
      </c>
      <c r="AW582">
        <f t="shared" si="301"/>
        <v>38185.046331726873</v>
      </c>
      <c r="AX582">
        <f t="shared" si="302"/>
        <v>2000.0329999999999</v>
      </c>
      <c r="AY582">
        <f t="shared" si="303"/>
        <v>1681.2280199999998</v>
      </c>
      <c r="AZ582">
        <f t="shared" si="304"/>
        <v>0.84060014009768835</v>
      </c>
      <c r="BA582">
        <f t="shared" si="305"/>
        <v>0.16075827038853857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1657491550.8</v>
      </c>
      <c r="BH582">
        <v>1504.646</v>
      </c>
      <c r="BI582">
        <v>1594.492</v>
      </c>
      <c r="BJ582">
        <v>23.438960000000002</v>
      </c>
      <c r="BK582">
        <v>15.699780000000001</v>
      </c>
      <c r="BL582">
        <v>1497.048</v>
      </c>
      <c r="BM582">
        <v>23.088139999999999</v>
      </c>
      <c r="BN582">
        <v>499.96969999999999</v>
      </c>
      <c r="BO582">
        <v>72.174289999999999</v>
      </c>
      <c r="BP582">
        <v>2.3147089999999999E-2</v>
      </c>
      <c r="BQ582">
        <v>26.17632</v>
      </c>
      <c r="BR582">
        <v>25.047360000000001</v>
      </c>
      <c r="BS582">
        <v>999.9</v>
      </c>
      <c r="BT582">
        <v>0</v>
      </c>
      <c r="BU582">
        <v>0</v>
      </c>
      <c r="BV582">
        <v>9977.1910000000007</v>
      </c>
      <c r="BW582">
        <v>0</v>
      </c>
      <c r="BX582">
        <v>141.65350000000001</v>
      </c>
      <c r="BY582">
        <v>-89.847260000000006</v>
      </c>
      <c r="BZ582">
        <v>1540.759</v>
      </c>
      <c r="CA582">
        <v>1619.925</v>
      </c>
      <c r="CB582">
        <v>7.739185</v>
      </c>
      <c r="CC582">
        <v>1594.492</v>
      </c>
      <c r="CD582">
        <v>15.699780000000001</v>
      </c>
      <c r="CE582">
        <v>1.691689</v>
      </c>
      <c r="CF582">
        <v>1.1331199999999999</v>
      </c>
      <c r="CG582">
        <v>14.82039</v>
      </c>
      <c r="CH582">
        <v>8.7507149999999996</v>
      </c>
      <c r="CI582">
        <v>2000.0329999999999</v>
      </c>
      <c r="CJ582">
        <v>0.97999510000000001</v>
      </c>
      <c r="CK582">
        <v>2.000503E-2</v>
      </c>
      <c r="CL582">
        <v>0</v>
      </c>
      <c r="CM582">
        <v>2.4845799999999998</v>
      </c>
      <c r="CN582">
        <v>0</v>
      </c>
      <c r="CO582">
        <v>13609.23</v>
      </c>
      <c r="CP582">
        <v>16705.62</v>
      </c>
      <c r="CQ582">
        <v>47.318300000000001</v>
      </c>
      <c r="CR582">
        <v>48.493699999999997</v>
      </c>
      <c r="CS582">
        <v>48.436999999999998</v>
      </c>
      <c r="CT582">
        <v>46.625</v>
      </c>
      <c r="CU582">
        <v>46.436999999999998</v>
      </c>
      <c r="CV582">
        <v>1960.0229999999999</v>
      </c>
      <c r="CW582">
        <v>40.01</v>
      </c>
      <c r="CX582">
        <v>0</v>
      </c>
      <c r="CY582">
        <v>1651558338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3.5000000000000003E-2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-90.242549999999994</v>
      </c>
      <c r="DO582">
        <v>5.3981988743226197E-2</v>
      </c>
      <c r="DP582">
        <v>0.24592169790402801</v>
      </c>
      <c r="DQ582">
        <v>1</v>
      </c>
      <c r="DR582">
        <v>7.9058475000000001</v>
      </c>
      <c r="DS582">
        <v>-1.2335392120074999</v>
      </c>
      <c r="DT582">
        <v>0.11902494351500401</v>
      </c>
      <c r="DU582">
        <v>0</v>
      </c>
      <c r="DV582">
        <v>1</v>
      </c>
      <c r="DW582">
        <v>2</v>
      </c>
      <c r="DX582" t="s">
        <v>363</v>
      </c>
      <c r="DY582">
        <v>2.8419599999999998</v>
      </c>
      <c r="DZ582">
        <v>2.6393300000000002</v>
      </c>
      <c r="EA582">
        <v>0.17302699999999999</v>
      </c>
      <c r="EB582">
        <v>0.17899399999999999</v>
      </c>
      <c r="EC582">
        <v>8.0618499999999996E-2</v>
      </c>
      <c r="ED582">
        <v>6.06499E-2</v>
      </c>
      <c r="EE582">
        <v>23104.2</v>
      </c>
      <c r="EF582">
        <v>20073.099999999999</v>
      </c>
      <c r="EG582">
        <v>25024.6</v>
      </c>
      <c r="EH582">
        <v>23823.9</v>
      </c>
      <c r="EI582">
        <v>39298.800000000003</v>
      </c>
      <c r="EJ582">
        <v>37072.6</v>
      </c>
      <c r="EK582">
        <v>45264.800000000003</v>
      </c>
      <c r="EL582">
        <v>42532.1</v>
      </c>
      <c r="EM582">
        <v>1.7645999999999999</v>
      </c>
      <c r="EN582">
        <v>2.0490300000000001</v>
      </c>
      <c r="EO582">
        <v>4.0568399999999998E-2</v>
      </c>
      <c r="EP582">
        <v>0</v>
      </c>
      <c r="EQ582">
        <v>24.384399999999999</v>
      </c>
      <c r="ER582">
        <v>999.9</v>
      </c>
      <c r="ES582">
        <v>24.373999999999999</v>
      </c>
      <c r="ET582">
        <v>41.402000000000001</v>
      </c>
      <c r="EU582">
        <v>26.976800000000001</v>
      </c>
      <c r="EV582">
        <v>50.883400000000002</v>
      </c>
      <c r="EW582">
        <v>31.081700000000001</v>
      </c>
      <c r="EX582">
        <v>2</v>
      </c>
      <c r="EY582">
        <v>0.14874000000000001</v>
      </c>
      <c r="EZ582">
        <v>2.4629099999999999</v>
      </c>
      <c r="FA582">
        <v>20.228200000000001</v>
      </c>
      <c r="FB582">
        <v>5.2331599999999998</v>
      </c>
      <c r="FC582">
        <v>11.9917</v>
      </c>
      <c r="FD582">
        <v>4.9557500000000001</v>
      </c>
      <c r="FE582">
        <v>3.3039499999999999</v>
      </c>
      <c r="FF582">
        <v>351.2</v>
      </c>
      <c r="FG582">
        <v>9999</v>
      </c>
      <c r="FH582">
        <v>9999</v>
      </c>
      <c r="FI582">
        <v>6433.1</v>
      </c>
      <c r="FJ582">
        <v>1.8681300000000001</v>
      </c>
      <c r="FK582">
        <v>1.8640000000000001</v>
      </c>
      <c r="FL582">
        <v>1.87137</v>
      </c>
      <c r="FM582">
        <v>1.8626</v>
      </c>
      <c r="FN582">
        <v>1.86188</v>
      </c>
      <c r="FO582">
        <v>1.8682700000000001</v>
      </c>
      <c r="FP582">
        <v>1.85843</v>
      </c>
      <c r="FQ582">
        <v>1.8646199999999999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7.64</v>
      </c>
      <c r="GF582">
        <v>0.3508</v>
      </c>
      <c r="GG582">
        <v>2.1444526195071201</v>
      </c>
      <c r="GH582">
        <v>5.2457919015285598E-3</v>
      </c>
      <c r="GI582">
        <v>-2.61795653493914E-6</v>
      </c>
      <c r="GJ582">
        <v>1.0331707357916401E-9</v>
      </c>
      <c r="GK582">
        <v>-3.2587959473820101E-2</v>
      </c>
      <c r="GL582">
        <v>-1.24659139965973E-2</v>
      </c>
      <c r="GM582">
        <v>1.5644569712257601E-3</v>
      </c>
      <c r="GN582">
        <v>-1.32223106024955E-5</v>
      </c>
      <c r="GO582">
        <v>14</v>
      </c>
      <c r="GP582">
        <v>2225</v>
      </c>
      <c r="GQ582">
        <v>3</v>
      </c>
      <c r="GR582">
        <v>45</v>
      </c>
      <c r="GS582">
        <v>3223.9</v>
      </c>
      <c r="GT582">
        <v>3223.9</v>
      </c>
      <c r="GU582">
        <v>3.7829600000000001</v>
      </c>
      <c r="GV582">
        <v>2.3840300000000001</v>
      </c>
      <c r="GW582">
        <v>1.9982899999999999</v>
      </c>
      <c r="GX582">
        <v>2.7038600000000002</v>
      </c>
      <c r="GY582">
        <v>2.0935100000000002</v>
      </c>
      <c r="GZ582">
        <v>2.4145500000000002</v>
      </c>
      <c r="HA582">
        <v>44.753399999999999</v>
      </c>
      <c r="HB582">
        <v>13.632899999999999</v>
      </c>
      <c r="HC582">
        <v>18</v>
      </c>
      <c r="HD582">
        <v>429.93099999999998</v>
      </c>
      <c r="HE582">
        <v>612.05499999999995</v>
      </c>
      <c r="HF582">
        <v>22.901299999999999</v>
      </c>
      <c r="HG582">
        <v>29.651499999999999</v>
      </c>
      <c r="HH582">
        <v>29.9984</v>
      </c>
      <c r="HI582">
        <v>29.7789</v>
      </c>
      <c r="HJ582">
        <v>29.7545</v>
      </c>
      <c r="HK582">
        <v>75.800299999999993</v>
      </c>
      <c r="HL582">
        <v>44.476999999999997</v>
      </c>
      <c r="HM582">
        <v>0</v>
      </c>
      <c r="HN582">
        <v>22.873000000000001</v>
      </c>
      <c r="HO582">
        <v>1624.42</v>
      </c>
      <c r="HP582">
        <v>15.818899999999999</v>
      </c>
      <c r="HQ582">
        <v>95.782200000000003</v>
      </c>
      <c r="HR582">
        <v>99.967200000000005</v>
      </c>
    </row>
    <row r="583" spans="1:226" x14ac:dyDescent="0.2">
      <c r="A583">
        <v>567</v>
      </c>
      <c r="B583">
        <v>1657491558.5999999</v>
      </c>
      <c r="C583">
        <v>5089.0999999046298</v>
      </c>
      <c r="D583" t="s">
        <v>1497</v>
      </c>
      <c r="E583" t="s">
        <v>1498</v>
      </c>
      <c r="F583">
        <v>5</v>
      </c>
      <c r="G583" t="s">
        <v>1306</v>
      </c>
      <c r="H583" t="s">
        <v>354</v>
      </c>
      <c r="I583">
        <v>1657491556.0999999</v>
      </c>
      <c r="J583">
        <f t="shared" si="272"/>
        <v>6.5632661620418685E-3</v>
      </c>
      <c r="K583">
        <f t="shared" si="273"/>
        <v>6.5632661620418684</v>
      </c>
      <c r="L583">
        <f t="shared" si="274"/>
        <v>47.108530087882507</v>
      </c>
      <c r="M583">
        <f t="shared" si="275"/>
        <v>1521.9566666666699</v>
      </c>
      <c r="N583">
        <f t="shared" si="276"/>
        <v>1231.2161210873685</v>
      </c>
      <c r="O583">
        <f t="shared" si="277"/>
        <v>88.888583791357263</v>
      </c>
      <c r="P583">
        <f t="shared" si="278"/>
        <v>109.8788184907263</v>
      </c>
      <c r="Q583">
        <f t="shared" si="279"/>
        <v>0.32909537503258363</v>
      </c>
      <c r="R583">
        <f t="shared" si="280"/>
        <v>2.3911500530877077</v>
      </c>
      <c r="S583">
        <f t="shared" si="281"/>
        <v>0.30584484019502822</v>
      </c>
      <c r="T583">
        <f t="shared" si="282"/>
        <v>0.19310493097574971</v>
      </c>
      <c r="U583">
        <f t="shared" si="283"/>
        <v>321.51362866666648</v>
      </c>
      <c r="V583">
        <f t="shared" si="284"/>
        <v>26.395007772860186</v>
      </c>
      <c r="W583">
        <f t="shared" si="285"/>
        <v>25.046188888888899</v>
      </c>
      <c r="X583">
        <f t="shared" si="286"/>
        <v>3.1884441364239149</v>
      </c>
      <c r="Y583">
        <f t="shared" si="287"/>
        <v>49.638608394314524</v>
      </c>
      <c r="Z583">
        <f t="shared" si="288"/>
        <v>1.6915225954516131</v>
      </c>
      <c r="AA583">
        <f t="shared" si="289"/>
        <v>3.4076752958395899</v>
      </c>
      <c r="AB583">
        <f t="shared" si="290"/>
        <v>1.4969215409723018</v>
      </c>
      <c r="AC583">
        <f t="shared" si="291"/>
        <v>-289.44003774604641</v>
      </c>
      <c r="AD583">
        <f t="shared" si="292"/>
        <v>144.43980989426248</v>
      </c>
      <c r="AE583">
        <f t="shared" si="293"/>
        <v>12.855536977917332</v>
      </c>
      <c r="AF583">
        <f t="shared" si="294"/>
        <v>189.36893779279987</v>
      </c>
      <c r="AG583">
        <f t="shared" si="295"/>
        <v>64.391530893583408</v>
      </c>
      <c r="AH583">
        <f t="shared" si="296"/>
        <v>6.577334031421894</v>
      </c>
      <c r="AI583">
        <f t="shared" si="297"/>
        <v>47.108530087882507</v>
      </c>
      <c r="AJ583">
        <v>1634.7901936218</v>
      </c>
      <c r="AK583">
        <v>1564.9233939393901</v>
      </c>
      <c r="AL583">
        <v>3.2232148578123998</v>
      </c>
      <c r="AM583">
        <v>66.568607985096094</v>
      </c>
      <c r="AN583">
        <f t="shared" si="298"/>
        <v>6.5632661620418684</v>
      </c>
      <c r="AO583">
        <v>15.719120887191201</v>
      </c>
      <c r="AP583">
        <v>23.4109684848485</v>
      </c>
      <c r="AQ583">
        <v>-3.68722410120813E-4</v>
      </c>
      <c r="AR583">
        <v>77.6826224575981</v>
      </c>
      <c r="AS583">
        <v>14</v>
      </c>
      <c r="AT583">
        <v>3</v>
      </c>
      <c r="AU583">
        <f t="shared" si="299"/>
        <v>1</v>
      </c>
      <c r="AV583">
        <f t="shared" si="300"/>
        <v>0</v>
      </c>
      <c r="AW583">
        <f t="shared" si="301"/>
        <v>38171.950861691716</v>
      </c>
      <c r="AX583">
        <f t="shared" si="302"/>
        <v>1999.9811111111101</v>
      </c>
      <c r="AY583">
        <f t="shared" si="303"/>
        <v>1681.1844666666657</v>
      </c>
      <c r="AZ583">
        <f t="shared" si="304"/>
        <v>0.84060017233496087</v>
      </c>
      <c r="BA583">
        <f t="shared" si="305"/>
        <v>0.1607583326064746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1657491556.0999999</v>
      </c>
      <c r="BH583">
        <v>1521.9566666666699</v>
      </c>
      <c r="BI583">
        <v>1611.2233333333299</v>
      </c>
      <c r="BJ583">
        <v>23.429666666666702</v>
      </c>
      <c r="BK583">
        <v>15.723144444444401</v>
      </c>
      <c r="BL583">
        <v>1514.2844444444399</v>
      </c>
      <c r="BM583">
        <v>23.079188888888901</v>
      </c>
      <c r="BN583">
        <v>500.087777777778</v>
      </c>
      <c r="BO583">
        <v>72.173022222222201</v>
      </c>
      <c r="BP583">
        <v>2.2737944444444401E-2</v>
      </c>
      <c r="BQ583">
        <v>26.166644444444401</v>
      </c>
      <c r="BR583">
        <v>25.046188888888899</v>
      </c>
      <c r="BS583">
        <v>999.9</v>
      </c>
      <c r="BT583">
        <v>0</v>
      </c>
      <c r="BU583">
        <v>0</v>
      </c>
      <c r="BV583">
        <v>9973.4722222222208</v>
      </c>
      <c r="BW583">
        <v>0</v>
      </c>
      <c r="BX583">
        <v>143.090888888889</v>
      </c>
      <c r="BY583">
        <v>-89.266733333333306</v>
      </c>
      <c r="BZ583">
        <v>1558.4711111111101</v>
      </c>
      <c r="CA583">
        <v>1636.96333333333</v>
      </c>
      <c r="CB583">
        <v>7.7065377777777799</v>
      </c>
      <c r="CC583">
        <v>1611.2233333333299</v>
      </c>
      <c r="CD583">
        <v>15.723144444444401</v>
      </c>
      <c r="CE583">
        <v>1.69098888888889</v>
      </c>
      <c r="CF583">
        <v>1.1347866666666699</v>
      </c>
      <c r="CG583">
        <v>14.8139555555556</v>
      </c>
      <c r="CH583">
        <v>8.77243777777778</v>
      </c>
      <c r="CI583">
        <v>1999.9811111111101</v>
      </c>
      <c r="CJ583">
        <v>0.97999433333333297</v>
      </c>
      <c r="CK583">
        <v>2.0005822222222198E-2</v>
      </c>
      <c r="CL583">
        <v>0</v>
      </c>
      <c r="CM583">
        <v>2.4879333333333302</v>
      </c>
      <c r="CN583">
        <v>0</v>
      </c>
      <c r="CO583">
        <v>13607.0555555556</v>
      </c>
      <c r="CP583">
        <v>16705.2</v>
      </c>
      <c r="CQ583">
        <v>47.311999999999998</v>
      </c>
      <c r="CR583">
        <v>48.436999999999998</v>
      </c>
      <c r="CS583">
        <v>48.436999999999998</v>
      </c>
      <c r="CT583">
        <v>46.625</v>
      </c>
      <c r="CU583">
        <v>46.430111111111103</v>
      </c>
      <c r="CV583">
        <v>1959.97</v>
      </c>
      <c r="CW583">
        <v>40.011111111111099</v>
      </c>
      <c r="CX583">
        <v>0</v>
      </c>
      <c r="CY583">
        <v>1651558343.4000001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3.5000000000000003E-2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-90.014967499999997</v>
      </c>
      <c r="DO583">
        <v>4.7751838649157303</v>
      </c>
      <c r="DP583">
        <v>0.55970945605175304</v>
      </c>
      <c r="DQ583">
        <v>0</v>
      </c>
      <c r="DR583">
        <v>7.8211430000000002</v>
      </c>
      <c r="DS583">
        <v>-1.0260526829268599</v>
      </c>
      <c r="DT583">
        <v>0.10171590247350699</v>
      </c>
      <c r="DU583">
        <v>0</v>
      </c>
      <c r="DV583">
        <v>0</v>
      </c>
      <c r="DW583">
        <v>2</v>
      </c>
      <c r="DX583" t="s">
        <v>357</v>
      </c>
      <c r="DY583">
        <v>2.8420999999999998</v>
      </c>
      <c r="DZ583">
        <v>2.6389999999999998</v>
      </c>
      <c r="EA583">
        <v>0.174125</v>
      </c>
      <c r="EB583">
        <v>0.18010699999999999</v>
      </c>
      <c r="EC583">
        <v>8.0550899999999995E-2</v>
      </c>
      <c r="ED583">
        <v>6.0721400000000002E-2</v>
      </c>
      <c r="EE583">
        <v>23074.799999999999</v>
      </c>
      <c r="EF583">
        <v>20047.2</v>
      </c>
      <c r="EG583">
        <v>25025.8</v>
      </c>
      <c r="EH583">
        <v>23825.4</v>
      </c>
      <c r="EI583">
        <v>39303.800000000003</v>
      </c>
      <c r="EJ583">
        <v>37071.699999999997</v>
      </c>
      <c r="EK583">
        <v>45267.1</v>
      </c>
      <c r="EL583">
        <v>42534.2</v>
      </c>
      <c r="EM583">
        <v>1.7647999999999999</v>
      </c>
      <c r="EN583">
        <v>2.04948</v>
      </c>
      <c r="EO583">
        <v>4.1108600000000002E-2</v>
      </c>
      <c r="EP583">
        <v>0</v>
      </c>
      <c r="EQ583">
        <v>24.373200000000001</v>
      </c>
      <c r="ER583">
        <v>999.9</v>
      </c>
      <c r="ES583">
        <v>24.373999999999999</v>
      </c>
      <c r="ET583">
        <v>41.402000000000001</v>
      </c>
      <c r="EU583">
        <v>26.973600000000001</v>
      </c>
      <c r="EV583">
        <v>51.523400000000002</v>
      </c>
      <c r="EW583">
        <v>31.133800000000001</v>
      </c>
      <c r="EX583">
        <v>2</v>
      </c>
      <c r="EY583">
        <v>0.14698900000000001</v>
      </c>
      <c r="EZ583">
        <v>2.4942700000000002</v>
      </c>
      <c r="FA583">
        <v>20.227900000000002</v>
      </c>
      <c r="FB583">
        <v>5.2324099999999998</v>
      </c>
      <c r="FC583">
        <v>11.991400000000001</v>
      </c>
      <c r="FD583">
        <v>4.9557500000000001</v>
      </c>
      <c r="FE583">
        <v>3.3039499999999999</v>
      </c>
      <c r="FF583">
        <v>351.2</v>
      </c>
      <c r="FG583">
        <v>9999</v>
      </c>
      <c r="FH583">
        <v>9999</v>
      </c>
      <c r="FI583">
        <v>6433.1</v>
      </c>
      <c r="FJ583">
        <v>1.8681399999999999</v>
      </c>
      <c r="FK583">
        <v>1.8640099999999999</v>
      </c>
      <c r="FL583">
        <v>1.8713900000000001</v>
      </c>
      <c r="FM583">
        <v>1.86259</v>
      </c>
      <c r="FN583">
        <v>1.86188</v>
      </c>
      <c r="FO583">
        <v>1.86826</v>
      </c>
      <c r="FP583">
        <v>1.85842</v>
      </c>
      <c r="FQ583">
        <v>1.8646199999999999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7.7</v>
      </c>
      <c r="GF583">
        <v>0.34970000000000001</v>
      </c>
      <c r="GG583">
        <v>2.1444526195071201</v>
      </c>
      <c r="GH583">
        <v>5.2457919015285598E-3</v>
      </c>
      <c r="GI583">
        <v>-2.61795653493914E-6</v>
      </c>
      <c r="GJ583">
        <v>1.0331707357916401E-9</v>
      </c>
      <c r="GK583">
        <v>-3.2587959473820101E-2</v>
      </c>
      <c r="GL583">
        <v>-1.24659139965973E-2</v>
      </c>
      <c r="GM583">
        <v>1.5644569712257601E-3</v>
      </c>
      <c r="GN583">
        <v>-1.32223106024955E-5</v>
      </c>
      <c r="GO583">
        <v>14</v>
      </c>
      <c r="GP583">
        <v>2225</v>
      </c>
      <c r="GQ583">
        <v>3</v>
      </c>
      <c r="GR583">
        <v>45</v>
      </c>
      <c r="GS583">
        <v>3224</v>
      </c>
      <c r="GT583">
        <v>3224</v>
      </c>
      <c r="GU583">
        <v>3.8134800000000002</v>
      </c>
      <c r="GV583">
        <v>2.3803700000000001</v>
      </c>
      <c r="GW583">
        <v>1.9982899999999999</v>
      </c>
      <c r="GX583">
        <v>2.7050800000000002</v>
      </c>
      <c r="GY583">
        <v>2.0935100000000002</v>
      </c>
      <c r="GZ583">
        <v>2.4328599999999998</v>
      </c>
      <c r="HA583">
        <v>44.725299999999997</v>
      </c>
      <c r="HB583">
        <v>13.6417</v>
      </c>
      <c r="HC583">
        <v>18</v>
      </c>
      <c r="HD583">
        <v>429.90199999999999</v>
      </c>
      <c r="HE583">
        <v>612.18200000000002</v>
      </c>
      <c r="HF583">
        <v>22.851900000000001</v>
      </c>
      <c r="HG583">
        <v>29.626000000000001</v>
      </c>
      <c r="HH583">
        <v>29.9984</v>
      </c>
      <c r="HI583">
        <v>29.757899999999999</v>
      </c>
      <c r="HJ583">
        <v>29.732800000000001</v>
      </c>
      <c r="HK583">
        <v>76.3583</v>
      </c>
      <c r="HL583">
        <v>44.184399999999997</v>
      </c>
      <c r="HM583">
        <v>0</v>
      </c>
      <c r="HN583">
        <v>22.825099999999999</v>
      </c>
      <c r="HO583">
        <v>1637.99</v>
      </c>
      <c r="HP583">
        <v>15.908200000000001</v>
      </c>
      <c r="HQ583">
        <v>95.787000000000006</v>
      </c>
      <c r="HR583">
        <v>99.9726</v>
      </c>
    </row>
    <row r="584" spans="1:226" x14ac:dyDescent="0.2">
      <c r="A584">
        <v>568</v>
      </c>
      <c r="B584">
        <v>1657491563.5999999</v>
      </c>
      <c r="C584">
        <v>5094.0999999046298</v>
      </c>
      <c r="D584" t="s">
        <v>1499</v>
      </c>
      <c r="E584" t="s">
        <v>1500</v>
      </c>
      <c r="F584">
        <v>5</v>
      </c>
      <c r="G584" t="s">
        <v>1306</v>
      </c>
      <c r="H584" t="s">
        <v>354</v>
      </c>
      <c r="I584">
        <v>1657491560.8</v>
      </c>
      <c r="J584">
        <f t="shared" si="272"/>
        <v>6.4748017973371604E-3</v>
      </c>
      <c r="K584">
        <f t="shared" si="273"/>
        <v>6.4748017973371601</v>
      </c>
      <c r="L584">
        <f t="shared" si="274"/>
        <v>47.124732400544495</v>
      </c>
      <c r="M584">
        <f t="shared" si="275"/>
        <v>1536.9670000000001</v>
      </c>
      <c r="N584">
        <f t="shared" si="276"/>
        <v>1241.8064664770909</v>
      </c>
      <c r="O584">
        <f t="shared" si="277"/>
        <v>89.653703184446201</v>
      </c>
      <c r="P584">
        <f t="shared" si="278"/>
        <v>110.96317094659838</v>
      </c>
      <c r="Q584">
        <f t="shared" si="279"/>
        <v>0.32369512433293562</v>
      </c>
      <c r="R584">
        <f t="shared" si="280"/>
        <v>2.3932916878890071</v>
      </c>
      <c r="S584">
        <f t="shared" si="281"/>
        <v>0.30119204617188411</v>
      </c>
      <c r="T584">
        <f t="shared" si="282"/>
        <v>0.1901363147988685</v>
      </c>
      <c r="U584">
        <f t="shared" si="283"/>
        <v>321.52796849999993</v>
      </c>
      <c r="V584">
        <f t="shared" si="284"/>
        <v>26.408554952786883</v>
      </c>
      <c r="W584">
        <f t="shared" si="285"/>
        <v>25.046890000000001</v>
      </c>
      <c r="X584">
        <f t="shared" si="286"/>
        <v>3.1885773682909035</v>
      </c>
      <c r="Y584">
        <f t="shared" si="287"/>
        <v>49.605520373146845</v>
      </c>
      <c r="Z584">
        <f t="shared" si="288"/>
        <v>1.6889845243899007</v>
      </c>
      <c r="AA584">
        <f t="shared" si="289"/>
        <v>3.4048317842144953</v>
      </c>
      <c r="AB584">
        <f t="shared" si="290"/>
        <v>1.4995928439010029</v>
      </c>
      <c r="AC584">
        <f t="shared" si="291"/>
        <v>-285.53875926256876</v>
      </c>
      <c r="AD584">
        <f t="shared" si="292"/>
        <v>142.65627843173726</v>
      </c>
      <c r="AE584">
        <f t="shared" si="293"/>
        <v>12.684579566229255</v>
      </c>
      <c r="AF584">
        <f t="shared" si="294"/>
        <v>191.33006723539771</v>
      </c>
      <c r="AG584">
        <f t="shared" si="295"/>
        <v>64.944992821339255</v>
      </c>
      <c r="AH584">
        <f t="shared" si="296"/>
        <v>6.4973926321518318</v>
      </c>
      <c r="AI584">
        <f t="shared" si="297"/>
        <v>47.124732400544495</v>
      </c>
      <c r="AJ584">
        <v>1651.9579163144199</v>
      </c>
      <c r="AK584">
        <v>1581.5155757575701</v>
      </c>
      <c r="AL584">
        <v>3.3606275243931201</v>
      </c>
      <c r="AM584">
        <v>66.568607985096094</v>
      </c>
      <c r="AN584">
        <f t="shared" si="298"/>
        <v>6.4748017973371601</v>
      </c>
      <c r="AO584">
        <v>15.766334945788101</v>
      </c>
      <c r="AP584">
        <v>23.384619393939399</v>
      </c>
      <c r="AQ584">
        <v>-6.4895265763376302E-3</v>
      </c>
      <c r="AR584">
        <v>77.6826224575981</v>
      </c>
      <c r="AS584">
        <v>14</v>
      </c>
      <c r="AT584">
        <v>3</v>
      </c>
      <c r="AU584">
        <f t="shared" si="299"/>
        <v>1</v>
      </c>
      <c r="AV584">
        <f t="shared" si="300"/>
        <v>0</v>
      </c>
      <c r="AW584">
        <f t="shared" si="301"/>
        <v>38225.949119177225</v>
      </c>
      <c r="AX584">
        <f t="shared" si="302"/>
        <v>2000.0709999999999</v>
      </c>
      <c r="AY584">
        <f t="shared" si="303"/>
        <v>1681.2599699999998</v>
      </c>
      <c r="AZ584">
        <f t="shared" si="304"/>
        <v>0.84060014369489877</v>
      </c>
      <c r="BA584">
        <f t="shared" si="305"/>
        <v>0.16075827733115472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1657491560.8</v>
      </c>
      <c r="BH584">
        <v>1536.9670000000001</v>
      </c>
      <c r="BI584">
        <v>1626.896</v>
      </c>
      <c r="BJ584">
        <v>23.394369999999999</v>
      </c>
      <c r="BK584">
        <v>15.778930000000001</v>
      </c>
      <c r="BL584">
        <v>1529.2280000000001</v>
      </c>
      <c r="BM584">
        <v>23.04523</v>
      </c>
      <c r="BN584">
        <v>499.93619999999999</v>
      </c>
      <c r="BO584">
        <v>72.173429999999996</v>
      </c>
      <c r="BP584">
        <v>2.2766109999999999E-2</v>
      </c>
      <c r="BQ584">
        <v>26.152519999999999</v>
      </c>
      <c r="BR584">
        <v>25.046890000000001</v>
      </c>
      <c r="BS584">
        <v>999.9</v>
      </c>
      <c r="BT584">
        <v>0</v>
      </c>
      <c r="BU584">
        <v>0</v>
      </c>
      <c r="BV584">
        <v>9987.625</v>
      </c>
      <c r="BW584">
        <v>0</v>
      </c>
      <c r="BX584">
        <v>142.5299</v>
      </c>
      <c r="BY584">
        <v>-89.927030000000002</v>
      </c>
      <c r="BZ584">
        <v>1573.7840000000001</v>
      </c>
      <c r="CA584">
        <v>1652.9760000000001</v>
      </c>
      <c r="CB584">
        <v>7.6154700000000002</v>
      </c>
      <c r="CC584">
        <v>1626.896</v>
      </c>
      <c r="CD584">
        <v>15.778930000000001</v>
      </c>
      <c r="CE584">
        <v>1.688453</v>
      </c>
      <c r="CF584">
        <v>1.1388199999999999</v>
      </c>
      <c r="CG584">
        <v>14.79068</v>
      </c>
      <c r="CH584">
        <v>8.824916</v>
      </c>
      <c r="CI584">
        <v>2000.0709999999999</v>
      </c>
      <c r="CJ584">
        <v>0.97999510000000001</v>
      </c>
      <c r="CK584">
        <v>2.000503E-2</v>
      </c>
      <c r="CL584">
        <v>0</v>
      </c>
      <c r="CM584">
        <v>2.4460700000000002</v>
      </c>
      <c r="CN584">
        <v>0</v>
      </c>
      <c r="CO584">
        <v>13607.15</v>
      </c>
      <c r="CP584">
        <v>16705.990000000002</v>
      </c>
      <c r="CQ584">
        <v>47.311999999999998</v>
      </c>
      <c r="CR584">
        <v>48.436999999999998</v>
      </c>
      <c r="CS584">
        <v>48.424599999999998</v>
      </c>
      <c r="CT584">
        <v>46.618699999999997</v>
      </c>
      <c r="CU584">
        <v>46.418399999999998</v>
      </c>
      <c r="CV584">
        <v>1960.06</v>
      </c>
      <c r="CW584">
        <v>40.011000000000003</v>
      </c>
      <c r="CX584">
        <v>0</v>
      </c>
      <c r="CY584">
        <v>1651558348.2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3.5000000000000003E-2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-89.891904999999994</v>
      </c>
      <c r="DO584">
        <v>2.8776945590996799</v>
      </c>
      <c r="DP584">
        <v>0.51674755439672804</v>
      </c>
      <c r="DQ584">
        <v>0</v>
      </c>
      <c r="DR584">
        <v>7.7378307499999996</v>
      </c>
      <c r="DS584">
        <v>-0.82469279549720798</v>
      </c>
      <c r="DT584">
        <v>8.1453153726160396E-2</v>
      </c>
      <c r="DU584">
        <v>0</v>
      </c>
      <c r="DV584">
        <v>0</v>
      </c>
      <c r="DW584">
        <v>2</v>
      </c>
      <c r="DX584" t="s">
        <v>357</v>
      </c>
      <c r="DY584">
        <v>2.8421599999999998</v>
      </c>
      <c r="DZ584">
        <v>2.63917</v>
      </c>
      <c r="EA584">
        <v>0.17524600000000001</v>
      </c>
      <c r="EB584">
        <v>0.18119199999999999</v>
      </c>
      <c r="EC584">
        <v>8.0490800000000001E-2</v>
      </c>
      <c r="ED584">
        <v>6.09279E-2</v>
      </c>
      <c r="EE584">
        <v>23044.9</v>
      </c>
      <c r="EF584">
        <v>20021.8</v>
      </c>
      <c r="EG584">
        <v>25027.3</v>
      </c>
      <c r="EH584">
        <v>23826.6</v>
      </c>
      <c r="EI584">
        <v>39308.6</v>
      </c>
      <c r="EJ584">
        <v>37065.4</v>
      </c>
      <c r="EK584">
        <v>45269.7</v>
      </c>
      <c r="EL584">
        <v>42536.2</v>
      </c>
      <c r="EM584">
        <v>1.7647200000000001</v>
      </c>
      <c r="EN584">
        <v>2.0500799999999999</v>
      </c>
      <c r="EO584">
        <v>4.1909500000000002E-2</v>
      </c>
      <c r="EP584">
        <v>0</v>
      </c>
      <c r="EQ584">
        <v>24.3613</v>
      </c>
      <c r="ER584">
        <v>999.9</v>
      </c>
      <c r="ES584">
        <v>24.373999999999999</v>
      </c>
      <c r="ET584">
        <v>41.402000000000001</v>
      </c>
      <c r="EU584">
        <v>26.9755</v>
      </c>
      <c r="EV584">
        <v>51.203400000000002</v>
      </c>
      <c r="EW584">
        <v>31.2059</v>
      </c>
      <c r="EX584">
        <v>2</v>
      </c>
      <c r="EY584">
        <v>0.14523900000000001</v>
      </c>
      <c r="EZ584">
        <v>2.5235699999999999</v>
      </c>
      <c r="FA584">
        <v>20.2273</v>
      </c>
      <c r="FB584">
        <v>5.2325600000000003</v>
      </c>
      <c r="FC584">
        <v>11.9915</v>
      </c>
      <c r="FD584">
        <v>4.9556500000000003</v>
      </c>
      <c r="FE584">
        <v>3.3039299999999998</v>
      </c>
      <c r="FF584">
        <v>351.2</v>
      </c>
      <c r="FG584">
        <v>9999</v>
      </c>
      <c r="FH584">
        <v>9999</v>
      </c>
      <c r="FI584">
        <v>6433.4</v>
      </c>
      <c r="FJ584">
        <v>1.8681300000000001</v>
      </c>
      <c r="FK584">
        <v>1.8640099999999999</v>
      </c>
      <c r="FL584">
        <v>1.8713500000000001</v>
      </c>
      <c r="FM584">
        <v>1.8625700000000001</v>
      </c>
      <c r="FN584">
        <v>1.86188</v>
      </c>
      <c r="FO584">
        <v>1.8682700000000001</v>
      </c>
      <c r="FP584">
        <v>1.85839</v>
      </c>
      <c r="FQ584">
        <v>1.8646199999999999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7.78</v>
      </c>
      <c r="GF584">
        <v>0.34870000000000001</v>
      </c>
      <c r="GG584">
        <v>2.1444526195071201</v>
      </c>
      <c r="GH584">
        <v>5.2457919015285598E-3</v>
      </c>
      <c r="GI584">
        <v>-2.61795653493914E-6</v>
      </c>
      <c r="GJ584">
        <v>1.0331707357916401E-9</v>
      </c>
      <c r="GK584">
        <v>-3.2587959473820101E-2</v>
      </c>
      <c r="GL584">
        <v>-1.24659139965973E-2</v>
      </c>
      <c r="GM584">
        <v>1.5644569712257601E-3</v>
      </c>
      <c r="GN584">
        <v>-1.32223106024955E-5</v>
      </c>
      <c r="GO584">
        <v>14</v>
      </c>
      <c r="GP584">
        <v>2225</v>
      </c>
      <c r="GQ584">
        <v>3</v>
      </c>
      <c r="GR584">
        <v>45</v>
      </c>
      <c r="GS584">
        <v>3224.1</v>
      </c>
      <c r="GT584">
        <v>3224.1</v>
      </c>
      <c r="GU584">
        <v>3.8403299999999998</v>
      </c>
      <c r="GV584">
        <v>2.3840300000000001</v>
      </c>
      <c r="GW584">
        <v>1.9982899999999999</v>
      </c>
      <c r="GX584">
        <v>2.7050800000000002</v>
      </c>
      <c r="GY584">
        <v>2.0935100000000002</v>
      </c>
      <c r="GZ584">
        <v>2.36938</v>
      </c>
      <c r="HA584">
        <v>44.697299999999998</v>
      </c>
      <c r="HB584">
        <v>13.615399999999999</v>
      </c>
      <c r="HC584">
        <v>18</v>
      </c>
      <c r="HD584">
        <v>429.714</v>
      </c>
      <c r="HE584">
        <v>612.43399999999997</v>
      </c>
      <c r="HF584">
        <v>22.804200000000002</v>
      </c>
      <c r="HG584">
        <v>29.6005</v>
      </c>
      <c r="HH584">
        <v>29.9984</v>
      </c>
      <c r="HI584">
        <v>29.736899999999999</v>
      </c>
      <c r="HJ584">
        <v>29.7117</v>
      </c>
      <c r="HK584">
        <v>76.954099999999997</v>
      </c>
      <c r="HL584">
        <v>43.601100000000002</v>
      </c>
      <c r="HM584">
        <v>0</v>
      </c>
      <c r="HN584">
        <v>22.777699999999999</v>
      </c>
      <c r="HO584">
        <v>1658.13</v>
      </c>
      <c r="HP584">
        <v>15.981199999999999</v>
      </c>
      <c r="HQ584">
        <v>95.792500000000004</v>
      </c>
      <c r="HR584">
        <v>99.977500000000006</v>
      </c>
    </row>
    <row r="585" spans="1:226" x14ac:dyDescent="0.2">
      <c r="A585">
        <v>569</v>
      </c>
      <c r="B585">
        <v>1657491568.5999999</v>
      </c>
      <c r="C585">
        <v>5099.0999999046298</v>
      </c>
      <c r="D585" t="s">
        <v>1501</v>
      </c>
      <c r="E585" t="s">
        <v>1502</v>
      </c>
      <c r="F585">
        <v>5</v>
      </c>
      <c r="G585" t="s">
        <v>1306</v>
      </c>
      <c r="H585" t="s">
        <v>354</v>
      </c>
      <c r="I585">
        <v>1657491566.0999999</v>
      </c>
      <c r="J585">
        <f t="shared" si="272"/>
        <v>6.4316896381065433E-3</v>
      </c>
      <c r="K585">
        <f t="shared" si="273"/>
        <v>6.4316896381065431</v>
      </c>
      <c r="L585">
        <f t="shared" si="274"/>
        <v>46.964819158001248</v>
      </c>
      <c r="M585">
        <f t="shared" si="275"/>
        <v>1554.3277777777801</v>
      </c>
      <c r="N585">
        <f t="shared" si="276"/>
        <v>1257.4861799002902</v>
      </c>
      <c r="O585">
        <f t="shared" si="277"/>
        <v>90.785269914555002</v>
      </c>
      <c r="P585">
        <f t="shared" si="278"/>
        <v>112.21599815310516</v>
      </c>
      <c r="Q585">
        <f t="shared" si="279"/>
        <v>0.32103869083650938</v>
      </c>
      <c r="R585">
        <f t="shared" si="280"/>
        <v>2.3950656354550213</v>
      </c>
      <c r="S585">
        <f t="shared" si="281"/>
        <v>0.29890509018599082</v>
      </c>
      <c r="T585">
        <f t="shared" si="282"/>
        <v>0.18867698094340796</v>
      </c>
      <c r="U585">
        <f t="shared" si="283"/>
        <v>321.50948566666733</v>
      </c>
      <c r="V585">
        <f t="shared" si="284"/>
        <v>26.407682597707577</v>
      </c>
      <c r="W585">
        <f t="shared" si="285"/>
        <v>25.048088888888898</v>
      </c>
      <c r="X585">
        <f t="shared" si="286"/>
        <v>3.1888052039440922</v>
      </c>
      <c r="Y585">
        <f t="shared" si="287"/>
        <v>49.611950504801619</v>
      </c>
      <c r="Z585">
        <f t="shared" si="288"/>
        <v>1.6877975351837566</v>
      </c>
      <c r="AA585">
        <f t="shared" si="289"/>
        <v>3.4019979420490745</v>
      </c>
      <c r="AB585">
        <f t="shared" si="290"/>
        <v>1.5010076687603355</v>
      </c>
      <c r="AC585">
        <f t="shared" si="291"/>
        <v>-283.63751304049856</v>
      </c>
      <c r="AD585">
        <f t="shared" si="292"/>
        <v>140.78830423084301</v>
      </c>
      <c r="AE585">
        <f t="shared" si="293"/>
        <v>12.508401702597615</v>
      </c>
      <c r="AF585">
        <f t="shared" si="294"/>
        <v>191.16867855960939</v>
      </c>
      <c r="AG585">
        <f t="shared" si="295"/>
        <v>65.435727263798071</v>
      </c>
      <c r="AH585">
        <f t="shared" si="296"/>
        <v>6.4186047368231591</v>
      </c>
      <c r="AI585">
        <f t="shared" si="297"/>
        <v>46.964819158001248</v>
      </c>
      <c r="AJ585">
        <v>1669.12364828931</v>
      </c>
      <c r="AK585">
        <v>1598.5219999999999</v>
      </c>
      <c r="AL585">
        <v>3.4532477446829399</v>
      </c>
      <c r="AM585">
        <v>66.568607985096094</v>
      </c>
      <c r="AN585">
        <f t="shared" si="298"/>
        <v>6.4316896381065431</v>
      </c>
      <c r="AO585">
        <v>15.8335464445463</v>
      </c>
      <c r="AP585">
        <v>23.374070303030301</v>
      </c>
      <c r="AQ585">
        <v>-6.2933046421083795E-4</v>
      </c>
      <c r="AR585">
        <v>77.6826224575981</v>
      </c>
      <c r="AS585">
        <v>14</v>
      </c>
      <c r="AT585">
        <v>3</v>
      </c>
      <c r="AU585">
        <f t="shared" si="299"/>
        <v>1</v>
      </c>
      <c r="AV585">
        <f t="shared" si="300"/>
        <v>0</v>
      </c>
      <c r="AW585">
        <f t="shared" si="301"/>
        <v>38270.978397101862</v>
      </c>
      <c r="AX585">
        <f t="shared" si="302"/>
        <v>1999.9555555555601</v>
      </c>
      <c r="AY585">
        <f t="shared" si="303"/>
        <v>1681.1629666666704</v>
      </c>
      <c r="AZ585">
        <f t="shared" si="304"/>
        <v>0.84060016333696297</v>
      </c>
      <c r="BA585">
        <f t="shared" si="305"/>
        <v>0.16075831524033865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1657491566.0999999</v>
      </c>
      <c r="BH585">
        <v>1554.3277777777801</v>
      </c>
      <c r="BI585">
        <v>1644.8233333333301</v>
      </c>
      <c r="BJ585">
        <v>23.378044444444399</v>
      </c>
      <c r="BK585">
        <v>15.8557222222222</v>
      </c>
      <c r="BL585">
        <v>1546.51</v>
      </c>
      <c r="BM585">
        <v>23.0294666666667</v>
      </c>
      <c r="BN585">
        <v>499.995888888889</v>
      </c>
      <c r="BO585">
        <v>72.173100000000005</v>
      </c>
      <c r="BP585">
        <v>2.2739100000000002E-2</v>
      </c>
      <c r="BQ585">
        <v>26.1384333333333</v>
      </c>
      <c r="BR585">
        <v>25.048088888888898</v>
      </c>
      <c r="BS585">
        <v>999.9</v>
      </c>
      <c r="BT585">
        <v>0</v>
      </c>
      <c r="BU585">
        <v>0</v>
      </c>
      <c r="BV585">
        <v>9999.4466666666594</v>
      </c>
      <c r="BW585">
        <v>0</v>
      </c>
      <c r="BX585">
        <v>143.27955555555599</v>
      </c>
      <c r="BY585">
        <v>-90.494744444444393</v>
      </c>
      <c r="BZ585">
        <v>1591.53666666667</v>
      </c>
      <c r="CA585">
        <v>1671.3233333333301</v>
      </c>
      <c r="CB585">
        <v>7.5223144444444401</v>
      </c>
      <c r="CC585">
        <v>1644.8233333333301</v>
      </c>
      <c r="CD585">
        <v>15.8557222222222</v>
      </c>
      <c r="CE585">
        <v>1.68726555555556</v>
      </c>
      <c r="CF585">
        <v>1.14435777777778</v>
      </c>
      <c r="CG585">
        <v>14.779766666666699</v>
      </c>
      <c r="CH585">
        <v>8.8966966666666707</v>
      </c>
      <c r="CI585">
        <v>1999.9555555555601</v>
      </c>
      <c r="CJ585">
        <v>0.97999433333333297</v>
      </c>
      <c r="CK585">
        <v>2.0005822222222198E-2</v>
      </c>
      <c r="CL585">
        <v>0</v>
      </c>
      <c r="CM585">
        <v>2.56701111111111</v>
      </c>
      <c r="CN585">
        <v>0</v>
      </c>
      <c r="CO585">
        <v>13609.266666666699</v>
      </c>
      <c r="CP585">
        <v>16705.0111111111</v>
      </c>
      <c r="CQ585">
        <v>47.311999999999998</v>
      </c>
      <c r="CR585">
        <v>48.436999999999998</v>
      </c>
      <c r="CS585">
        <v>48.375</v>
      </c>
      <c r="CT585">
        <v>46.597000000000001</v>
      </c>
      <c r="CU585">
        <v>46.375</v>
      </c>
      <c r="CV585">
        <v>1959.9455555555601</v>
      </c>
      <c r="CW585">
        <v>40.01</v>
      </c>
      <c r="CX585">
        <v>0</v>
      </c>
      <c r="CY585">
        <v>1651558353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3.5000000000000003E-2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-89.851042500000005</v>
      </c>
      <c r="DO585">
        <v>-1.6715673545965199</v>
      </c>
      <c r="DP585">
        <v>0.50855447539447496</v>
      </c>
      <c r="DQ585">
        <v>0</v>
      </c>
      <c r="DR585">
        <v>7.6615130000000002</v>
      </c>
      <c r="DS585">
        <v>-0.83681178236398102</v>
      </c>
      <c r="DT585">
        <v>8.2467354819952807E-2</v>
      </c>
      <c r="DU585">
        <v>0</v>
      </c>
      <c r="DV585">
        <v>0</v>
      </c>
      <c r="DW585">
        <v>2</v>
      </c>
      <c r="DX585" t="s">
        <v>357</v>
      </c>
      <c r="DY585">
        <v>2.84266</v>
      </c>
      <c r="DZ585">
        <v>2.6391900000000001</v>
      </c>
      <c r="EA585">
        <v>0.176396</v>
      </c>
      <c r="EB585">
        <v>0.18234300000000001</v>
      </c>
      <c r="EC585">
        <v>8.0477999999999994E-2</v>
      </c>
      <c r="ED585">
        <v>6.1173999999999999E-2</v>
      </c>
      <c r="EE585">
        <v>23014.5</v>
      </c>
      <c r="EF585">
        <v>19994.400000000001</v>
      </c>
      <c r="EG585">
        <v>25029</v>
      </c>
      <c r="EH585">
        <v>23827.4</v>
      </c>
      <c r="EI585">
        <v>39311</v>
      </c>
      <c r="EJ585">
        <v>37057.1</v>
      </c>
      <c r="EK585">
        <v>45271.7</v>
      </c>
      <c r="EL585">
        <v>42537.8</v>
      </c>
      <c r="EM585">
        <v>1.76528</v>
      </c>
      <c r="EN585">
        <v>2.0501800000000001</v>
      </c>
      <c r="EO585">
        <v>4.1797800000000003E-2</v>
      </c>
      <c r="EP585">
        <v>0</v>
      </c>
      <c r="EQ585">
        <v>24.349499999999999</v>
      </c>
      <c r="ER585">
        <v>999.9</v>
      </c>
      <c r="ES585">
        <v>24.373999999999999</v>
      </c>
      <c r="ET585">
        <v>41.402000000000001</v>
      </c>
      <c r="EU585">
        <v>26.973299999999998</v>
      </c>
      <c r="EV585">
        <v>51.753399999999999</v>
      </c>
      <c r="EW585">
        <v>31.189900000000002</v>
      </c>
      <c r="EX585">
        <v>2</v>
      </c>
      <c r="EY585">
        <v>0.14352100000000001</v>
      </c>
      <c r="EZ585">
        <v>2.5539800000000001</v>
      </c>
      <c r="FA585">
        <v>20.2271</v>
      </c>
      <c r="FB585">
        <v>5.2331599999999998</v>
      </c>
      <c r="FC585">
        <v>11.991400000000001</v>
      </c>
      <c r="FD585">
        <v>4.9555999999999996</v>
      </c>
      <c r="FE585">
        <v>3.3038699999999999</v>
      </c>
      <c r="FF585">
        <v>351.2</v>
      </c>
      <c r="FG585">
        <v>9999</v>
      </c>
      <c r="FH585">
        <v>9999</v>
      </c>
      <c r="FI585">
        <v>6433.4</v>
      </c>
      <c r="FJ585">
        <v>1.86815</v>
      </c>
      <c r="FK585">
        <v>1.8640099999999999</v>
      </c>
      <c r="FL585">
        <v>1.8713599999999999</v>
      </c>
      <c r="FM585">
        <v>1.8626100000000001</v>
      </c>
      <c r="FN585">
        <v>1.86188</v>
      </c>
      <c r="FO585">
        <v>1.8682700000000001</v>
      </c>
      <c r="FP585">
        <v>1.85843</v>
      </c>
      <c r="FQ585">
        <v>1.8646100000000001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7.85</v>
      </c>
      <c r="GF585">
        <v>0.34839999999999999</v>
      </c>
      <c r="GG585">
        <v>2.1444526195071201</v>
      </c>
      <c r="GH585">
        <v>5.2457919015285598E-3</v>
      </c>
      <c r="GI585">
        <v>-2.61795653493914E-6</v>
      </c>
      <c r="GJ585">
        <v>1.0331707357916401E-9</v>
      </c>
      <c r="GK585">
        <v>-3.2587959473820101E-2</v>
      </c>
      <c r="GL585">
        <v>-1.24659139965973E-2</v>
      </c>
      <c r="GM585">
        <v>1.5644569712257601E-3</v>
      </c>
      <c r="GN585">
        <v>-1.32223106024955E-5</v>
      </c>
      <c r="GO585">
        <v>14</v>
      </c>
      <c r="GP585">
        <v>2225</v>
      </c>
      <c r="GQ585">
        <v>3</v>
      </c>
      <c r="GR585">
        <v>45</v>
      </c>
      <c r="GS585">
        <v>3224.1</v>
      </c>
      <c r="GT585">
        <v>3224.1</v>
      </c>
      <c r="GU585">
        <v>3.8720699999999999</v>
      </c>
      <c r="GV585">
        <v>2.3779300000000001</v>
      </c>
      <c r="GW585">
        <v>1.9982899999999999</v>
      </c>
      <c r="GX585">
        <v>2.7038600000000002</v>
      </c>
      <c r="GY585">
        <v>2.0935100000000002</v>
      </c>
      <c r="GZ585">
        <v>2.3986800000000001</v>
      </c>
      <c r="HA585">
        <v>44.669199999999996</v>
      </c>
      <c r="HB585">
        <v>13.6242</v>
      </c>
      <c r="HC585">
        <v>18</v>
      </c>
      <c r="HD585">
        <v>429.89100000000002</v>
      </c>
      <c r="HE585">
        <v>612.29499999999996</v>
      </c>
      <c r="HF585">
        <v>22.755400000000002</v>
      </c>
      <c r="HG585">
        <v>29.577200000000001</v>
      </c>
      <c r="HH585">
        <v>29.9984</v>
      </c>
      <c r="HI585">
        <v>29.7165</v>
      </c>
      <c r="HJ585">
        <v>29.691299999999998</v>
      </c>
      <c r="HK585">
        <v>77.503399999999999</v>
      </c>
      <c r="HL585">
        <v>43.313200000000002</v>
      </c>
      <c r="HM585">
        <v>0</v>
      </c>
      <c r="HN585">
        <v>22.728200000000001</v>
      </c>
      <c r="HO585">
        <v>1671.57</v>
      </c>
      <c r="HP585">
        <v>16.0655</v>
      </c>
      <c r="HQ585">
        <v>95.797700000000006</v>
      </c>
      <c r="HR585">
        <v>99.981099999999998</v>
      </c>
    </row>
    <row r="586" spans="1:226" x14ac:dyDescent="0.2">
      <c r="A586">
        <v>570</v>
      </c>
      <c r="B586">
        <v>1657491573.5999999</v>
      </c>
      <c r="C586">
        <v>5104.0999999046298</v>
      </c>
      <c r="D586" t="s">
        <v>1503</v>
      </c>
      <c r="E586" t="s">
        <v>1504</v>
      </c>
      <c r="F586">
        <v>5</v>
      </c>
      <c r="G586" t="s">
        <v>1306</v>
      </c>
      <c r="H586" t="s">
        <v>354</v>
      </c>
      <c r="I586">
        <v>1657491570.8</v>
      </c>
      <c r="J586">
        <f t="shared" si="272"/>
        <v>6.3544463765932233E-3</v>
      </c>
      <c r="K586">
        <f t="shared" si="273"/>
        <v>6.3544463765932235</v>
      </c>
      <c r="L586">
        <f t="shared" si="274"/>
        <v>47.60541829180552</v>
      </c>
      <c r="M586">
        <f t="shared" si="275"/>
        <v>1570.027</v>
      </c>
      <c r="N586">
        <f t="shared" si="276"/>
        <v>1266.6608038555571</v>
      </c>
      <c r="O586">
        <f t="shared" si="277"/>
        <v>91.448586266384041</v>
      </c>
      <c r="P586">
        <f t="shared" si="278"/>
        <v>113.35059008143496</v>
      </c>
      <c r="Q586">
        <f t="shared" si="279"/>
        <v>0.31736185361617386</v>
      </c>
      <c r="R586">
        <f t="shared" si="280"/>
        <v>2.3929228373696958</v>
      </c>
      <c r="S586">
        <f t="shared" si="281"/>
        <v>0.29569604729628807</v>
      </c>
      <c r="T586">
        <f t="shared" si="282"/>
        <v>0.18663321516948356</v>
      </c>
      <c r="U586">
        <f t="shared" si="283"/>
        <v>321.52286129999999</v>
      </c>
      <c r="V586">
        <f t="shared" si="284"/>
        <v>26.412218363084442</v>
      </c>
      <c r="W586">
        <f t="shared" si="285"/>
        <v>25.035250000000001</v>
      </c>
      <c r="X586">
        <f t="shared" si="286"/>
        <v>3.1863660536611946</v>
      </c>
      <c r="Y586">
        <f t="shared" si="287"/>
        <v>49.654388478429695</v>
      </c>
      <c r="Z586">
        <f t="shared" si="288"/>
        <v>1.6872428896279776</v>
      </c>
      <c r="AA586">
        <f t="shared" si="289"/>
        <v>3.3979733540791281</v>
      </c>
      <c r="AB586">
        <f t="shared" si="290"/>
        <v>1.499123164033217</v>
      </c>
      <c r="AC586">
        <f t="shared" si="291"/>
        <v>-280.23108520776117</v>
      </c>
      <c r="AD586">
        <f t="shared" si="292"/>
        <v>139.73549941792314</v>
      </c>
      <c r="AE586">
        <f t="shared" si="293"/>
        <v>12.423930179511551</v>
      </c>
      <c r="AF586">
        <f t="shared" si="294"/>
        <v>193.45120568967351</v>
      </c>
      <c r="AG586">
        <f t="shared" si="295"/>
        <v>65.515572053142904</v>
      </c>
      <c r="AH586">
        <f t="shared" si="296"/>
        <v>6.3501368657080208</v>
      </c>
      <c r="AI586">
        <f t="shared" si="297"/>
        <v>47.60541829180552</v>
      </c>
      <c r="AJ586">
        <v>1686.52639428311</v>
      </c>
      <c r="AK586">
        <v>1615.4123636363599</v>
      </c>
      <c r="AL586">
        <v>3.3811444017204599</v>
      </c>
      <c r="AM586">
        <v>66.568607985096094</v>
      </c>
      <c r="AN586">
        <f t="shared" si="298"/>
        <v>6.3544463765932235</v>
      </c>
      <c r="AO586">
        <v>15.9151702565606</v>
      </c>
      <c r="AP586">
        <v>23.3644</v>
      </c>
      <c r="AQ586">
        <v>-3.3840392726065799E-4</v>
      </c>
      <c r="AR586">
        <v>77.6826224575981</v>
      </c>
      <c r="AS586">
        <v>14</v>
      </c>
      <c r="AT586">
        <v>3</v>
      </c>
      <c r="AU586">
        <f t="shared" si="299"/>
        <v>1</v>
      </c>
      <c r="AV586">
        <f t="shared" si="300"/>
        <v>0</v>
      </c>
      <c r="AW586">
        <f t="shared" si="301"/>
        <v>38221.326354675017</v>
      </c>
      <c r="AX586">
        <f t="shared" si="302"/>
        <v>2000.039</v>
      </c>
      <c r="AY586">
        <f t="shared" si="303"/>
        <v>1681.2330899999999</v>
      </c>
      <c r="AZ586">
        <f t="shared" si="304"/>
        <v>0.84060015329701065</v>
      </c>
      <c r="BA586">
        <f t="shared" si="305"/>
        <v>0.16075829586323065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1657491570.8</v>
      </c>
      <c r="BH586">
        <v>1570.027</v>
      </c>
      <c r="BI586">
        <v>1660.616</v>
      </c>
      <c r="BJ586">
        <v>23.37012</v>
      </c>
      <c r="BK586">
        <v>15.92751</v>
      </c>
      <c r="BL586">
        <v>1562.136</v>
      </c>
      <c r="BM586">
        <v>23.021850000000001</v>
      </c>
      <c r="BN586">
        <v>499.96440000000001</v>
      </c>
      <c r="BO586">
        <v>72.1738</v>
      </c>
      <c r="BP586">
        <v>2.2786480000000001E-2</v>
      </c>
      <c r="BQ586">
        <v>26.118410000000001</v>
      </c>
      <c r="BR586">
        <v>25.035250000000001</v>
      </c>
      <c r="BS586">
        <v>999.9</v>
      </c>
      <c r="BT586">
        <v>0</v>
      </c>
      <c r="BU586">
        <v>0</v>
      </c>
      <c r="BV586">
        <v>9985.1260000000002</v>
      </c>
      <c r="BW586">
        <v>0</v>
      </c>
      <c r="BX586">
        <v>142.98429999999999</v>
      </c>
      <c r="BY586">
        <v>-90.588269999999994</v>
      </c>
      <c r="BZ586">
        <v>1607.596</v>
      </c>
      <c r="CA586">
        <v>1687.492</v>
      </c>
      <c r="CB586">
        <v>7.442609</v>
      </c>
      <c r="CC586">
        <v>1660.616</v>
      </c>
      <c r="CD586">
        <v>15.92751</v>
      </c>
      <c r="CE586">
        <v>1.6867110000000001</v>
      </c>
      <c r="CF586">
        <v>1.149548</v>
      </c>
      <c r="CG586">
        <v>14.77467</v>
      </c>
      <c r="CH586">
        <v>8.9637309999999992</v>
      </c>
      <c r="CI586">
        <v>2000.039</v>
      </c>
      <c r="CJ586">
        <v>0.97999480000000005</v>
      </c>
      <c r="CK586">
        <v>2.000534E-2</v>
      </c>
      <c r="CL586">
        <v>0</v>
      </c>
      <c r="CM586">
        <v>2.4575399999999998</v>
      </c>
      <c r="CN586">
        <v>0</v>
      </c>
      <c r="CO586">
        <v>13614.49</v>
      </c>
      <c r="CP586">
        <v>16705.71</v>
      </c>
      <c r="CQ586">
        <v>47.280999999999999</v>
      </c>
      <c r="CR586">
        <v>48.3812</v>
      </c>
      <c r="CS586">
        <v>48.375</v>
      </c>
      <c r="CT586">
        <v>46.568300000000001</v>
      </c>
      <c r="CU586">
        <v>46.375</v>
      </c>
      <c r="CV586">
        <v>1960.028</v>
      </c>
      <c r="CW586">
        <v>40.011000000000003</v>
      </c>
      <c r="CX586">
        <v>0</v>
      </c>
      <c r="CY586">
        <v>1651558358.4000001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3.5000000000000003E-2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-90.047880000000006</v>
      </c>
      <c r="DO586">
        <v>-5.2712397748590298</v>
      </c>
      <c r="DP586">
        <v>0.57532517726934296</v>
      </c>
      <c r="DQ586">
        <v>0</v>
      </c>
      <c r="DR586">
        <v>7.5727417499999996</v>
      </c>
      <c r="DS586">
        <v>-1.0564440900563199</v>
      </c>
      <c r="DT586">
        <v>0.10195908247644</v>
      </c>
      <c r="DU586">
        <v>0</v>
      </c>
      <c r="DV586">
        <v>0</v>
      </c>
      <c r="DW586">
        <v>2</v>
      </c>
      <c r="DX586" t="s">
        <v>357</v>
      </c>
      <c r="DY586">
        <v>2.8427600000000002</v>
      </c>
      <c r="DZ586">
        <v>2.6389399999999998</v>
      </c>
      <c r="EA586">
        <v>0.177512</v>
      </c>
      <c r="EB586">
        <v>0.18341099999999999</v>
      </c>
      <c r="EC586">
        <v>8.0452499999999996E-2</v>
      </c>
      <c r="ED586">
        <v>6.1376600000000003E-2</v>
      </c>
      <c r="EE586">
        <v>22984.3</v>
      </c>
      <c r="EF586">
        <v>19969.5</v>
      </c>
      <c r="EG586">
        <v>25030</v>
      </c>
      <c r="EH586">
        <v>23828.7</v>
      </c>
      <c r="EI586">
        <v>39314</v>
      </c>
      <c r="EJ586">
        <v>37050.6</v>
      </c>
      <c r="EK586">
        <v>45273.9</v>
      </c>
      <c r="EL586">
        <v>42539.5</v>
      </c>
      <c r="EM586">
        <v>1.7656000000000001</v>
      </c>
      <c r="EN586">
        <v>2.05078</v>
      </c>
      <c r="EO586">
        <v>4.2505599999999998E-2</v>
      </c>
      <c r="EP586">
        <v>0</v>
      </c>
      <c r="EQ586">
        <v>24.336500000000001</v>
      </c>
      <c r="ER586">
        <v>999.9</v>
      </c>
      <c r="ES586">
        <v>24.373999999999999</v>
      </c>
      <c r="ET586">
        <v>41.381999999999998</v>
      </c>
      <c r="EU586">
        <v>26.946999999999999</v>
      </c>
      <c r="EV586">
        <v>51.673400000000001</v>
      </c>
      <c r="EW586">
        <v>31.222000000000001</v>
      </c>
      <c r="EX586">
        <v>2</v>
      </c>
      <c r="EY586">
        <v>0.141822</v>
      </c>
      <c r="EZ586">
        <v>2.5413700000000001</v>
      </c>
      <c r="FA586">
        <v>20.2271</v>
      </c>
      <c r="FB586">
        <v>5.2325600000000003</v>
      </c>
      <c r="FC586">
        <v>11.991400000000001</v>
      </c>
      <c r="FD586">
        <v>4.9556500000000003</v>
      </c>
      <c r="FE586">
        <v>3.3039499999999999</v>
      </c>
      <c r="FF586">
        <v>351.2</v>
      </c>
      <c r="FG586">
        <v>9999</v>
      </c>
      <c r="FH586">
        <v>9999</v>
      </c>
      <c r="FI586">
        <v>6433.6</v>
      </c>
      <c r="FJ586">
        <v>1.8681300000000001</v>
      </c>
      <c r="FK586">
        <v>1.8640099999999999</v>
      </c>
      <c r="FL586">
        <v>1.8713500000000001</v>
      </c>
      <c r="FM586">
        <v>1.86256</v>
      </c>
      <c r="FN586">
        <v>1.86188</v>
      </c>
      <c r="FO586">
        <v>1.86826</v>
      </c>
      <c r="FP586">
        <v>1.8584099999999999</v>
      </c>
      <c r="FQ586">
        <v>1.8646100000000001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7.94</v>
      </c>
      <c r="GF586">
        <v>0.34810000000000002</v>
      </c>
      <c r="GG586">
        <v>2.1444526195071201</v>
      </c>
      <c r="GH586">
        <v>5.2457919015285598E-3</v>
      </c>
      <c r="GI586">
        <v>-2.61795653493914E-6</v>
      </c>
      <c r="GJ586">
        <v>1.0331707357916401E-9</v>
      </c>
      <c r="GK586">
        <v>-3.2587959473820101E-2</v>
      </c>
      <c r="GL586">
        <v>-1.24659139965973E-2</v>
      </c>
      <c r="GM586">
        <v>1.5644569712257601E-3</v>
      </c>
      <c r="GN586">
        <v>-1.32223106024955E-5</v>
      </c>
      <c r="GO586">
        <v>14</v>
      </c>
      <c r="GP586">
        <v>2225</v>
      </c>
      <c r="GQ586">
        <v>3</v>
      </c>
      <c r="GR586">
        <v>45</v>
      </c>
      <c r="GS586">
        <v>3224.2</v>
      </c>
      <c r="GT586">
        <v>3224.2</v>
      </c>
      <c r="GU586">
        <v>3.89893</v>
      </c>
      <c r="GV586">
        <v>2.3803700000000001</v>
      </c>
      <c r="GW586">
        <v>1.9982899999999999</v>
      </c>
      <c r="GX586">
        <v>2.7038600000000002</v>
      </c>
      <c r="GY586">
        <v>2.0935100000000002</v>
      </c>
      <c r="GZ586">
        <v>2.3803700000000001</v>
      </c>
      <c r="HA586">
        <v>44.641199999999998</v>
      </c>
      <c r="HB586">
        <v>13.615399999999999</v>
      </c>
      <c r="HC586">
        <v>18</v>
      </c>
      <c r="HD586">
        <v>429.93400000000003</v>
      </c>
      <c r="HE586">
        <v>612.54499999999996</v>
      </c>
      <c r="HF586">
        <v>22.706499999999998</v>
      </c>
      <c r="HG586">
        <v>29.552099999999999</v>
      </c>
      <c r="HH586">
        <v>29.9984</v>
      </c>
      <c r="HI586">
        <v>29.695399999999999</v>
      </c>
      <c r="HJ586">
        <v>29.670200000000001</v>
      </c>
      <c r="HK586">
        <v>78.094999999999999</v>
      </c>
      <c r="HL586">
        <v>43.03</v>
      </c>
      <c r="HM586">
        <v>0</v>
      </c>
      <c r="HN586">
        <v>22.6905</v>
      </c>
      <c r="HO586">
        <v>1691.65</v>
      </c>
      <c r="HP586">
        <v>16.1568</v>
      </c>
      <c r="HQ586">
        <v>95.801900000000003</v>
      </c>
      <c r="HR586">
        <v>99.985500000000002</v>
      </c>
    </row>
    <row r="587" spans="1:226" x14ac:dyDescent="0.2">
      <c r="A587">
        <v>571</v>
      </c>
      <c r="B587">
        <v>1657491578.5999999</v>
      </c>
      <c r="C587">
        <v>5109.0999999046298</v>
      </c>
      <c r="D587" t="s">
        <v>1505</v>
      </c>
      <c r="E587" t="s">
        <v>1506</v>
      </c>
      <c r="F587">
        <v>5</v>
      </c>
      <c r="G587" t="s">
        <v>1306</v>
      </c>
      <c r="H587" t="s">
        <v>354</v>
      </c>
      <c r="I587">
        <v>1657491576.0999999</v>
      </c>
      <c r="J587">
        <f t="shared" si="272"/>
        <v>6.2703863206157624E-3</v>
      </c>
      <c r="K587">
        <f t="shared" si="273"/>
        <v>6.2703863206157626</v>
      </c>
      <c r="L587">
        <f t="shared" si="274"/>
        <v>47.697800595282033</v>
      </c>
      <c r="M587">
        <f t="shared" si="275"/>
        <v>1587.56</v>
      </c>
      <c r="N587">
        <f t="shared" si="276"/>
        <v>1279.9159688793145</v>
      </c>
      <c r="O587">
        <f t="shared" si="277"/>
        <v>92.403906198542487</v>
      </c>
      <c r="P587">
        <f t="shared" si="278"/>
        <v>114.61435663858836</v>
      </c>
      <c r="Q587">
        <f t="shared" si="279"/>
        <v>0.3130780405385134</v>
      </c>
      <c r="R587">
        <f t="shared" si="280"/>
        <v>2.3938821588394785</v>
      </c>
      <c r="S587">
        <f t="shared" si="281"/>
        <v>0.29198017910740076</v>
      </c>
      <c r="T587">
        <f t="shared" si="282"/>
        <v>0.18426455872963665</v>
      </c>
      <c r="U587">
        <f t="shared" si="283"/>
        <v>321.51203266666647</v>
      </c>
      <c r="V587">
        <f t="shared" si="284"/>
        <v>26.415841150070854</v>
      </c>
      <c r="W587">
        <f t="shared" si="285"/>
        <v>25.0245888888889</v>
      </c>
      <c r="X587">
        <f t="shared" si="286"/>
        <v>3.1843418798498258</v>
      </c>
      <c r="Y587">
        <f t="shared" si="287"/>
        <v>49.690506187078022</v>
      </c>
      <c r="Z587">
        <f t="shared" si="288"/>
        <v>1.6862188927801935</v>
      </c>
      <c r="AA587">
        <f t="shared" si="289"/>
        <v>3.3934427764366255</v>
      </c>
      <c r="AB587">
        <f t="shared" si="290"/>
        <v>1.4981229870696322</v>
      </c>
      <c r="AC587">
        <f t="shared" si="291"/>
        <v>-276.52403673915512</v>
      </c>
      <c r="AD587">
        <f t="shared" si="292"/>
        <v>138.25514390665091</v>
      </c>
      <c r="AE587">
        <f t="shared" si="293"/>
        <v>12.285333428335269</v>
      </c>
      <c r="AF587">
        <f t="shared" si="294"/>
        <v>195.52847326249753</v>
      </c>
      <c r="AG587">
        <f t="shared" si="295"/>
        <v>65.762474485248063</v>
      </c>
      <c r="AH587">
        <f t="shared" si="296"/>
        <v>6.2615110597943016</v>
      </c>
      <c r="AI587">
        <f t="shared" si="297"/>
        <v>47.697800595282033</v>
      </c>
      <c r="AJ587">
        <v>1703.5210415837701</v>
      </c>
      <c r="AK587">
        <v>1632.28757575758</v>
      </c>
      <c r="AL587">
        <v>3.3817865343220799</v>
      </c>
      <c r="AM587">
        <v>66.568607985096094</v>
      </c>
      <c r="AN587">
        <f t="shared" si="298"/>
        <v>6.2703863206157626</v>
      </c>
      <c r="AO587">
        <v>15.999260830337899</v>
      </c>
      <c r="AP587">
        <v>23.350544242424199</v>
      </c>
      <c r="AQ587">
        <v>-4.84132953388097E-4</v>
      </c>
      <c r="AR587">
        <v>77.6826224575981</v>
      </c>
      <c r="AS587">
        <v>14</v>
      </c>
      <c r="AT587">
        <v>3</v>
      </c>
      <c r="AU587">
        <f t="shared" si="299"/>
        <v>1</v>
      </c>
      <c r="AV587">
        <f t="shared" si="300"/>
        <v>0</v>
      </c>
      <c r="AW587">
        <f t="shared" si="301"/>
        <v>38247.566337022981</v>
      </c>
      <c r="AX587">
        <f t="shared" si="302"/>
        <v>1999.9711111111101</v>
      </c>
      <c r="AY587">
        <f t="shared" si="303"/>
        <v>1681.1760666666657</v>
      </c>
      <c r="AZ587">
        <f t="shared" si="304"/>
        <v>0.84060017533586595</v>
      </c>
      <c r="BA587">
        <f t="shared" si="305"/>
        <v>0.16075833839822129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1657491576.0999999</v>
      </c>
      <c r="BH587">
        <v>1587.56</v>
      </c>
      <c r="BI587">
        <v>1678.40777777778</v>
      </c>
      <c r="BJ587">
        <v>23.356355555555599</v>
      </c>
      <c r="BK587">
        <v>16.017700000000001</v>
      </c>
      <c r="BL587">
        <v>1579.5888888888901</v>
      </c>
      <c r="BM587">
        <v>23.008600000000001</v>
      </c>
      <c r="BN587">
        <v>499.97699999999998</v>
      </c>
      <c r="BO587">
        <v>72.172544444444398</v>
      </c>
      <c r="BP587">
        <v>2.27468444444444E-2</v>
      </c>
      <c r="BQ587">
        <v>26.095844444444399</v>
      </c>
      <c r="BR587">
        <v>25.0245888888889</v>
      </c>
      <c r="BS587">
        <v>999.9</v>
      </c>
      <c r="BT587">
        <v>0</v>
      </c>
      <c r="BU587">
        <v>0</v>
      </c>
      <c r="BV587">
        <v>9991.6666666666697</v>
      </c>
      <c r="BW587">
        <v>0</v>
      </c>
      <c r="BX587">
        <v>141.51466666666701</v>
      </c>
      <c r="BY587">
        <v>-90.847066666666606</v>
      </c>
      <c r="BZ587">
        <v>1625.52555555556</v>
      </c>
      <c r="CA587">
        <v>1705.73</v>
      </c>
      <c r="CB587">
        <v>7.33866444444444</v>
      </c>
      <c r="CC587">
        <v>1678.40777777778</v>
      </c>
      <c r="CD587">
        <v>16.017700000000001</v>
      </c>
      <c r="CE587">
        <v>1.6856888888888899</v>
      </c>
      <c r="CF587">
        <v>1.1560366666666699</v>
      </c>
      <c r="CG587">
        <v>14.7652444444444</v>
      </c>
      <c r="CH587">
        <v>9.0471277777777797</v>
      </c>
      <c r="CI587">
        <v>1999.9711111111101</v>
      </c>
      <c r="CJ587">
        <v>0.97999400000000003</v>
      </c>
      <c r="CK587">
        <v>2.00061666666667E-2</v>
      </c>
      <c r="CL587">
        <v>0</v>
      </c>
      <c r="CM587">
        <v>2.5216111111111101</v>
      </c>
      <c r="CN587">
        <v>0</v>
      </c>
      <c r="CO587">
        <v>13619.277777777799</v>
      </c>
      <c r="CP587">
        <v>16705.133333333299</v>
      </c>
      <c r="CQ587">
        <v>47.25</v>
      </c>
      <c r="CR587">
        <v>48.368000000000002</v>
      </c>
      <c r="CS587">
        <v>48.375</v>
      </c>
      <c r="CT587">
        <v>46.561999999999998</v>
      </c>
      <c r="CU587">
        <v>46.375</v>
      </c>
      <c r="CV587">
        <v>1959.96</v>
      </c>
      <c r="CW587">
        <v>40.011111111111099</v>
      </c>
      <c r="CX587">
        <v>0</v>
      </c>
      <c r="CY587">
        <v>1651558363.2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3.5000000000000003E-2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-90.360557499999999</v>
      </c>
      <c r="DO587">
        <v>-3.2618082551594401</v>
      </c>
      <c r="DP587">
        <v>0.39987865965033798</v>
      </c>
      <c r="DQ587">
        <v>0</v>
      </c>
      <c r="DR587">
        <v>7.5004902500000004</v>
      </c>
      <c r="DS587">
        <v>-1.0869466041275999</v>
      </c>
      <c r="DT587">
        <v>0.10472527604374</v>
      </c>
      <c r="DU587">
        <v>0</v>
      </c>
      <c r="DV587">
        <v>0</v>
      </c>
      <c r="DW587">
        <v>2</v>
      </c>
      <c r="DX587" t="s">
        <v>357</v>
      </c>
      <c r="DY587">
        <v>2.8428</v>
      </c>
      <c r="DZ587">
        <v>2.6394600000000001</v>
      </c>
      <c r="EA587">
        <v>0.17863699999999999</v>
      </c>
      <c r="EB587">
        <v>0.18454599999999999</v>
      </c>
      <c r="EC587">
        <v>8.0425499999999997E-2</v>
      </c>
      <c r="ED587">
        <v>6.1602499999999998E-2</v>
      </c>
      <c r="EE587">
        <v>22954.3</v>
      </c>
      <c r="EF587">
        <v>19942.599999999999</v>
      </c>
      <c r="EG587">
        <v>25031.5</v>
      </c>
      <c r="EH587">
        <v>23829.599999999999</v>
      </c>
      <c r="EI587">
        <v>39316.800000000003</v>
      </c>
      <c r="EJ587">
        <v>37043</v>
      </c>
      <c r="EK587">
        <v>45275.8</v>
      </c>
      <c r="EL587">
        <v>42541</v>
      </c>
      <c r="EM587">
        <v>1.7658499999999999</v>
      </c>
      <c r="EN587">
        <v>2.0512299999999999</v>
      </c>
      <c r="EO587">
        <v>4.2337899999999998E-2</v>
      </c>
      <c r="EP587">
        <v>0</v>
      </c>
      <c r="EQ587">
        <v>24.322199999999999</v>
      </c>
      <c r="ER587">
        <v>999.9</v>
      </c>
      <c r="ES587">
        <v>24.399000000000001</v>
      </c>
      <c r="ET587">
        <v>41.372</v>
      </c>
      <c r="EU587">
        <v>26.9602</v>
      </c>
      <c r="EV587">
        <v>51.443399999999997</v>
      </c>
      <c r="EW587">
        <v>31.238</v>
      </c>
      <c r="EX587">
        <v>2</v>
      </c>
      <c r="EY587">
        <v>0.13997499999999999</v>
      </c>
      <c r="EZ587">
        <v>2.5183800000000001</v>
      </c>
      <c r="FA587">
        <v>20.227599999999999</v>
      </c>
      <c r="FB587">
        <v>5.23271</v>
      </c>
      <c r="FC587">
        <v>11.9915</v>
      </c>
      <c r="FD587">
        <v>4.9555999999999996</v>
      </c>
      <c r="FE587">
        <v>3.3039999999999998</v>
      </c>
      <c r="FF587">
        <v>351.2</v>
      </c>
      <c r="FG587">
        <v>9999</v>
      </c>
      <c r="FH587">
        <v>9999</v>
      </c>
      <c r="FI587">
        <v>6433.6</v>
      </c>
      <c r="FJ587">
        <v>1.8681399999999999</v>
      </c>
      <c r="FK587">
        <v>1.8640099999999999</v>
      </c>
      <c r="FL587">
        <v>1.87138</v>
      </c>
      <c r="FM587">
        <v>1.86253</v>
      </c>
      <c r="FN587">
        <v>1.86188</v>
      </c>
      <c r="FO587">
        <v>1.8682799999999999</v>
      </c>
      <c r="FP587">
        <v>1.8584000000000001</v>
      </c>
      <c r="FQ587">
        <v>1.8646199999999999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8.01</v>
      </c>
      <c r="GF587">
        <v>0.34749999999999998</v>
      </c>
      <c r="GG587">
        <v>2.1444526195071201</v>
      </c>
      <c r="GH587">
        <v>5.2457919015285598E-3</v>
      </c>
      <c r="GI587">
        <v>-2.61795653493914E-6</v>
      </c>
      <c r="GJ587">
        <v>1.0331707357916401E-9</v>
      </c>
      <c r="GK587">
        <v>-3.2587959473820101E-2</v>
      </c>
      <c r="GL587">
        <v>-1.24659139965973E-2</v>
      </c>
      <c r="GM587">
        <v>1.5644569712257601E-3</v>
      </c>
      <c r="GN587">
        <v>-1.32223106024955E-5</v>
      </c>
      <c r="GO587">
        <v>14</v>
      </c>
      <c r="GP587">
        <v>2225</v>
      </c>
      <c r="GQ587">
        <v>3</v>
      </c>
      <c r="GR587">
        <v>45</v>
      </c>
      <c r="GS587">
        <v>3224.3</v>
      </c>
      <c r="GT587">
        <v>3224.3</v>
      </c>
      <c r="GU587">
        <v>3.92822</v>
      </c>
      <c r="GV587">
        <v>2.3803700000000001</v>
      </c>
      <c r="GW587">
        <v>1.9982899999999999</v>
      </c>
      <c r="GX587">
        <v>2.7038600000000002</v>
      </c>
      <c r="GY587">
        <v>2.0935100000000002</v>
      </c>
      <c r="GZ587">
        <v>2.4279799999999998</v>
      </c>
      <c r="HA587">
        <v>44.613199999999999</v>
      </c>
      <c r="HB587">
        <v>13.632899999999999</v>
      </c>
      <c r="HC587">
        <v>18</v>
      </c>
      <c r="HD587">
        <v>429.93400000000003</v>
      </c>
      <c r="HE587">
        <v>612.673</v>
      </c>
      <c r="HF587">
        <v>22.668399999999998</v>
      </c>
      <c r="HG587">
        <v>29.526700000000002</v>
      </c>
      <c r="HH587">
        <v>29.9984</v>
      </c>
      <c r="HI587">
        <v>29.674399999999999</v>
      </c>
      <c r="HJ587">
        <v>29.648499999999999</v>
      </c>
      <c r="HK587">
        <v>78.651499999999999</v>
      </c>
      <c r="HL587">
        <v>42.452399999999997</v>
      </c>
      <c r="HM587">
        <v>0</v>
      </c>
      <c r="HN587">
        <v>22.657800000000002</v>
      </c>
      <c r="HO587">
        <v>1705.16</v>
      </c>
      <c r="HP587">
        <v>16.234400000000001</v>
      </c>
      <c r="HQ587">
        <v>95.806600000000003</v>
      </c>
      <c r="HR587">
        <v>99.989199999999997</v>
      </c>
    </row>
    <row r="588" spans="1:226" x14ac:dyDescent="0.2">
      <c r="A588">
        <v>572</v>
      </c>
      <c r="B588">
        <v>1657491583.5999999</v>
      </c>
      <c r="C588">
        <v>5114.0999999046298</v>
      </c>
      <c r="D588" t="s">
        <v>1507</v>
      </c>
      <c r="E588" t="s">
        <v>1508</v>
      </c>
      <c r="F588">
        <v>5</v>
      </c>
      <c r="G588" t="s">
        <v>1306</v>
      </c>
      <c r="H588" t="s">
        <v>354</v>
      </c>
      <c r="I588">
        <v>1657491580.8</v>
      </c>
      <c r="J588">
        <f t="shared" si="272"/>
        <v>6.1971384594684932E-3</v>
      </c>
      <c r="K588">
        <f t="shared" si="273"/>
        <v>6.1971384594684933</v>
      </c>
      <c r="L588">
        <f t="shared" si="274"/>
        <v>47.425622307666544</v>
      </c>
      <c r="M588">
        <f t="shared" si="275"/>
        <v>1603.376</v>
      </c>
      <c r="N588">
        <f t="shared" si="276"/>
        <v>1293.8142476428973</v>
      </c>
      <c r="O588">
        <f t="shared" si="277"/>
        <v>93.407158511379791</v>
      </c>
      <c r="P588">
        <f t="shared" si="278"/>
        <v>115.7560263833784</v>
      </c>
      <c r="Q588">
        <f t="shared" si="279"/>
        <v>0.30931374357366703</v>
      </c>
      <c r="R588">
        <f t="shared" si="280"/>
        <v>2.399801603499554</v>
      </c>
      <c r="S588">
        <f t="shared" si="281"/>
        <v>0.28874948171217707</v>
      </c>
      <c r="T588">
        <f t="shared" si="282"/>
        <v>0.1822019885603767</v>
      </c>
      <c r="U588">
        <f t="shared" si="283"/>
        <v>321.51599849999997</v>
      </c>
      <c r="V588">
        <f t="shared" si="284"/>
        <v>26.418210084714012</v>
      </c>
      <c r="W588">
        <f t="shared" si="285"/>
        <v>25.016470000000002</v>
      </c>
      <c r="X588">
        <f t="shared" si="286"/>
        <v>3.182801139315349</v>
      </c>
      <c r="Y588">
        <f t="shared" si="287"/>
        <v>49.730401603453004</v>
      </c>
      <c r="Z588">
        <f t="shared" si="288"/>
        <v>1.6855915126528049</v>
      </c>
      <c r="AA588">
        <f t="shared" si="289"/>
        <v>3.3894588788837909</v>
      </c>
      <c r="AB588">
        <f t="shared" si="290"/>
        <v>1.4972096266625441</v>
      </c>
      <c r="AC588">
        <f t="shared" si="291"/>
        <v>-273.29380606256058</v>
      </c>
      <c r="AD588">
        <f t="shared" si="292"/>
        <v>137.07739501975652</v>
      </c>
      <c r="AE588">
        <f t="shared" si="293"/>
        <v>12.148924437845332</v>
      </c>
      <c r="AF588">
        <f t="shared" si="294"/>
        <v>197.44851189504124</v>
      </c>
      <c r="AG588">
        <f t="shared" si="295"/>
        <v>65.713713781826073</v>
      </c>
      <c r="AH588">
        <f t="shared" si="296"/>
        <v>6.182941511228373</v>
      </c>
      <c r="AI588">
        <f t="shared" si="297"/>
        <v>47.425622307666544</v>
      </c>
      <c r="AJ588">
        <v>1720.9534870380401</v>
      </c>
      <c r="AK588">
        <v>1649.68496969697</v>
      </c>
      <c r="AL588">
        <v>3.4752908824409401</v>
      </c>
      <c r="AM588">
        <v>66.568607985096094</v>
      </c>
      <c r="AN588">
        <f t="shared" si="298"/>
        <v>6.1971384594684933</v>
      </c>
      <c r="AO588">
        <v>16.081364173448399</v>
      </c>
      <c r="AP588">
        <v>23.345122424242401</v>
      </c>
      <c r="AQ588">
        <v>-1.01990685379753E-4</v>
      </c>
      <c r="AR588">
        <v>77.6826224575981</v>
      </c>
      <c r="AS588">
        <v>14</v>
      </c>
      <c r="AT588">
        <v>3</v>
      </c>
      <c r="AU588">
        <f t="shared" si="299"/>
        <v>1</v>
      </c>
      <c r="AV588">
        <f t="shared" si="300"/>
        <v>0</v>
      </c>
      <c r="AW588">
        <f t="shared" si="301"/>
        <v>38394.441779863002</v>
      </c>
      <c r="AX588">
        <f t="shared" si="302"/>
        <v>1999.9960000000001</v>
      </c>
      <c r="AY588">
        <f t="shared" si="303"/>
        <v>1681.19697</v>
      </c>
      <c r="AZ588">
        <f t="shared" si="304"/>
        <v>0.8406001662003324</v>
      </c>
      <c r="BA588">
        <f t="shared" si="305"/>
        <v>0.16075832076664151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1657491580.8</v>
      </c>
      <c r="BH588">
        <v>1603.376</v>
      </c>
      <c r="BI588">
        <v>1694.133</v>
      </c>
      <c r="BJ588">
        <v>23.3477</v>
      </c>
      <c r="BK588">
        <v>16.10106</v>
      </c>
      <c r="BL588">
        <v>1595.3320000000001</v>
      </c>
      <c r="BM588">
        <v>23.00028</v>
      </c>
      <c r="BN588">
        <v>499.97660000000002</v>
      </c>
      <c r="BO588">
        <v>72.172550000000001</v>
      </c>
      <c r="BP588">
        <v>2.2634649999999999E-2</v>
      </c>
      <c r="BQ588">
        <v>26.075980000000001</v>
      </c>
      <c r="BR588">
        <v>25.016470000000002</v>
      </c>
      <c r="BS588">
        <v>999.9</v>
      </c>
      <c r="BT588">
        <v>0</v>
      </c>
      <c r="BU588">
        <v>0</v>
      </c>
      <c r="BV588">
        <v>10030.99</v>
      </c>
      <c r="BW588">
        <v>0</v>
      </c>
      <c r="BX588">
        <v>140.9632</v>
      </c>
      <c r="BY588">
        <v>-90.757459999999995</v>
      </c>
      <c r="BZ588">
        <v>1641.7059999999999</v>
      </c>
      <c r="CA588">
        <v>1721.8579999999999</v>
      </c>
      <c r="CB588">
        <v>7.2466530000000002</v>
      </c>
      <c r="CC588">
        <v>1694.133</v>
      </c>
      <c r="CD588">
        <v>16.10106</v>
      </c>
      <c r="CE588">
        <v>1.685065</v>
      </c>
      <c r="CF588">
        <v>1.1620550000000001</v>
      </c>
      <c r="CG588">
        <v>14.759510000000001</v>
      </c>
      <c r="CH588">
        <v>9.1240780000000008</v>
      </c>
      <c r="CI588">
        <v>1999.9960000000001</v>
      </c>
      <c r="CJ588">
        <v>0.97999420000000004</v>
      </c>
      <c r="CK588">
        <v>2.000596E-2</v>
      </c>
      <c r="CL588">
        <v>0</v>
      </c>
      <c r="CM588">
        <v>2.4521500000000001</v>
      </c>
      <c r="CN588">
        <v>0</v>
      </c>
      <c r="CO588">
        <v>13625.65</v>
      </c>
      <c r="CP588">
        <v>16705.37</v>
      </c>
      <c r="CQ588">
        <v>47.25</v>
      </c>
      <c r="CR588">
        <v>48.337200000000003</v>
      </c>
      <c r="CS588">
        <v>48.3309</v>
      </c>
      <c r="CT588">
        <v>46.543399999999998</v>
      </c>
      <c r="CU588">
        <v>46.375</v>
      </c>
      <c r="CV588">
        <v>1959.9849999999999</v>
      </c>
      <c r="CW588">
        <v>40.011000000000003</v>
      </c>
      <c r="CX588">
        <v>0</v>
      </c>
      <c r="CY588">
        <v>1651558368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3.5000000000000003E-2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-90.639412500000006</v>
      </c>
      <c r="DO588">
        <v>-1.3519508442776</v>
      </c>
      <c r="DP588">
        <v>0.34582545394136299</v>
      </c>
      <c r="DQ588">
        <v>0</v>
      </c>
      <c r="DR588">
        <v>7.3896845000000004</v>
      </c>
      <c r="DS588">
        <v>-1.13082596622891</v>
      </c>
      <c r="DT588">
        <v>0.108940534856177</v>
      </c>
      <c r="DU588">
        <v>0</v>
      </c>
      <c r="DV588">
        <v>0</v>
      </c>
      <c r="DW588">
        <v>2</v>
      </c>
      <c r="DX588" t="s">
        <v>357</v>
      </c>
      <c r="DY588">
        <v>2.8432300000000001</v>
      </c>
      <c r="DZ588">
        <v>2.6392600000000002</v>
      </c>
      <c r="EA588">
        <v>0.17976700000000001</v>
      </c>
      <c r="EB588">
        <v>0.185583</v>
      </c>
      <c r="EC588">
        <v>8.0415100000000003E-2</v>
      </c>
      <c r="ED588">
        <v>6.18808E-2</v>
      </c>
      <c r="EE588">
        <v>22924.400000000001</v>
      </c>
      <c r="EF588">
        <v>19918.5</v>
      </c>
      <c r="EG588">
        <v>25033.200000000001</v>
      </c>
      <c r="EH588">
        <v>23831.1</v>
      </c>
      <c r="EI588">
        <v>39319.4</v>
      </c>
      <c r="EJ588">
        <v>37034.400000000001</v>
      </c>
      <c r="EK588">
        <v>45278.2</v>
      </c>
      <c r="EL588">
        <v>42543.7</v>
      </c>
      <c r="EM588">
        <v>1.7664</v>
      </c>
      <c r="EN588">
        <v>2.0512800000000002</v>
      </c>
      <c r="EO588">
        <v>4.2505599999999998E-2</v>
      </c>
      <c r="EP588">
        <v>0</v>
      </c>
      <c r="EQ588">
        <v>24.307400000000001</v>
      </c>
      <c r="ER588">
        <v>999.9</v>
      </c>
      <c r="ES588">
        <v>24.399000000000001</v>
      </c>
      <c r="ET588">
        <v>41.372</v>
      </c>
      <c r="EU588">
        <v>26.9572</v>
      </c>
      <c r="EV588">
        <v>51.543399999999998</v>
      </c>
      <c r="EW588">
        <v>31.23</v>
      </c>
      <c r="EX588">
        <v>2</v>
      </c>
      <c r="EY588">
        <v>0.13797799999999999</v>
      </c>
      <c r="EZ588">
        <v>2.4654699999999998</v>
      </c>
      <c r="FA588">
        <v>20.228400000000001</v>
      </c>
      <c r="FB588">
        <v>5.2322600000000001</v>
      </c>
      <c r="FC588">
        <v>11.9903</v>
      </c>
      <c r="FD588">
        <v>4.9554999999999998</v>
      </c>
      <c r="FE588">
        <v>3.3039299999999998</v>
      </c>
      <c r="FF588">
        <v>351.2</v>
      </c>
      <c r="FG588">
        <v>9999</v>
      </c>
      <c r="FH588">
        <v>9999</v>
      </c>
      <c r="FI588">
        <v>6433.9</v>
      </c>
      <c r="FJ588">
        <v>1.8681300000000001</v>
      </c>
      <c r="FK588">
        <v>1.8640099999999999</v>
      </c>
      <c r="FL588">
        <v>1.8713500000000001</v>
      </c>
      <c r="FM588">
        <v>1.8625700000000001</v>
      </c>
      <c r="FN588">
        <v>1.86188</v>
      </c>
      <c r="FO588">
        <v>1.8682700000000001</v>
      </c>
      <c r="FP588">
        <v>1.8584099999999999</v>
      </c>
      <c r="FQ588">
        <v>1.8646199999999999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8.09</v>
      </c>
      <c r="GF588">
        <v>0.3473</v>
      </c>
      <c r="GG588">
        <v>2.1444526195071201</v>
      </c>
      <c r="GH588">
        <v>5.2457919015285598E-3</v>
      </c>
      <c r="GI588">
        <v>-2.61795653493914E-6</v>
      </c>
      <c r="GJ588">
        <v>1.0331707357916401E-9</v>
      </c>
      <c r="GK588">
        <v>-3.2587959473820101E-2</v>
      </c>
      <c r="GL588">
        <v>-1.24659139965973E-2</v>
      </c>
      <c r="GM588">
        <v>1.5644569712257601E-3</v>
      </c>
      <c r="GN588">
        <v>-1.32223106024955E-5</v>
      </c>
      <c r="GO588">
        <v>14</v>
      </c>
      <c r="GP588">
        <v>2225</v>
      </c>
      <c r="GQ588">
        <v>3</v>
      </c>
      <c r="GR588">
        <v>45</v>
      </c>
      <c r="GS588">
        <v>3224.4</v>
      </c>
      <c r="GT588">
        <v>3224.4</v>
      </c>
      <c r="GU588">
        <v>3.9550800000000002</v>
      </c>
      <c r="GV588">
        <v>2.3840300000000001</v>
      </c>
      <c r="GW588">
        <v>1.9982899999999999</v>
      </c>
      <c r="GX588">
        <v>2.7038600000000002</v>
      </c>
      <c r="GY588">
        <v>2.0935100000000002</v>
      </c>
      <c r="GZ588">
        <v>2.3791500000000001</v>
      </c>
      <c r="HA588">
        <v>44.5852</v>
      </c>
      <c r="HB588">
        <v>13.6242</v>
      </c>
      <c r="HC588">
        <v>18</v>
      </c>
      <c r="HD588">
        <v>430.10199999999998</v>
      </c>
      <c r="HE588">
        <v>612.48</v>
      </c>
      <c r="HF588">
        <v>22.6387</v>
      </c>
      <c r="HG588">
        <v>29.501300000000001</v>
      </c>
      <c r="HH588">
        <v>29.998200000000001</v>
      </c>
      <c r="HI588">
        <v>29.652899999999999</v>
      </c>
      <c r="HJ588">
        <v>29.626799999999999</v>
      </c>
      <c r="HK588">
        <v>79.230900000000005</v>
      </c>
      <c r="HL588">
        <v>42.452399999999997</v>
      </c>
      <c r="HM588">
        <v>0</v>
      </c>
      <c r="HN588">
        <v>22.639199999999999</v>
      </c>
      <c r="HO588">
        <v>1725.28</v>
      </c>
      <c r="HP588">
        <v>16.199400000000001</v>
      </c>
      <c r="HQ588">
        <v>95.812299999999993</v>
      </c>
      <c r="HR588">
        <v>99.995400000000004</v>
      </c>
    </row>
    <row r="589" spans="1:226" x14ac:dyDescent="0.2">
      <c r="A589">
        <v>573</v>
      </c>
      <c r="B589">
        <v>1657491588.5999999</v>
      </c>
      <c r="C589">
        <v>5119.0999999046298</v>
      </c>
      <c r="D589" t="s">
        <v>1509</v>
      </c>
      <c r="E589" t="s">
        <v>1510</v>
      </c>
      <c r="F589">
        <v>5</v>
      </c>
      <c r="G589" t="s">
        <v>1306</v>
      </c>
      <c r="H589" t="s">
        <v>354</v>
      </c>
      <c r="I589">
        <v>1657491586.0999999</v>
      </c>
      <c r="J589">
        <f t="shared" si="272"/>
        <v>6.1299609252720554E-3</v>
      </c>
      <c r="K589">
        <f t="shared" si="273"/>
        <v>6.1299609252720551</v>
      </c>
      <c r="L589">
        <f t="shared" si="274"/>
        <v>47.402467869124628</v>
      </c>
      <c r="M589">
        <f t="shared" si="275"/>
        <v>1620.8855555555599</v>
      </c>
      <c r="N589">
        <f t="shared" si="276"/>
        <v>1308.7273896606989</v>
      </c>
      <c r="O589">
        <f t="shared" si="277"/>
        <v>94.483854778534834</v>
      </c>
      <c r="P589">
        <f t="shared" si="278"/>
        <v>117.02018056139357</v>
      </c>
      <c r="Q589">
        <f t="shared" si="279"/>
        <v>0.30646564226907125</v>
      </c>
      <c r="R589">
        <f t="shared" si="280"/>
        <v>2.3996593620281956</v>
      </c>
      <c r="S589">
        <f t="shared" si="281"/>
        <v>0.28626396646372254</v>
      </c>
      <c r="T589">
        <f t="shared" si="282"/>
        <v>0.18061893126412132</v>
      </c>
      <c r="U589">
        <f t="shared" si="283"/>
        <v>321.52746066666703</v>
      </c>
      <c r="V589">
        <f t="shared" si="284"/>
        <v>26.422061255874066</v>
      </c>
      <c r="W589">
        <f t="shared" si="285"/>
        <v>24.997066666666701</v>
      </c>
      <c r="X589">
        <f t="shared" si="286"/>
        <v>3.1791215619697524</v>
      </c>
      <c r="Y589">
        <f t="shared" si="287"/>
        <v>49.770848720277648</v>
      </c>
      <c r="Z589">
        <f t="shared" si="288"/>
        <v>1.6852392580526598</v>
      </c>
      <c r="AA589">
        <f t="shared" si="289"/>
        <v>3.385996625301789</v>
      </c>
      <c r="AB589">
        <f t="shared" si="290"/>
        <v>1.4938823039170925</v>
      </c>
      <c r="AC589">
        <f t="shared" si="291"/>
        <v>-270.33127680449763</v>
      </c>
      <c r="AD589">
        <f t="shared" si="292"/>
        <v>137.34396670189165</v>
      </c>
      <c r="AE589">
        <f t="shared" si="293"/>
        <v>12.171028388612699</v>
      </c>
      <c r="AF589">
        <f t="shared" si="294"/>
        <v>200.71117895267372</v>
      </c>
      <c r="AG589">
        <f t="shared" si="295"/>
        <v>65.732063467128583</v>
      </c>
      <c r="AH589">
        <f t="shared" si="296"/>
        <v>6.1342246245258591</v>
      </c>
      <c r="AI589">
        <f t="shared" si="297"/>
        <v>47.402467869124628</v>
      </c>
      <c r="AJ589">
        <v>1737.48746426207</v>
      </c>
      <c r="AK589">
        <v>1666.54618181818</v>
      </c>
      <c r="AL589">
        <v>3.3997333081913799</v>
      </c>
      <c r="AM589">
        <v>66.568607985096094</v>
      </c>
      <c r="AN589">
        <f t="shared" si="298"/>
        <v>6.1299609252720551</v>
      </c>
      <c r="AO589">
        <v>16.153195103584999</v>
      </c>
      <c r="AP589">
        <v>23.3369436363636</v>
      </c>
      <c r="AQ589">
        <v>-5.46432749869769E-5</v>
      </c>
      <c r="AR589">
        <v>77.6826224575981</v>
      </c>
      <c r="AS589">
        <v>14</v>
      </c>
      <c r="AT589">
        <v>3</v>
      </c>
      <c r="AU589">
        <f t="shared" si="299"/>
        <v>1</v>
      </c>
      <c r="AV589">
        <f t="shared" si="300"/>
        <v>0</v>
      </c>
      <c r="AW589">
        <f t="shared" si="301"/>
        <v>38393.196235167095</v>
      </c>
      <c r="AX589">
        <f t="shared" si="302"/>
        <v>2000.0677777777801</v>
      </c>
      <c r="AY589">
        <f t="shared" si="303"/>
        <v>1681.2572666666686</v>
      </c>
      <c r="AZ589">
        <f t="shared" si="304"/>
        <v>0.84060014632837443</v>
      </c>
      <c r="BA589">
        <f t="shared" si="305"/>
        <v>0.16075828241376264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1657491586.0999999</v>
      </c>
      <c r="BH589">
        <v>1620.8855555555599</v>
      </c>
      <c r="BI589">
        <v>1711.6855555555601</v>
      </c>
      <c r="BJ589">
        <v>23.3428111111111</v>
      </c>
      <c r="BK589">
        <v>16.1543555555556</v>
      </c>
      <c r="BL589">
        <v>1612.75555555556</v>
      </c>
      <c r="BM589">
        <v>22.9955777777778</v>
      </c>
      <c r="BN589">
        <v>500.054666666667</v>
      </c>
      <c r="BO589">
        <v>72.172788888888903</v>
      </c>
      <c r="BP589">
        <v>2.2425733333333302E-2</v>
      </c>
      <c r="BQ589">
        <v>26.058700000000002</v>
      </c>
      <c r="BR589">
        <v>24.997066666666701</v>
      </c>
      <c r="BS589">
        <v>999.9</v>
      </c>
      <c r="BT589">
        <v>0</v>
      </c>
      <c r="BU589">
        <v>0</v>
      </c>
      <c r="BV589">
        <v>10030.0111111111</v>
      </c>
      <c r="BW589">
        <v>0</v>
      </c>
      <c r="BX589">
        <v>140.91211111111099</v>
      </c>
      <c r="BY589">
        <v>-90.801811111111107</v>
      </c>
      <c r="BZ589">
        <v>1659.62666666667</v>
      </c>
      <c r="CA589">
        <v>1739.7922222222201</v>
      </c>
      <c r="CB589">
        <v>7.18845555555556</v>
      </c>
      <c r="CC589">
        <v>1711.6855555555601</v>
      </c>
      <c r="CD589">
        <v>16.1543555555556</v>
      </c>
      <c r="CE589">
        <v>1.68471666666667</v>
      </c>
      <c r="CF589">
        <v>1.16590333333333</v>
      </c>
      <c r="CG589">
        <v>14.756322222222201</v>
      </c>
      <c r="CH589">
        <v>9.1731755555555594</v>
      </c>
      <c r="CI589">
        <v>2000.0677777777801</v>
      </c>
      <c r="CJ589">
        <v>0.97999466666666701</v>
      </c>
      <c r="CK589">
        <v>2.0005477777777801E-2</v>
      </c>
      <c r="CL589">
        <v>0</v>
      </c>
      <c r="CM589">
        <v>2.47735555555556</v>
      </c>
      <c r="CN589">
        <v>0</v>
      </c>
      <c r="CO589">
        <v>13631.233333333301</v>
      </c>
      <c r="CP589">
        <v>16705.944444444402</v>
      </c>
      <c r="CQ589">
        <v>47.25</v>
      </c>
      <c r="CR589">
        <v>48.326000000000001</v>
      </c>
      <c r="CS589">
        <v>48.311999999999998</v>
      </c>
      <c r="CT589">
        <v>46.5</v>
      </c>
      <c r="CU589">
        <v>46.34</v>
      </c>
      <c r="CV589">
        <v>1960.05666666667</v>
      </c>
      <c r="CW589">
        <v>40.011111111111099</v>
      </c>
      <c r="CX589">
        <v>0</v>
      </c>
      <c r="CY589">
        <v>1651558373.4000001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3.5000000000000003E-2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-90.688537499999995</v>
      </c>
      <c r="DO589">
        <v>-0.29120712945596</v>
      </c>
      <c r="DP589">
        <v>0.33859080442881201</v>
      </c>
      <c r="DQ589">
        <v>0</v>
      </c>
      <c r="DR589">
        <v>7.3204580000000004</v>
      </c>
      <c r="DS589">
        <v>-1.05958378986869</v>
      </c>
      <c r="DT589">
        <v>0.102722271810937</v>
      </c>
      <c r="DU589">
        <v>0</v>
      </c>
      <c r="DV589">
        <v>0</v>
      </c>
      <c r="DW589">
        <v>2</v>
      </c>
      <c r="DX589" t="s">
        <v>357</v>
      </c>
      <c r="DY589">
        <v>2.8434699999999999</v>
      </c>
      <c r="DZ589">
        <v>2.6389100000000001</v>
      </c>
      <c r="EA589">
        <v>0.18088099999999999</v>
      </c>
      <c r="EB589">
        <v>0.186722</v>
      </c>
      <c r="EC589">
        <v>8.0388699999999993E-2</v>
      </c>
      <c r="ED589">
        <v>6.1900200000000002E-2</v>
      </c>
      <c r="EE589">
        <v>22894.9</v>
      </c>
      <c r="EF589">
        <v>19891.7</v>
      </c>
      <c r="EG589">
        <v>25034.799999999999</v>
      </c>
      <c r="EH589">
        <v>23832.2</v>
      </c>
      <c r="EI589">
        <v>39322.800000000003</v>
      </c>
      <c r="EJ589">
        <v>37035.199999999997</v>
      </c>
      <c r="EK589">
        <v>45280.800000000003</v>
      </c>
      <c r="EL589">
        <v>42545.3</v>
      </c>
      <c r="EM589">
        <v>1.7667200000000001</v>
      </c>
      <c r="EN589">
        <v>2.0516800000000002</v>
      </c>
      <c r="EO589">
        <v>4.2840799999999998E-2</v>
      </c>
      <c r="EP589">
        <v>0</v>
      </c>
      <c r="EQ589">
        <v>24.292100000000001</v>
      </c>
      <c r="ER589">
        <v>999.9</v>
      </c>
      <c r="ES589">
        <v>24.399000000000001</v>
      </c>
      <c r="ET589">
        <v>41.362000000000002</v>
      </c>
      <c r="EU589">
        <v>26.945900000000002</v>
      </c>
      <c r="EV589">
        <v>51.043399999999998</v>
      </c>
      <c r="EW589">
        <v>31.225999999999999</v>
      </c>
      <c r="EX589">
        <v>2</v>
      </c>
      <c r="EY589">
        <v>0.136021</v>
      </c>
      <c r="EZ589">
        <v>2.3830200000000001</v>
      </c>
      <c r="FA589">
        <v>20.229700000000001</v>
      </c>
      <c r="FB589">
        <v>5.2330100000000002</v>
      </c>
      <c r="FC589">
        <v>11.9917</v>
      </c>
      <c r="FD589">
        <v>4.9558499999999999</v>
      </c>
      <c r="FE589">
        <v>3.3039999999999998</v>
      </c>
      <c r="FF589">
        <v>351.2</v>
      </c>
      <c r="FG589">
        <v>9999</v>
      </c>
      <c r="FH589">
        <v>9999</v>
      </c>
      <c r="FI589">
        <v>6433.9</v>
      </c>
      <c r="FJ589">
        <v>1.8681300000000001</v>
      </c>
      <c r="FK589">
        <v>1.86399</v>
      </c>
      <c r="FL589">
        <v>1.8713500000000001</v>
      </c>
      <c r="FM589">
        <v>1.86256</v>
      </c>
      <c r="FN589">
        <v>1.86188</v>
      </c>
      <c r="FO589">
        <v>1.86826</v>
      </c>
      <c r="FP589">
        <v>1.8584099999999999</v>
      </c>
      <c r="FQ589">
        <v>1.8646199999999999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8.17</v>
      </c>
      <c r="GF589">
        <v>0.34689999999999999</v>
      </c>
      <c r="GG589">
        <v>2.1444526195071201</v>
      </c>
      <c r="GH589">
        <v>5.2457919015285598E-3</v>
      </c>
      <c r="GI589">
        <v>-2.61795653493914E-6</v>
      </c>
      <c r="GJ589">
        <v>1.0331707357916401E-9</v>
      </c>
      <c r="GK589">
        <v>-3.2587959473820101E-2</v>
      </c>
      <c r="GL589">
        <v>-1.24659139965973E-2</v>
      </c>
      <c r="GM589">
        <v>1.5644569712257601E-3</v>
      </c>
      <c r="GN589">
        <v>-1.32223106024955E-5</v>
      </c>
      <c r="GO589">
        <v>14</v>
      </c>
      <c r="GP589">
        <v>2225</v>
      </c>
      <c r="GQ589">
        <v>3</v>
      </c>
      <c r="GR589">
        <v>45</v>
      </c>
      <c r="GS589">
        <v>3224.5</v>
      </c>
      <c r="GT589">
        <v>3224.5</v>
      </c>
      <c r="GU589">
        <v>3.9855999999999998</v>
      </c>
      <c r="GV589">
        <v>2.3730500000000001</v>
      </c>
      <c r="GW589">
        <v>1.9982899999999999</v>
      </c>
      <c r="GX589">
        <v>2.7038600000000002</v>
      </c>
      <c r="GY589">
        <v>2.0935100000000002</v>
      </c>
      <c r="GZ589">
        <v>2.4133300000000002</v>
      </c>
      <c r="HA589">
        <v>44.5852</v>
      </c>
      <c r="HB589">
        <v>13.6242</v>
      </c>
      <c r="HC589">
        <v>18</v>
      </c>
      <c r="HD589">
        <v>430.14499999999998</v>
      </c>
      <c r="HE589">
        <v>612.56700000000001</v>
      </c>
      <c r="HF589">
        <v>22.621500000000001</v>
      </c>
      <c r="HG589">
        <v>29.475899999999999</v>
      </c>
      <c r="HH589">
        <v>29.998200000000001</v>
      </c>
      <c r="HI589">
        <v>29.631900000000002</v>
      </c>
      <c r="HJ589">
        <v>29.6052</v>
      </c>
      <c r="HK589">
        <v>79.7804</v>
      </c>
      <c r="HL589">
        <v>42.452399999999997</v>
      </c>
      <c r="HM589">
        <v>0</v>
      </c>
      <c r="HN589">
        <v>22.634</v>
      </c>
      <c r="HO589">
        <v>1738.78</v>
      </c>
      <c r="HP589">
        <v>16.253</v>
      </c>
      <c r="HQ589">
        <v>95.817999999999998</v>
      </c>
      <c r="HR589">
        <v>99.999600000000001</v>
      </c>
    </row>
    <row r="590" spans="1:226" x14ac:dyDescent="0.2">
      <c r="A590">
        <v>574</v>
      </c>
      <c r="B590">
        <v>1657491593.5999999</v>
      </c>
      <c r="C590">
        <v>5124.0999999046298</v>
      </c>
      <c r="D590" t="s">
        <v>1511</v>
      </c>
      <c r="E590" t="s">
        <v>1512</v>
      </c>
      <c r="F590">
        <v>5</v>
      </c>
      <c r="G590" t="s">
        <v>1306</v>
      </c>
      <c r="H590" t="s">
        <v>354</v>
      </c>
      <c r="I590">
        <v>1657491590.8</v>
      </c>
      <c r="J590">
        <f t="shared" si="272"/>
        <v>6.0634169393146593E-3</v>
      </c>
      <c r="K590">
        <f t="shared" si="273"/>
        <v>6.0634169393146591</v>
      </c>
      <c r="L590">
        <f t="shared" si="274"/>
        <v>47.546058810405441</v>
      </c>
      <c r="M590">
        <f t="shared" si="275"/>
        <v>1636.838</v>
      </c>
      <c r="N590">
        <f t="shared" si="276"/>
        <v>1320.123868051712</v>
      </c>
      <c r="O590">
        <f t="shared" si="277"/>
        <v>95.305614526472681</v>
      </c>
      <c r="P590">
        <f t="shared" si="278"/>
        <v>118.17061659563272</v>
      </c>
      <c r="Q590">
        <f t="shared" si="279"/>
        <v>0.3025762590771845</v>
      </c>
      <c r="R590">
        <f t="shared" si="280"/>
        <v>2.3931692364031831</v>
      </c>
      <c r="S590">
        <f t="shared" si="281"/>
        <v>0.28281670042171153</v>
      </c>
      <c r="T590">
        <f t="shared" si="282"/>
        <v>0.17842811371441569</v>
      </c>
      <c r="U590">
        <f t="shared" si="283"/>
        <v>321.51775409999999</v>
      </c>
      <c r="V590">
        <f t="shared" si="284"/>
        <v>26.426472172486886</v>
      </c>
      <c r="W590">
        <f t="shared" si="285"/>
        <v>24.996040000000001</v>
      </c>
      <c r="X590">
        <f t="shared" si="286"/>
        <v>3.1789269722415958</v>
      </c>
      <c r="Y590">
        <f t="shared" si="287"/>
        <v>49.762823671053916</v>
      </c>
      <c r="Z590">
        <f t="shared" si="288"/>
        <v>1.6832431651024604</v>
      </c>
      <c r="AA590">
        <f t="shared" si="289"/>
        <v>3.382531458080364</v>
      </c>
      <c r="AB590">
        <f t="shared" si="290"/>
        <v>1.4956838071391354</v>
      </c>
      <c r="AC590">
        <f t="shared" si="291"/>
        <v>-267.39668702377645</v>
      </c>
      <c r="AD590">
        <f t="shared" si="292"/>
        <v>134.87162135620741</v>
      </c>
      <c r="AE590">
        <f t="shared" si="293"/>
        <v>11.983243840153621</v>
      </c>
      <c r="AF590">
        <f t="shared" si="294"/>
        <v>200.9759322725846</v>
      </c>
      <c r="AG590">
        <f t="shared" si="295"/>
        <v>65.887790932206073</v>
      </c>
      <c r="AH590">
        <f t="shared" si="296"/>
        <v>6.1088892228759351</v>
      </c>
      <c r="AI590">
        <f t="shared" si="297"/>
        <v>47.546058810405441</v>
      </c>
      <c r="AJ590">
        <v>1755.2791195673999</v>
      </c>
      <c r="AK590">
        <v>1683.88484848485</v>
      </c>
      <c r="AL590">
        <v>3.4705716765094299</v>
      </c>
      <c r="AM590">
        <v>66.568607985096094</v>
      </c>
      <c r="AN590">
        <f t="shared" si="298"/>
        <v>6.0634169393146591</v>
      </c>
      <c r="AO590">
        <v>16.154954882321999</v>
      </c>
      <c r="AP590">
        <v>23.2952418181818</v>
      </c>
      <c r="AQ590">
        <v>-7.5676781982592298E-3</v>
      </c>
      <c r="AR590">
        <v>77.6826224575981</v>
      </c>
      <c r="AS590">
        <v>14</v>
      </c>
      <c r="AT590">
        <v>3</v>
      </c>
      <c r="AU590">
        <f t="shared" si="299"/>
        <v>1</v>
      </c>
      <c r="AV590">
        <f t="shared" si="300"/>
        <v>0</v>
      </c>
      <c r="AW590">
        <f t="shared" si="301"/>
        <v>38237.141068763376</v>
      </c>
      <c r="AX590">
        <f t="shared" si="302"/>
        <v>2000.0070000000001</v>
      </c>
      <c r="AY590">
        <f t="shared" si="303"/>
        <v>1681.2062100000001</v>
      </c>
      <c r="AZ590">
        <f t="shared" si="304"/>
        <v>0.84060016289942985</v>
      </c>
      <c r="BA590">
        <f t="shared" si="305"/>
        <v>0.1607583143958996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1657491590.8</v>
      </c>
      <c r="BH590">
        <v>1636.838</v>
      </c>
      <c r="BI590">
        <v>1727.8969999999999</v>
      </c>
      <c r="BJ590">
        <v>23.31541</v>
      </c>
      <c r="BK590">
        <v>16.156089999999999</v>
      </c>
      <c r="BL590">
        <v>1628.6310000000001</v>
      </c>
      <c r="BM590">
        <v>22.969190000000001</v>
      </c>
      <c r="BN590">
        <v>500.03</v>
      </c>
      <c r="BO590">
        <v>72.172110000000004</v>
      </c>
      <c r="BP590">
        <v>2.2338440000000001E-2</v>
      </c>
      <c r="BQ590">
        <v>26.04139</v>
      </c>
      <c r="BR590">
        <v>24.996040000000001</v>
      </c>
      <c r="BS590">
        <v>999.9</v>
      </c>
      <c r="BT590">
        <v>0</v>
      </c>
      <c r="BU590">
        <v>0</v>
      </c>
      <c r="BV590">
        <v>9986.9950000000008</v>
      </c>
      <c r="BW590">
        <v>0</v>
      </c>
      <c r="BX590">
        <v>141.25729999999999</v>
      </c>
      <c r="BY590">
        <v>-91.061080000000004</v>
      </c>
      <c r="BZ590">
        <v>1675.912</v>
      </c>
      <c r="CA590">
        <v>1756.2729999999999</v>
      </c>
      <c r="CB590">
        <v>7.1593210000000003</v>
      </c>
      <c r="CC590">
        <v>1727.8969999999999</v>
      </c>
      <c r="CD590">
        <v>16.156089999999999</v>
      </c>
      <c r="CE590">
        <v>1.682723</v>
      </c>
      <c r="CF590">
        <v>1.1660189999999999</v>
      </c>
      <c r="CG590">
        <v>14.73795</v>
      </c>
      <c r="CH590">
        <v>9.1746269999999992</v>
      </c>
      <c r="CI590">
        <v>2000.0070000000001</v>
      </c>
      <c r="CJ590">
        <v>0.97999389999999997</v>
      </c>
      <c r="CK590">
        <v>2.000627E-2</v>
      </c>
      <c r="CL590">
        <v>0</v>
      </c>
      <c r="CM590">
        <v>2.5425499999999999</v>
      </c>
      <c r="CN590">
        <v>0</v>
      </c>
      <c r="CO590">
        <v>13632.09</v>
      </c>
      <c r="CP590">
        <v>16705.43</v>
      </c>
      <c r="CQ590">
        <v>47.237400000000001</v>
      </c>
      <c r="CR590">
        <v>48.311999999999998</v>
      </c>
      <c r="CS590">
        <v>48.311999999999998</v>
      </c>
      <c r="CT590">
        <v>46.5</v>
      </c>
      <c r="CU590">
        <v>46.311999999999998</v>
      </c>
      <c r="CV590">
        <v>1959.9960000000001</v>
      </c>
      <c r="CW590">
        <v>40.011000000000003</v>
      </c>
      <c r="CX590">
        <v>0</v>
      </c>
      <c r="CY590">
        <v>1651558378.2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3.5000000000000003E-2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-90.838935000000006</v>
      </c>
      <c r="DO590">
        <v>-0.97499887429618903</v>
      </c>
      <c r="DP590">
        <v>0.37342757299776302</v>
      </c>
      <c r="DQ590">
        <v>0</v>
      </c>
      <c r="DR590">
        <v>7.2344997500000003</v>
      </c>
      <c r="DS590">
        <v>-0.73963440900563404</v>
      </c>
      <c r="DT590">
        <v>7.4104943677446397E-2</v>
      </c>
      <c r="DU590">
        <v>0</v>
      </c>
      <c r="DV590">
        <v>0</v>
      </c>
      <c r="DW590">
        <v>2</v>
      </c>
      <c r="DX590" t="s">
        <v>357</v>
      </c>
      <c r="DY590">
        <v>2.8437199999999998</v>
      </c>
      <c r="DZ590">
        <v>2.6385800000000001</v>
      </c>
      <c r="EA590">
        <v>0.182002</v>
      </c>
      <c r="EB590">
        <v>0.187774</v>
      </c>
      <c r="EC590">
        <v>8.0286899999999994E-2</v>
      </c>
      <c r="ED590">
        <v>6.1928200000000003E-2</v>
      </c>
      <c r="EE590">
        <v>22864.6</v>
      </c>
      <c r="EF590">
        <v>19866.7</v>
      </c>
      <c r="EG590">
        <v>25035.9</v>
      </c>
      <c r="EH590">
        <v>23833</v>
      </c>
      <c r="EI590">
        <v>39329.300000000003</v>
      </c>
      <c r="EJ590">
        <v>37035.300000000003</v>
      </c>
      <c r="EK590">
        <v>45283.1</v>
      </c>
      <c r="EL590">
        <v>42546.6</v>
      </c>
      <c r="EM590">
        <v>1.7669999999999999</v>
      </c>
      <c r="EN590">
        <v>2.0519799999999999</v>
      </c>
      <c r="EO590">
        <v>4.3343800000000002E-2</v>
      </c>
      <c r="EP590">
        <v>0</v>
      </c>
      <c r="EQ590">
        <v>24.275200000000002</v>
      </c>
      <c r="ER590">
        <v>999.9</v>
      </c>
      <c r="ES590">
        <v>24.399000000000001</v>
      </c>
      <c r="ET590">
        <v>41.341999999999999</v>
      </c>
      <c r="EU590">
        <v>26.916499999999999</v>
      </c>
      <c r="EV590">
        <v>50.9634</v>
      </c>
      <c r="EW590">
        <v>31.189900000000002</v>
      </c>
      <c r="EX590">
        <v>2</v>
      </c>
      <c r="EY590">
        <v>0.1333</v>
      </c>
      <c r="EZ590">
        <v>1.46513</v>
      </c>
      <c r="FA590">
        <v>20.238299999999999</v>
      </c>
      <c r="FB590">
        <v>5.2321200000000001</v>
      </c>
      <c r="FC590">
        <v>11.9909</v>
      </c>
      <c r="FD590">
        <v>4.9555499999999997</v>
      </c>
      <c r="FE590">
        <v>3.3039299999999998</v>
      </c>
      <c r="FF590">
        <v>351.2</v>
      </c>
      <c r="FG590">
        <v>9999</v>
      </c>
      <c r="FH590">
        <v>9999</v>
      </c>
      <c r="FI590">
        <v>6433.9</v>
      </c>
      <c r="FJ590">
        <v>1.86816</v>
      </c>
      <c r="FK590">
        <v>1.8640099999999999</v>
      </c>
      <c r="FL590">
        <v>1.8713900000000001</v>
      </c>
      <c r="FM590">
        <v>1.8625700000000001</v>
      </c>
      <c r="FN590">
        <v>1.86188</v>
      </c>
      <c r="FO590">
        <v>1.8682799999999999</v>
      </c>
      <c r="FP590">
        <v>1.8584400000000001</v>
      </c>
      <c r="FQ590">
        <v>1.8646199999999999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8.25</v>
      </c>
      <c r="GF590">
        <v>0.34520000000000001</v>
      </c>
      <c r="GG590">
        <v>2.1444526195071201</v>
      </c>
      <c r="GH590">
        <v>5.2457919015285598E-3</v>
      </c>
      <c r="GI590">
        <v>-2.61795653493914E-6</v>
      </c>
      <c r="GJ590">
        <v>1.0331707357916401E-9</v>
      </c>
      <c r="GK590">
        <v>-3.2587959473820101E-2</v>
      </c>
      <c r="GL590">
        <v>-1.24659139965973E-2</v>
      </c>
      <c r="GM590">
        <v>1.5644569712257601E-3</v>
      </c>
      <c r="GN590">
        <v>-1.32223106024955E-5</v>
      </c>
      <c r="GO590">
        <v>14</v>
      </c>
      <c r="GP590">
        <v>2225</v>
      </c>
      <c r="GQ590">
        <v>3</v>
      </c>
      <c r="GR590">
        <v>45</v>
      </c>
      <c r="GS590">
        <v>3224.6</v>
      </c>
      <c r="GT590">
        <v>3224.6</v>
      </c>
      <c r="GU590">
        <v>4.0124500000000003</v>
      </c>
      <c r="GV590">
        <v>2.3767100000000001</v>
      </c>
      <c r="GW590">
        <v>1.9982899999999999</v>
      </c>
      <c r="GX590">
        <v>2.7038600000000002</v>
      </c>
      <c r="GY590">
        <v>2.0935100000000002</v>
      </c>
      <c r="GZ590">
        <v>2.4279799999999998</v>
      </c>
      <c r="HA590">
        <v>44.529299999999999</v>
      </c>
      <c r="HB590">
        <v>13.6592</v>
      </c>
      <c r="HC590">
        <v>18</v>
      </c>
      <c r="HD590">
        <v>430.15100000000001</v>
      </c>
      <c r="HE590">
        <v>612.56799999999998</v>
      </c>
      <c r="HF590">
        <v>22.6465</v>
      </c>
      <c r="HG590">
        <v>29.450600000000001</v>
      </c>
      <c r="HH590">
        <v>29.997699999999998</v>
      </c>
      <c r="HI590">
        <v>29.6097</v>
      </c>
      <c r="HJ590">
        <v>29.582999999999998</v>
      </c>
      <c r="HK590">
        <v>80.372399999999999</v>
      </c>
      <c r="HL590">
        <v>42.158299999999997</v>
      </c>
      <c r="HM590">
        <v>0</v>
      </c>
      <c r="HN590">
        <v>22.9284</v>
      </c>
      <c r="HO590">
        <v>1758.89</v>
      </c>
      <c r="HP590">
        <v>16.335699999999999</v>
      </c>
      <c r="HQ590">
        <v>95.822599999999994</v>
      </c>
      <c r="HR590">
        <v>100.003</v>
      </c>
    </row>
    <row r="591" spans="1:226" x14ac:dyDescent="0.2">
      <c r="A591">
        <v>575</v>
      </c>
      <c r="B591">
        <v>1657491598.5999999</v>
      </c>
      <c r="C591">
        <v>5129.0999999046298</v>
      </c>
      <c r="D591" t="s">
        <v>1513</v>
      </c>
      <c r="E591" t="s">
        <v>1514</v>
      </c>
      <c r="F591">
        <v>5</v>
      </c>
      <c r="G591" t="s">
        <v>1306</v>
      </c>
      <c r="H591" t="s">
        <v>354</v>
      </c>
      <c r="I591">
        <v>1657491596.0999999</v>
      </c>
      <c r="J591">
        <f t="shared" si="272"/>
        <v>5.9875255108006592E-3</v>
      </c>
      <c r="K591">
        <f t="shared" si="273"/>
        <v>5.9875255108006593</v>
      </c>
      <c r="L591">
        <f t="shared" si="274"/>
        <v>47.636320708587753</v>
      </c>
      <c r="M591">
        <f t="shared" si="275"/>
        <v>1654.6288888888901</v>
      </c>
      <c r="N591">
        <f t="shared" si="276"/>
        <v>1333.0455901039018</v>
      </c>
      <c r="O591">
        <f t="shared" si="277"/>
        <v>96.23738824098703</v>
      </c>
      <c r="P591">
        <f t="shared" si="278"/>
        <v>119.45365106555857</v>
      </c>
      <c r="Q591">
        <f t="shared" si="279"/>
        <v>0.29811788839127107</v>
      </c>
      <c r="R591">
        <f t="shared" si="280"/>
        <v>2.3930087549743275</v>
      </c>
      <c r="S591">
        <f t="shared" si="281"/>
        <v>0.2789153268488459</v>
      </c>
      <c r="T591">
        <f t="shared" si="282"/>
        <v>0.17594417839119988</v>
      </c>
      <c r="U591">
        <f t="shared" si="283"/>
        <v>321.5206089999993</v>
      </c>
      <c r="V591">
        <f t="shared" si="284"/>
        <v>26.433813118868787</v>
      </c>
      <c r="W591">
        <f t="shared" si="285"/>
        <v>24.987077777777799</v>
      </c>
      <c r="X591">
        <f t="shared" si="286"/>
        <v>3.1772287553792804</v>
      </c>
      <c r="Y591">
        <f t="shared" si="287"/>
        <v>49.702678023955279</v>
      </c>
      <c r="Z591">
        <f t="shared" si="288"/>
        <v>1.6795661454105497</v>
      </c>
      <c r="AA591">
        <f t="shared" si="289"/>
        <v>3.3792266577689167</v>
      </c>
      <c r="AB591">
        <f t="shared" si="290"/>
        <v>1.4976626099687307</v>
      </c>
      <c r="AC591">
        <f t="shared" si="291"/>
        <v>-264.04987502630905</v>
      </c>
      <c r="AD591">
        <f t="shared" si="292"/>
        <v>133.88710389908638</v>
      </c>
      <c r="AE591">
        <f t="shared" si="293"/>
        <v>11.895044020399798</v>
      </c>
      <c r="AF591">
        <f t="shared" si="294"/>
        <v>203.25288189317641</v>
      </c>
      <c r="AG591">
        <f t="shared" si="295"/>
        <v>65.921315119622292</v>
      </c>
      <c r="AH591">
        <f t="shared" si="296"/>
        <v>6.0258235239191755</v>
      </c>
      <c r="AI591">
        <f t="shared" si="297"/>
        <v>47.636320708587753</v>
      </c>
      <c r="AJ591">
        <v>1772.2811499775901</v>
      </c>
      <c r="AK591">
        <v>1700.9718787878801</v>
      </c>
      <c r="AL591">
        <v>3.4179199798869302</v>
      </c>
      <c r="AM591">
        <v>66.568607985096094</v>
      </c>
      <c r="AN591">
        <f t="shared" si="298"/>
        <v>5.9875255108006593</v>
      </c>
      <c r="AO591">
        <v>16.179042720718499</v>
      </c>
      <c r="AP591">
        <v>23.2571836363636</v>
      </c>
      <c r="AQ591">
        <v>-1.33410913895475E-2</v>
      </c>
      <c r="AR591">
        <v>77.6826224575981</v>
      </c>
      <c r="AS591">
        <v>14</v>
      </c>
      <c r="AT591">
        <v>3</v>
      </c>
      <c r="AU591">
        <f t="shared" si="299"/>
        <v>1</v>
      </c>
      <c r="AV591">
        <f t="shared" si="300"/>
        <v>0</v>
      </c>
      <c r="AW591">
        <f t="shared" si="301"/>
        <v>38235.323314941234</v>
      </c>
      <c r="AX591">
        <f t="shared" si="302"/>
        <v>2000.02444444444</v>
      </c>
      <c r="AY591">
        <f t="shared" si="303"/>
        <v>1681.2208999999962</v>
      </c>
      <c r="AZ591">
        <f t="shared" si="304"/>
        <v>0.84060017599784886</v>
      </c>
      <c r="BA591">
        <f t="shared" si="305"/>
        <v>0.16075833967584841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1657491596.0999999</v>
      </c>
      <c r="BH591">
        <v>1654.6288888888901</v>
      </c>
      <c r="BI591">
        <v>1745.7</v>
      </c>
      <c r="BJ591">
        <v>23.2647444444444</v>
      </c>
      <c r="BK591">
        <v>16.201911111111102</v>
      </c>
      <c r="BL591">
        <v>1646.33111111111</v>
      </c>
      <c r="BM591">
        <v>22.920377777777801</v>
      </c>
      <c r="BN591">
        <v>499.99488888888902</v>
      </c>
      <c r="BO591">
        <v>72.171266666666696</v>
      </c>
      <c r="BP591">
        <v>2.2354433333333298E-2</v>
      </c>
      <c r="BQ591">
        <v>26.0248666666667</v>
      </c>
      <c r="BR591">
        <v>24.987077777777799</v>
      </c>
      <c r="BS591">
        <v>999.9</v>
      </c>
      <c r="BT591">
        <v>0</v>
      </c>
      <c r="BU591">
        <v>0</v>
      </c>
      <c r="BV591">
        <v>9986.0466666666707</v>
      </c>
      <c r="BW591">
        <v>0</v>
      </c>
      <c r="BX591">
        <v>140.88499999999999</v>
      </c>
      <c r="BY591">
        <v>-91.072177777777796</v>
      </c>
      <c r="BZ591">
        <v>1694.04</v>
      </c>
      <c r="CA591">
        <v>1774.45</v>
      </c>
      <c r="CB591">
        <v>7.0628399999999996</v>
      </c>
      <c r="CC591">
        <v>1745.7</v>
      </c>
      <c r="CD591">
        <v>16.201911111111102</v>
      </c>
      <c r="CE591">
        <v>1.6790444444444399</v>
      </c>
      <c r="CF591">
        <v>1.1693100000000001</v>
      </c>
      <c r="CG591">
        <v>14.7040333333333</v>
      </c>
      <c r="CH591">
        <v>9.2164488888888894</v>
      </c>
      <c r="CI591">
        <v>2000.02444444444</v>
      </c>
      <c r="CJ591">
        <v>0.97999366666666698</v>
      </c>
      <c r="CK591">
        <v>2.0006511111111101E-2</v>
      </c>
      <c r="CL591">
        <v>0</v>
      </c>
      <c r="CM591">
        <v>2.5160999999999998</v>
      </c>
      <c r="CN591">
        <v>0</v>
      </c>
      <c r="CO591">
        <v>13630.277777777799</v>
      </c>
      <c r="CP591">
        <v>16705.566666666698</v>
      </c>
      <c r="CQ591">
        <v>47.186999999999998</v>
      </c>
      <c r="CR591">
        <v>48.277555555555601</v>
      </c>
      <c r="CS591">
        <v>48.305111111111103</v>
      </c>
      <c r="CT591">
        <v>46.5</v>
      </c>
      <c r="CU591">
        <v>46.311999999999998</v>
      </c>
      <c r="CV591">
        <v>1960.0122222222201</v>
      </c>
      <c r="CW591">
        <v>40.012222222222199</v>
      </c>
      <c r="CX591">
        <v>0</v>
      </c>
      <c r="CY591">
        <v>1651558383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3.5000000000000003E-2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-90.903402499999999</v>
      </c>
      <c r="DO591">
        <v>-0.87244615384570401</v>
      </c>
      <c r="DP591">
        <v>0.35626584560374203</v>
      </c>
      <c r="DQ591">
        <v>0</v>
      </c>
      <c r="DR591">
        <v>7.1801824999999999</v>
      </c>
      <c r="DS591">
        <v>-0.67209365853658798</v>
      </c>
      <c r="DT591">
        <v>6.7043253081499596E-2</v>
      </c>
      <c r="DU591">
        <v>0</v>
      </c>
      <c r="DV591">
        <v>0</v>
      </c>
      <c r="DW591">
        <v>2</v>
      </c>
      <c r="DX591" t="s">
        <v>357</v>
      </c>
      <c r="DY591">
        <v>2.84382</v>
      </c>
      <c r="DZ591">
        <v>2.6388099999999999</v>
      </c>
      <c r="EA591">
        <v>0.183115</v>
      </c>
      <c r="EB591">
        <v>0.18886800000000001</v>
      </c>
      <c r="EC591">
        <v>8.0222199999999994E-2</v>
      </c>
      <c r="ED591">
        <v>6.2174899999999998E-2</v>
      </c>
      <c r="EE591">
        <v>22835.200000000001</v>
      </c>
      <c r="EF591">
        <v>19841.3</v>
      </c>
      <c r="EG591">
        <v>25037.599999999999</v>
      </c>
      <c r="EH591">
        <v>23834.5</v>
      </c>
      <c r="EI591">
        <v>39334.400000000001</v>
      </c>
      <c r="EJ591">
        <v>37027.699999999997</v>
      </c>
      <c r="EK591">
        <v>45285.8</v>
      </c>
      <c r="EL591">
        <v>42549.1</v>
      </c>
      <c r="EM591">
        <v>1.76735</v>
      </c>
      <c r="EN591">
        <v>2.0526</v>
      </c>
      <c r="EO591">
        <v>4.5355399999999997E-2</v>
      </c>
      <c r="EP591">
        <v>0</v>
      </c>
      <c r="EQ591">
        <v>24.258199999999999</v>
      </c>
      <c r="ER591">
        <v>999.9</v>
      </c>
      <c r="ES591">
        <v>24.399000000000001</v>
      </c>
      <c r="ET591">
        <v>41.341999999999999</v>
      </c>
      <c r="EU591">
        <v>26.9191</v>
      </c>
      <c r="EV591">
        <v>51.123399999999997</v>
      </c>
      <c r="EW591">
        <v>31.145800000000001</v>
      </c>
      <c r="EX591">
        <v>2</v>
      </c>
      <c r="EY591">
        <v>0.12919700000000001</v>
      </c>
      <c r="EZ591">
        <v>1.4556</v>
      </c>
      <c r="FA591">
        <v>20.240500000000001</v>
      </c>
      <c r="FB591">
        <v>5.2328599999999996</v>
      </c>
      <c r="FC591">
        <v>11.991099999999999</v>
      </c>
      <c r="FD591">
        <v>4.9555999999999996</v>
      </c>
      <c r="FE591">
        <v>3.3039800000000001</v>
      </c>
      <c r="FF591">
        <v>351.2</v>
      </c>
      <c r="FG591">
        <v>9999</v>
      </c>
      <c r="FH591">
        <v>9999</v>
      </c>
      <c r="FI591">
        <v>6434.1</v>
      </c>
      <c r="FJ591">
        <v>1.8681700000000001</v>
      </c>
      <c r="FK591">
        <v>1.8640099999999999</v>
      </c>
      <c r="FL591">
        <v>1.87141</v>
      </c>
      <c r="FM591">
        <v>1.86259</v>
      </c>
      <c r="FN591">
        <v>1.86188</v>
      </c>
      <c r="FO591">
        <v>1.8682700000000001</v>
      </c>
      <c r="FP591">
        <v>1.85842</v>
      </c>
      <c r="FQ591">
        <v>1.8646199999999999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8.33</v>
      </c>
      <c r="GF591">
        <v>0.34420000000000001</v>
      </c>
      <c r="GG591">
        <v>2.1444526195071201</v>
      </c>
      <c r="GH591">
        <v>5.2457919015285598E-3</v>
      </c>
      <c r="GI591">
        <v>-2.61795653493914E-6</v>
      </c>
      <c r="GJ591">
        <v>1.0331707357916401E-9</v>
      </c>
      <c r="GK591">
        <v>-3.2587959473820101E-2</v>
      </c>
      <c r="GL591">
        <v>-1.24659139965973E-2</v>
      </c>
      <c r="GM591">
        <v>1.5644569712257601E-3</v>
      </c>
      <c r="GN591">
        <v>-1.32223106024955E-5</v>
      </c>
      <c r="GO591">
        <v>14</v>
      </c>
      <c r="GP591">
        <v>2225</v>
      </c>
      <c r="GQ591">
        <v>3</v>
      </c>
      <c r="GR591">
        <v>45</v>
      </c>
      <c r="GS591">
        <v>3224.6</v>
      </c>
      <c r="GT591">
        <v>3224.6</v>
      </c>
      <c r="GU591">
        <v>4.0429700000000004</v>
      </c>
      <c r="GV591">
        <v>2.3767100000000001</v>
      </c>
      <c r="GW591">
        <v>1.9982899999999999</v>
      </c>
      <c r="GX591">
        <v>2.7038600000000002</v>
      </c>
      <c r="GY591">
        <v>2.0935100000000002</v>
      </c>
      <c r="GZ591">
        <v>2.4169900000000002</v>
      </c>
      <c r="HA591">
        <v>44.501399999999997</v>
      </c>
      <c r="HB591">
        <v>13.6417</v>
      </c>
      <c r="HC591">
        <v>18</v>
      </c>
      <c r="HD591">
        <v>430.20400000000001</v>
      </c>
      <c r="HE591">
        <v>612.82500000000005</v>
      </c>
      <c r="HF591">
        <v>22.9026</v>
      </c>
      <c r="HG591">
        <v>29.4252</v>
      </c>
      <c r="HH591">
        <v>29.9968</v>
      </c>
      <c r="HI591">
        <v>29.588200000000001</v>
      </c>
      <c r="HJ591">
        <v>29.560700000000001</v>
      </c>
      <c r="HK591">
        <v>80.922600000000003</v>
      </c>
      <c r="HL591">
        <v>41.596499999999999</v>
      </c>
      <c r="HM591">
        <v>0</v>
      </c>
      <c r="HN591">
        <v>22.937000000000001</v>
      </c>
      <c r="HO591">
        <v>1772.29</v>
      </c>
      <c r="HP591">
        <v>16.401499999999999</v>
      </c>
      <c r="HQ591">
        <v>95.828599999999994</v>
      </c>
      <c r="HR591">
        <v>100.009</v>
      </c>
    </row>
    <row r="592" spans="1:226" x14ac:dyDescent="0.2">
      <c r="A592">
        <v>576</v>
      </c>
      <c r="B592">
        <v>1657491603.0999999</v>
      </c>
      <c r="C592">
        <v>5133.5999999046298</v>
      </c>
      <c r="D592" t="s">
        <v>1515</v>
      </c>
      <c r="E592" t="s">
        <v>1516</v>
      </c>
      <c r="F592">
        <v>5</v>
      </c>
      <c r="G592" t="s">
        <v>1306</v>
      </c>
      <c r="H592" t="s">
        <v>354</v>
      </c>
      <c r="I592">
        <v>1657491600.54444</v>
      </c>
      <c r="J592">
        <f t="shared" si="272"/>
        <v>5.978940750347681E-3</v>
      </c>
      <c r="K592">
        <f t="shared" si="273"/>
        <v>5.9789407503476806</v>
      </c>
      <c r="L592">
        <f t="shared" si="274"/>
        <v>47.595948544509866</v>
      </c>
      <c r="M592">
        <f t="shared" si="275"/>
        <v>1669.6955555555601</v>
      </c>
      <c r="N592">
        <f t="shared" si="276"/>
        <v>1346.7519580268565</v>
      </c>
      <c r="O592">
        <f t="shared" si="277"/>
        <v>97.227286058776144</v>
      </c>
      <c r="P592">
        <f t="shared" si="278"/>
        <v>120.54184621265667</v>
      </c>
      <c r="Q592">
        <f t="shared" si="279"/>
        <v>0.29698669022198471</v>
      </c>
      <c r="R592">
        <f t="shared" si="280"/>
        <v>2.3908456530663114</v>
      </c>
      <c r="S592">
        <f t="shared" si="281"/>
        <v>0.27790852390831999</v>
      </c>
      <c r="T592">
        <f t="shared" si="282"/>
        <v>0.17530469548819397</v>
      </c>
      <c r="U592">
        <f t="shared" si="283"/>
        <v>321.51143633333368</v>
      </c>
      <c r="V592">
        <f t="shared" si="284"/>
        <v>26.433207030568848</v>
      </c>
      <c r="W592">
        <f t="shared" si="285"/>
        <v>25.0041222222222</v>
      </c>
      <c r="X592">
        <f t="shared" si="286"/>
        <v>3.1804591214525422</v>
      </c>
      <c r="Y592">
        <f t="shared" si="287"/>
        <v>49.712850835011565</v>
      </c>
      <c r="Z592">
        <f t="shared" si="288"/>
        <v>1.6795543550018088</v>
      </c>
      <c r="AA592">
        <f t="shared" si="289"/>
        <v>3.3785114448092344</v>
      </c>
      <c r="AB592">
        <f t="shared" si="290"/>
        <v>1.5009047664507333</v>
      </c>
      <c r="AC592">
        <f t="shared" si="291"/>
        <v>-263.67128709033273</v>
      </c>
      <c r="AD592">
        <f t="shared" si="292"/>
        <v>131.10797299767452</v>
      </c>
      <c r="AE592">
        <f t="shared" si="293"/>
        <v>11.659461518301823</v>
      </c>
      <c r="AF592">
        <f t="shared" si="294"/>
        <v>200.60758375897731</v>
      </c>
      <c r="AG592">
        <f t="shared" si="295"/>
        <v>65.901628968190423</v>
      </c>
      <c r="AH592">
        <f t="shared" si="296"/>
        <v>5.9610163634920053</v>
      </c>
      <c r="AI592">
        <f t="shared" si="297"/>
        <v>47.595948544509866</v>
      </c>
      <c r="AJ592">
        <v>1788.0077587978101</v>
      </c>
      <c r="AK592">
        <v>1716.56751515151</v>
      </c>
      <c r="AL592">
        <v>3.46312212757269</v>
      </c>
      <c r="AM592">
        <v>66.568607985096094</v>
      </c>
      <c r="AN592">
        <f t="shared" si="298"/>
        <v>5.9789407503476806</v>
      </c>
      <c r="AO592">
        <v>16.264936120684599</v>
      </c>
      <c r="AP592">
        <v>23.2672951515151</v>
      </c>
      <c r="AQ592">
        <v>1.2414929964403301E-3</v>
      </c>
      <c r="AR592">
        <v>77.6826224575981</v>
      </c>
      <c r="AS592">
        <v>14</v>
      </c>
      <c r="AT592">
        <v>3</v>
      </c>
      <c r="AU592">
        <f t="shared" si="299"/>
        <v>1</v>
      </c>
      <c r="AV592">
        <f t="shared" si="300"/>
        <v>0</v>
      </c>
      <c r="AW592">
        <f t="shared" si="301"/>
        <v>38183.053450438078</v>
      </c>
      <c r="AX592">
        <f t="shared" si="302"/>
        <v>1999.9677777777799</v>
      </c>
      <c r="AY592">
        <f t="shared" si="303"/>
        <v>1681.1732333333352</v>
      </c>
      <c r="AZ592">
        <f t="shared" si="304"/>
        <v>0.84060015966923918</v>
      </c>
      <c r="BA592">
        <f t="shared" si="305"/>
        <v>0.1607583081616315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1657491600.54444</v>
      </c>
      <c r="BH592">
        <v>1669.6955555555601</v>
      </c>
      <c r="BI592">
        <v>1760.7233333333299</v>
      </c>
      <c r="BJ592">
        <v>23.264488888888899</v>
      </c>
      <c r="BK592">
        <v>16.277522222222199</v>
      </c>
      <c r="BL592">
        <v>1661.3244444444399</v>
      </c>
      <c r="BM592">
        <v>22.9201333333333</v>
      </c>
      <c r="BN592">
        <v>499.988333333333</v>
      </c>
      <c r="BO592">
        <v>72.171477777777795</v>
      </c>
      <c r="BP592">
        <v>2.2429555555555598E-2</v>
      </c>
      <c r="BQ592">
        <v>26.0212888888889</v>
      </c>
      <c r="BR592">
        <v>25.0041222222222</v>
      </c>
      <c r="BS592">
        <v>999.9</v>
      </c>
      <c r="BT592">
        <v>0</v>
      </c>
      <c r="BU592">
        <v>0</v>
      </c>
      <c r="BV592">
        <v>9971.6666666666697</v>
      </c>
      <c r="BW592">
        <v>0</v>
      </c>
      <c r="BX592">
        <v>139.50077777777801</v>
      </c>
      <c r="BY592">
        <v>-91.0272111111111</v>
      </c>
      <c r="BZ592">
        <v>1709.4666666666701</v>
      </c>
      <c r="CA592">
        <v>1789.85777777778</v>
      </c>
      <c r="CB592">
        <v>6.9869677777777799</v>
      </c>
      <c r="CC592">
        <v>1760.7233333333299</v>
      </c>
      <c r="CD592">
        <v>16.277522222222199</v>
      </c>
      <c r="CE592">
        <v>1.67903222222222</v>
      </c>
      <c r="CF592">
        <v>1.1747722222222201</v>
      </c>
      <c r="CG592">
        <v>14.7039111111111</v>
      </c>
      <c r="CH592">
        <v>9.2856322222222207</v>
      </c>
      <c r="CI592">
        <v>1999.9677777777799</v>
      </c>
      <c r="CJ592">
        <v>0.97999366666666698</v>
      </c>
      <c r="CK592">
        <v>2.0006511111111101E-2</v>
      </c>
      <c r="CL592">
        <v>0</v>
      </c>
      <c r="CM592">
        <v>2.4998999999999998</v>
      </c>
      <c r="CN592">
        <v>0</v>
      </c>
      <c r="CO592">
        <v>13626.5444444444</v>
      </c>
      <c r="CP592">
        <v>16705.088888888899</v>
      </c>
      <c r="CQ592">
        <v>47.186999999999998</v>
      </c>
      <c r="CR592">
        <v>48.25</v>
      </c>
      <c r="CS592">
        <v>48.25</v>
      </c>
      <c r="CT592">
        <v>46.451000000000001</v>
      </c>
      <c r="CU592">
        <v>46.298222222222201</v>
      </c>
      <c r="CV592">
        <v>1959.9577777777799</v>
      </c>
      <c r="CW592">
        <v>40.01</v>
      </c>
      <c r="CX592">
        <v>0</v>
      </c>
      <c r="CY592">
        <v>1651558387.8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3.5000000000000003E-2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-90.929829999999995</v>
      </c>
      <c r="DO592">
        <v>-1.8059887429642101</v>
      </c>
      <c r="DP592">
        <v>0.33758646092519701</v>
      </c>
      <c r="DQ592">
        <v>0</v>
      </c>
      <c r="DR592">
        <v>7.1120857500000003</v>
      </c>
      <c r="DS592">
        <v>-0.79650247654783801</v>
      </c>
      <c r="DT592">
        <v>7.9624091011687506E-2</v>
      </c>
      <c r="DU592">
        <v>0</v>
      </c>
      <c r="DV592">
        <v>0</v>
      </c>
      <c r="DW592">
        <v>2</v>
      </c>
      <c r="DX592" t="s">
        <v>357</v>
      </c>
      <c r="DY592">
        <v>2.8438500000000002</v>
      </c>
      <c r="DZ592">
        <v>2.6388099999999999</v>
      </c>
      <c r="EA592">
        <v>0.184113</v>
      </c>
      <c r="EB592">
        <v>0.18981400000000001</v>
      </c>
      <c r="EC592">
        <v>8.0241000000000007E-2</v>
      </c>
      <c r="ED592">
        <v>6.2326100000000002E-2</v>
      </c>
      <c r="EE592">
        <v>22808.9</v>
      </c>
      <c r="EF592">
        <v>19819.400000000001</v>
      </c>
      <c r="EG592">
        <v>25039.3</v>
      </c>
      <c r="EH592">
        <v>23835.9</v>
      </c>
      <c r="EI592">
        <v>39335.9</v>
      </c>
      <c r="EJ592">
        <v>37023.5</v>
      </c>
      <c r="EK592">
        <v>45288.4</v>
      </c>
      <c r="EL592">
        <v>42551.1</v>
      </c>
      <c r="EM592">
        <v>1.7677499999999999</v>
      </c>
      <c r="EN592">
        <v>2.0529199999999999</v>
      </c>
      <c r="EO592">
        <v>4.6193600000000001E-2</v>
      </c>
      <c r="EP592">
        <v>0</v>
      </c>
      <c r="EQ592">
        <v>24.242999999999999</v>
      </c>
      <c r="ER592">
        <v>999.9</v>
      </c>
      <c r="ES592">
        <v>24.399000000000001</v>
      </c>
      <c r="ET592">
        <v>41.341999999999999</v>
      </c>
      <c r="EU592">
        <v>26.917899999999999</v>
      </c>
      <c r="EV592">
        <v>51.373399999999997</v>
      </c>
      <c r="EW592">
        <v>31.181899999999999</v>
      </c>
      <c r="EX592">
        <v>2</v>
      </c>
      <c r="EY592">
        <v>0.12831300000000001</v>
      </c>
      <c r="EZ592">
        <v>1.7382200000000001</v>
      </c>
      <c r="FA592">
        <v>20.2379</v>
      </c>
      <c r="FB592">
        <v>5.23271</v>
      </c>
      <c r="FC592">
        <v>11.9908</v>
      </c>
      <c r="FD592">
        <v>4.9555999999999996</v>
      </c>
      <c r="FE592">
        <v>3.3039499999999999</v>
      </c>
      <c r="FF592">
        <v>351.2</v>
      </c>
      <c r="FG592">
        <v>9999</v>
      </c>
      <c r="FH592">
        <v>9999</v>
      </c>
      <c r="FI592">
        <v>6434.1</v>
      </c>
      <c r="FJ592">
        <v>1.86816</v>
      </c>
      <c r="FK592">
        <v>1.8640099999999999</v>
      </c>
      <c r="FL592">
        <v>1.8714299999999999</v>
      </c>
      <c r="FM592">
        <v>1.8625700000000001</v>
      </c>
      <c r="FN592">
        <v>1.86188</v>
      </c>
      <c r="FO592">
        <v>1.86829</v>
      </c>
      <c r="FP592">
        <v>1.8584099999999999</v>
      </c>
      <c r="FQ592">
        <v>1.8646199999999999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8.42</v>
      </c>
      <c r="GF592">
        <v>0.34439999999999998</v>
      </c>
      <c r="GG592">
        <v>2.1444526195071201</v>
      </c>
      <c r="GH592">
        <v>5.2457919015285598E-3</v>
      </c>
      <c r="GI592">
        <v>-2.61795653493914E-6</v>
      </c>
      <c r="GJ592">
        <v>1.0331707357916401E-9</v>
      </c>
      <c r="GK592">
        <v>-3.2587959473820101E-2</v>
      </c>
      <c r="GL592">
        <v>-1.24659139965973E-2</v>
      </c>
      <c r="GM592">
        <v>1.5644569712257601E-3</v>
      </c>
      <c r="GN592">
        <v>-1.32223106024955E-5</v>
      </c>
      <c r="GO592">
        <v>14</v>
      </c>
      <c r="GP592">
        <v>2225</v>
      </c>
      <c r="GQ592">
        <v>3</v>
      </c>
      <c r="GR592">
        <v>45</v>
      </c>
      <c r="GS592">
        <v>3224.7</v>
      </c>
      <c r="GT592">
        <v>3224.7</v>
      </c>
      <c r="GU592">
        <v>4.0686</v>
      </c>
      <c r="GV592">
        <v>2.3742700000000001</v>
      </c>
      <c r="GW592">
        <v>1.9982899999999999</v>
      </c>
      <c r="GX592">
        <v>2.7038600000000002</v>
      </c>
      <c r="GY592">
        <v>2.0935100000000002</v>
      </c>
      <c r="GZ592">
        <v>2.3730500000000001</v>
      </c>
      <c r="HA592">
        <v>44.473500000000001</v>
      </c>
      <c r="HB592">
        <v>13.6242</v>
      </c>
      <c r="HC592">
        <v>18</v>
      </c>
      <c r="HD592">
        <v>430.29700000000003</v>
      </c>
      <c r="HE592">
        <v>612.87599999999998</v>
      </c>
      <c r="HF592">
        <v>22.962299999999999</v>
      </c>
      <c r="HG592">
        <v>29.4025</v>
      </c>
      <c r="HH592">
        <v>29.998200000000001</v>
      </c>
      <c r="HI592">
        <v>29.568300000000001</v>
      </c>
      <c r="HJ592">
        <v>29.541399999999999</v>
      </c>
      <c r="HK592">
        <v>81.399299999999997</v>
      </c>
      <c r="HL592">
        <v>41.301099999999998</v>
      </c>
      <c r="HM592">
        <v>0</v>
      </c>
      <c r="HN592">
        <v>22.9375</v>
      </c>
      <c r="HO592">
        <v>1792.43</v>
      </c>
      <c r="HP592">
        <v>16.4712</v>
      </c>
      <c r="HQ592">
        <v>95.834400000000002</v>
      </c>
      <c r="HR592">
        <v>100.014</v>
      </c>
    </row>
    <row r="593" spans="1:226" x14ac:dyDescent="0.2">
      <c r="A593">
        <v>577</v>
      </c>
      <c r="B593">
        <v>1657491608.5999999</v>
      </c>
      <c r="C593">
        <v>5139.0999999046298</v>
      </c>
      <c r="D593" t="s">
        <v>1517</v>
      </c>
      <c r="E593" t="s">
        <v>1518</v>
      </c>
      <c r="F593">
        <v>5</v>
      </c>
      <c r="G593" t="s">
        <v>1306</v>
      </c>
      <c r="H593" t="s">
        <v>354</v>
      </c>
      <c r="I593">
        <v>1657491605.8499999</v>
      </c>
      <c r="J593">
        <f t="shared" ref="J593:J604" si="306">(K593)/1000</f>
        <v>5.9141713699224037E-3</v>
      </c>
      <c r="K593">
        <f t="shared" ref="K593:K604" si="307">IF(BF593, AN593, AH593)</f>
        <v>5.9141713699224034</v>
      </c>
      <c r="L593">
        <f t="shared" ref="L593:L604" si="308">IF(BF593, AI593, AG593)</f>
        <v>47.19766984150742</v>
      </c>
      <c r="M593">
        <f t="shared" ref="M593:M604" si="309">BH593 - IF(AU593&gt;1, L593*BB593*100/(AW593*BV593), 0)</f>
        <v>1687.6020000000001</v>
      </c>
      <c r="N593">
        <f t="shared" ref="N593:N604" si="310">((T593-J593/2)*M593-L593)/(T593+J593/2)</f>
        <v>1363.5996590116063</v>
      </c>
      <c r="O593">
        <f t="shared" ref="O593:O604" si="311">N593*(BO593+BP593)/1000</f>
        <v>98.444544978492047</v>
      </c>
      <c r="P593">
        <f t="shared" ref="P593:P604" si="312">(BH593 - IF(AU593&gt;1, L593*BB593*100/(AW593*BV593), 0))*(BO593+BP593)/1000</f>
        <v>121.83576748267514</v>
      </c>
      <c r="Q593">
        <f t="shared" ref="Q593:Q604" si="313">2/((1/S593-1/R593)+SIGN(S593)*SQRT((1/S593-1/R593)*(1/S593-1/R593) + 4*BC593/((BC593+1)*(BC593+1))*(2*1/S593*1/R593-1/R593*1/R593)))</f>
        <v>0.29377332480772977</v>
      </c>
      <c r="R593">
        <f t="shared" ref="R593:R604" si="314">IF(LEFT(BD593,1)&lt;&gt;"0",IF(LEFT(BD593,1)="1",3,BE593),$D$5+$E$5*(BV593*BO593/($K$5*1000))+$F$5*(BV593*BO593/($K$5*1000))*MAX(MIN(BB593,$J$5),$I$5)*MAX(MIN(BB593,$J$5),$I$5)+$G$5*MAX(MIN(BB593,$J$5),$I$5)*(BV593*BO593/($K$5*1000))+$H$5*(BV593*BO593/($K$5*1000))*(BV593*BO593/($K$5*1000)))</f>
        <v>2.3924898601629749</v>
      </c>
      <c r="S593">
        <f t="shared" ref="S593:S604" si="315">J593*(1000-(1000*0.61365*EXP(17.502*W593/(240.97+W593))/(BO593+BP593)+BJ593)/2)/(1000*0.61365*EXP(17.502*W593/(240.97+W593))/(BO593+BP593)-BJ593)</f>
        <v>0.27510380798358852</v>
      </c>
      <c r="T593">
        <f t="shared" ref="T593:T604" si="316">1/((BC593+1)/(Q593/1.6)+1/(R593/1.37)) + BC593/((BC593+1)/(Q593/1.6) + BC593/(R593/1.37))</f>
        <v>0.17351829748450609</v>
      </c>
      <c r="U593">
        <f t="shared" ref="U593:U604" si="317">(AX593*BA593)</f>
        <v>321.51530219999995</v>
      </c>
      <c r="V593">
        <f t="shared" ref="V593:V604" si="318">(BQ593+(U593+2*0.95*0.0000000567*(((BQ593+$B$7)+273)^4-(BQ593+273)^4)-44100*J593)/(1.84*29.3*R593+8*0.95*0.0000000567*(BQ593+273)^3))</f>
        <v>26.452505055687766</v>
      </c>
      <c r="W593">
        <f t="shared" ref="W593:W604" si="319">($C$7*BR593+$D$7*BS593+$E$7*V593)</f>
        <v>24.998629999999999</v>
      </c>
      <c r="X593">
        <f t="shared" ref="X593:X604" si="320">0.61365*EXP(17.502*W593/(240.97+W593))</f>
        <v>3.1794178890484348</v>
      </c>
      <c r="Y593">
        <f t="shared" ref="Y593:Y604" si="321">(Z593/AA593*100)</f>
        <v>49.716861882027622</v>
      </c>
      <c r="Z593">
        <f t="shared" ref="Z593:Z604" si="322">BJ593*(BO593+BP593)/1000</f>
        <v>1.6796104791977826</v>
      </c>
      <c r="AA593">
        <f t="shared" ref="AA593:AA604" si="323">0.61365*EXP(17.502*BQ593/(240.97+BQ593))</f>
        <v>3.3783517615880592</v>
      </c>
      <c r="AB593">
        <f t="shared" ref="AB593:AB604" si="324">(X593-BJ593*(BO593+BP593)/1000)</f>
        <v>1.4998074098506522</v>
      </c>
      <c r="AC593">
        <f t="shared" ref="AC593:AC604" si="325">(-J593*44100)</f>
        <v>-260.81495741357799</v>
      </c>
      <c r="AD593">
        <f t="shared" ref="AD593:AD604" si="326">2*29.3*R593*0.92*(BQ593-W593)</f>
        <v>131.80350168674295</v>
      </c>
      <c r="AE593">
        <f t="shared" ref="AE593:AE604" si="327">2*0.95*0.0000000567*(((BQ593+$B$7)+273)^4-(W593+273)^4)</f>
        <v>11.712889758138932</v>
      </c>
      <c r="AF593">
        <f t="shared" ref="AF593:AF604" si="328">U593+AE593+AC593+AD593</f>
        <v>204.21673623130386</v>
      </c>
      <c r="AG593">
        <f t="shared" ref="AG593:AG604" si="329">BN593*AU593*(BI593-BH593*(1000-AU593*BK593)/(1000-AU593*BJ593))/(100*BB593)</f>
        <v>65.801183021226976</v>
      </c>
      <c r="AH593">
        <f t="shared" ref="AH593:AH604" si="330">1000*BN593*AU593*(BJ593-BK593)/(100*BB593*(1000-AU593*BJ593))</f>
        <v>5.9006885972560372</v>
      </c>
      <c r="AI593">
        <f t="shared" ref="AI593:AI604" si="331">(AJ593 - AK593 - BO593*1000/(8.314*(BQ593+273.15)) * AM593/BN593 * AL593) * BN593/(100*BB593) * (1000 - BK593)/1000</f>
        <v>47.19766984150742</v>
      </c>
      <c r="AJ593">
        <v>1806.7140324126101</v>
      </c>
      <c r="AK593">
        <v>1735.6714545454499</v>
      </c>
      <c r="AL593">
        <v>3.48486499978626</v>
      </c>
      <c r="AM593">
        <v>66.568607985096094</v>
      </c>
      <c r="AN593">
        <f t="shared" ref="AN593:AN604" si="332">(AP593 - AO593 + BO593*1000/(8.314*(BQ593+273.15)) * AR593/BN593 * AQ593) * BN593/(100*BB593) * 1000/(1000 - AP593)</f>
        <v>5.9141713699224034</v>
      </c>
      <c r="AO593">
        <v>16.331403245582798</v>
      </c>
      <c r="AP593">
        <v>23.264995151515201</v>
      </c>
      <c r="AQ593">
        <v>-3.4344761486456202E-4</v>
      </c>
      <c r="AR593">
        <v>77.6826224575981</v>
      </c>
      <c r="AS593">
        <v>14</v>
      </c>
      <c r="AT593">
        <v>3</v>
      </c>
      <c r="AU593">
        <f t="shared" ref="AU593:AU604" si="333">IF(AS593*$H$13&gt;=AW593,1,(AW593/(AW593-AS593*$H$13)))</f>
        <v>1</v>
      </c>
      <c r="AV593">
        <f t="shared" ref="AV593:AV604" si="334">(AU593-1)*100</f>
        <v>0</v>
      </c>
      <c r="AW593">
        <f t="shared" ref="AW593:AW604" si="335">MAX(0,($B$13+$C$13*BV593)/(1+$D$13*BV593)*BO593/(BQ593+273)*$E$13)</f>
        <v>38223.249312501313</v>
      </c>
      <c r="AX593">
        <f t="shared" ref="AX593:AX604" si="336">$B$11*BW593+$C$11*BX593+$F$11*CI593*(1-CL593)</f>
        <v>1999.992</v>
      </c>
      <c r="AY593">
        <f t="shared" ref="AY593:AY604" si="337">AX593*AZ593</f>
        <v>1681.1935799999999</v>
      </c>
      <c r="AZ593">
        <f t="shared" ref="AZ593:AZ604" si="338">($B$11*$D$9+$C$11*$D$9+$F$11*((CV593+CN593)/MAX(CV593+CN593+CW593, 0.1)*$I$9+CW593/MAX(CV593+CN593+CW593, 0.1)*$J$9))/($B$11+$C$11+$F$11)</f>
        <v>0.84060015240060959</v>
      </c>
      <c r="BA593">
        <f t="shared" ref="BA593:BA604" si="339">($B$11*$K$9+$C$11*$K$9+$F$11*((CV593+CN593)/MAX(CV593+CN593+CW593, 0.1)*$P$9+CW593/MAX(CV593+CN593+CW593, 0.1)*$Q$9))/($B$11+$C$11+$F$11)</f>
        <v>0.16075829413317652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1657491605.8499999</v>
      </c>
      <c r="BH593">
        <v>1687.6020000000001</v>
      </c>
      <c r="BI593">
        <v>1778.5150000000001</v>
      </c>
      <c r="BJ593">
        <v>23.265039999999999</v>
      </c>
      <c r="BK593">
        <v>16.348800000000001</v>
      </c>
      <c r="BL593">
        <v>1679.1389999999999</v>
      </c>
      <c r="BM593">
        <v>22.920670000000001</v>
      </c>
      <c r="BN593">
        <v>499.98919999999998</v>
      </c>
      <c r="BO593">
        <v>72.172049999999999</v>
      </c>
      <c r="BP593">
        <v>2.2559559999999999E-2</v>
      </c>
      <c r="BQ593">
        <v>26.020489999999999</v>
      </c>
      <c r="BR593">
        <v>24.998629999999999</v>
      </c>
      <c r="BS593">
        <v>999.9</v>
      </c>
      <c r="BT593">
        <v>0</v>
      </c>
      <c r="BU593">
        <v>0</v>
      </c>
      <c r="BV593">
        <v>9982.4950000000008</v>
      </c>
      <c r="BW593">
        <v>0</v>
      </c>
      <c r="BX593">
        <v>139.05529999999999</v>
      </c>
      <c r="BY593">
        <v>-90.913089999999997</v>
      </c>
      <c r="BZ593">
        <v>1727.798</v>
      </c>
      <c r="CA593">
        <v>1808.076</v>
      </c>
      <c r="CB593">
        <v>6.9162439999999998</v>
      </c>
      <c r="CC593">
        <v>1778.5150000000001</v>
      </c>
      <c r="CD593">
        <v>16.348800000000001</v>
      </c>
      <c r="CE593">
        <v>1.6790860000000001</v>
      </c>
      <c r="CF593">
        <v>1.179926</v>
      </c>
      <c r="CG593">
        <v>14.70443</v>
      </c>
      <c r="CH593">
        <v>9.3506560000000007</v>
      </c>
      <c r="CI593">
        <v>1999.992</v>
      </c>
      <c r="CJ593">
        <v>0.97999389999999997</v>
      </c>
      <c r="CK593">
        <v>2.000627E-2</v>
      </c>
      <c r="CL593">
        <v>0</v>
      </c>
      <c r="CM593">
        <v>2.3178100000000001</v>
      </c>
      <c r="CN593">
        <v>0</v>
      </c>
      <c r="CO593">
        <v>13623.43</v>
      </c>
      <c r="CP593">
        <v>16705.310000000001</v>
      </c>
      <c r="CQ593">
        <v>47.174599999999998</v>
      </c>
      <c r="CR593">
        <v>48.25</v>
      </c>
      <c r="CS593">
        <v>48.25</v>
      </c>
      <c r="CT593">
        <v>46.436999999999998</v>
      </c>
      <c r="CU593">
        <v>46.25</v>
      </c>
      <c r="CV593">
        <v>1959.982</v>
      </c>
      <c r="CW593">
        <v>40.01</v>
      </c>
      <c r="CX593">
        <v>0</v>
      </c>
      <c r="CY593">
        <v>1651558393.2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3.5000000000000003E-2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-91.006110000000007</v>
      </c>
      <c r="DO593">
        <v>0.83986491557236198</v>
      </c>
      <c r="DP593">
        <v>0.20994457697211399</v>
      </c>
      <c r="DQ593">
        <v>0</v>
      </c>
      <c r="DR593">
        <v>7.0470562499999998</v>
      </c>
      <c r="DS593">
        <v>-0.95848626641651902</v>
      </c>
      <c r="DT593">
        <v>9.2974621313762301E-2</v>
      </c>
      <c r="DU593">
        <v>0</v>
      </c>
      <c r="DV593">
        <v>0</v>
      </c>
      <c r="DW593">
        <v>2</v>
      </c>
      <c r="DX593" t="s">
        <v>357</v>
      </c>
      <c r="DY593">
        <v>2.8442799999999999</v>
      </c>
      <c r="DZ593">
        <v>2.63897</v>
      </c>
      <c r="EA593">
        <v>0.185334</v>
      </c>
      <c r="EB593">
        <v>0.191021</v>
      </c>
      <c r="EC593">
        <v>8.0238299999999999E-2</v>
      </c>
      <c r="ED593">
        <v>6.2569799999999995E-2</v>
      </c>
      <c r="EE593">
        <v>22776.400000000001</v>
      </c>
      <c r="EF593">
        <v>19791.099999999999</v>
      </c>
      <c r="EG593">
        <v>25041</v>
      </c>
      <c r="EH593">
        <v>23837.200000000001</v>
      </c>
      <c r="EI593">
        <v>39338.699999999997</v>
      </c>
      <c r="EJ593">
        <v>37015.9</v>
      </c>
      <c r="EK593">
        <v>45291.5</v>
      </c>
      <c r="EL593">
        <v>42553.4</v>
      </c>
      <c r="EM593">
        <v>1.7681500000000001</v>
      </c>
      <c r="EN593">
        <v>2.0532300000000001</v>
      </c>
      <c r="EO593">
        <v>4.74416E-2</v>
      </c>
      <c r="EP593">
        <v>0</v>
      </c>
      <c r="EQ593">
        <v>24.225000000000001</v>
      </c>
      <c r="ER593">
        <v>999.9</v>
      </c>
      <c r="ES593">
        <v>24.399000000000001</v>
      </c>
      <c r="ET593">
        <v>41.311999999999998</v>
      </c>
      <c r="EU593">
        <v>26.872499999999999</v>
      </c>
      <c r="EV593">
        <v>51.293399999999998</v>
      </c>
      <c r="EW593">
        <v>31.262</v>
      </c>
      <c r="EX593">
        <v>2</v>
      </c>
      <c r="EY593">
        <v>0.126557</v>
      </c>
      <c r="EZ593">
        <v>1.8666499999999999</v>
      </c>
      <c r="FA593">
        <v>20.2362</v>
      </c>
      <c r="FB593">
        <v>5.2319699999999996</v>
      </c>
      <c r="FC593">
        <v>11.9908</v>
      </c>
      <c r="FD593">
        <v>4.9554499999999999</v>
      </c>
      <c r="FE593">
        <v>3.3039000000000001</v>
      </c>
      <c r="FF593">
        <v>351.2</v>
      </c>
      <c r="FG593">
        <v>9999</v>
      </c>
      <c r="FH593">
        <v>9999</v>
      </c>
      <c r="FI593">
        <v>6434.4</v>
      </c>
      <c r="FJ593">
        <v>1.86816</v>
      </c>
      <c r="FK593">
        <v>1.8640099999999999</v>
      </c>
      <c r="FL593">
        <v>1.8714299999999999</v>
      </c>
      <c r="FM593">
        <v>1.86259</v>
      </c>
      <c r="FN593">
        <v>1.86188</v>
      </c>
      <c r="FO593">
        <v>1.86829</v>
      </c>
      <c r="FP593">
        <v>1.8584000000000001</v>
      </c>
      <c r="FQ593">
        <v>1.8646199999999999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8.52</v>
      </c>
      <c r="GF593">
        <v>0.34429999999999999</v>
      </c>
      <c r="GG593">
        <v>2.1444526195071201</v>
      </c>
      <c r="GH593">
        <v>5.2457919015285598E-3</v>
      </c>
      <c r="GI593">
        <v>-2.61795653493914E-6</v>
      </c>
      <c r="GJ593">
        <v>1.0331707357916401E-9</v>
      </c>
      <c r="GK593">
        <v>-3.2587959473820101E-2</v>
      </c>
      <c r="GL593">
        <v>-1.24659139965973E-2</v>
      </c>
      <c r="GM593">
        <v>1.5644569712257601E-3</v>
      </c>
      <c r="GN593">
        <v>-1.32223106024955E-5</v>
      </c>
      <c r="GO593">
        <v>14</v>
      </c>
      <c r="GP593">
        <v>2225</v>
      </c>
      <c r="GQ593">
        <v>3</v>
      </c>
      <c r="GR593">
        <v>45</v>
      </c>
      <c r="GS593">
        <v>3224.8</v>
      </c>
      <c r="GT593">
        <v>3224.8</v>
      </c>
      <c r="GU593">
        <v>4.0979000000000001</v>
      </c>
      <c r="GV593">
        <v>2.3718300000000001</v>
      </c>
      <c r="GW593">
        <v>1.9982899999999999</v>
      </c>
      <c r="GX593">
        <v>2.7038600000000002</v>
      </c>
      <c r="GY593">
        <v>2.0935100000000002</v>
      </c>
      <c r="GZ593">
        <v>2.4426299999999999</v>
      </c>
      <c r="HA593">
        <v>44.473500000000001</v>
      </c>
      <c r="HB593">
        <v>13.6417</v>
      </c>
      <c r="HC593">
        <v>18</v>
      </c>
      <c r="HD593">
        <v>430.36</v>
      </c>
      <c r="HE593">
        <v>612.846</v>
      </c>
      <c r="HF593">
        <v>22.968399999999999</v>
      </c>
      <c r="HG593">
        <v>29.374700000000001</v>
      </c>
      <c r="HH593">
        <v>29.9984</v>
      </c>
      <c r="HI593">
        <v>29.543900000000001</v>
      </c>
      <c r="HJ593">
        <v>29.516300000000001</v>
      </c>
      <c r="HK593">
        <v>82.0398</v>
      </c>
      <c r="HL593">
        <v>41.008699999999997</v>
      </c>
      <c r="HM593">
        <v>0</v>
      </c>
      <c r="HN593">
        <v>22.953499999999998</v>
      </c>
      <c r="HO593">
        <v>1805.83</v>
      </c>
      <c r="HP593">
        <v>16.532699999999998</v>
      </c>
      <c r="HQ593">
        <v>95.840999999999994</v>
      </c>
      <c r="HR593">
        <v>100.01900000000001</v>
      </c>
    </row>
    <row r="594" spans="1:226" x14ac:dyDescent="0.2">
      <c r="A594">
        <v>578</v>
      </c>
      <c r="B594">
        <v>1657491613.5999999</v>
      </c>
      <c r="C594">
        <v>5144.0999999046298</v>
      </c>
      <c r="D594" t="s">
        <v>1519</v>
      </c>
      <c r="E594" t="s">
        <v>1520</v>
      </c>
      <c r="F594">
        <v>5</v>
      </c>
      <c r="G594" t="s">
        <v>1306</v>
      </c>
      <c r="H594" t="s">
        <v>354</v>
      </c>
      <c r="I594">
        <v>1657491611.0999999</v>
      </c>
      <c r="J594">
        <f t="shared" si="306"/>
        <v>5.8465583288831958E-3</v>
      </c>
      <c r="K594">
        <f t="shared" si="307"/>
        <v>5.8465583288831962</v>
      </c>
      <c r="L594">
        <f t="shared" si="308"/>
        <v>47.617719369392859</v>
      </c>
      <c r="M594">
        <f t="shared" si="309"/>
        <v>1705.3955555555599</v>
      </c>
      <c r="N594">
        <f t="shared" si="310"/>
        <v>1374.8947135621397</v>
      </c>
      <c r="O594">
        <f t="shared" si="311"/>
        <v>99.259142351410404</v>
      </c>
      <c r="P594">
        <f t="shared" si="312"/>
        <v>123.11931855187933</v>
      </c>
      <c r="Q594">
        <f t="shared" si="313"/>
        <v>0.28984179566946883</v>
      </c>
      <c r="R594">
        <f t="shared" si="314"/>
        <v>2.3927542612231836</v>
      </c>
      <c r="S594">
        <f t="shared" si="315"/>
        <v>0.27165391770400787</v>
      </c>
      <c r="T594">
        <f t="shared" si="316"/>
        <v>0.17132261265060295</v>
      </c>
      <c r="U594">
        <f t="shared" si="317"/>
        <v>321.51214566666624</v>
      </c>
      <c r="V594">
        <f t="shared" si="318"/>
        <v>26.468481191822132</v>
      </c>
      <c r="W594">
        <f t="shared" si="319"/>
        <v>25.005199999999999</v>
      </c>
      <c r="X594">
        <f t="shared" si="320"/>
        <v>3.1806634848547599</v>
      </c>
      <c r="Y594">
        <f t="shared" si="321"/>
        <v>49.719808658565675</v>
      </c>
      <c r="Z594">
        <f t="shared" si="322"/>
        <v>1.6791954291988973</v>
      </c>
      <c r="AA594">
        <f t="shared" si="323"/>
        <v>3.3773167566476689</v>
      </c>
      <c r="AB594">
        <f t="shared" si="324"/>
        <v>1.5014680556558626</v>
      </c>
      <c r="AC594">
        <f t="shared" si="325"/>
        <v>-257.83322230374893</v>
      </c>
      <c r="AD594">
        <f t="shared" si="326"/>
        <v>130.30248253812152</v>
      </c>
      <c r="AE594">
        <f t="shared" si="327"/>
        <v>11.578300354048892</v>
      </c>
      <c r="AF594">
        <f t="shared" si="328"/>
        <v>205.55970625508775</v>
      </c>
      <c r="AG594">
        <f t="shared" si="329"/>
        <v>65.783190907070306</v>
      </c>
      <c r="AH594">
        <f t="shared" si="330"/>
        <v>5.8413481377649061</v>
      </c>
      <c r="AI594">
        <f t="shared" si="331"/>
        <v>47.617719369392859</v>
      </c>
      <c r="AJ594">
        <v>1824.2608074375501</v>
      </c>
      <c r="AK594">
        <v>1752.8995757575799</v>
      </c>
      <c r="AL594">
        <v>3.4339899116277901</v>
      </c>
      <c r="AM594">
        <v>66.568607985096094</v>
      </c>
      <c r="AN594">
        <f t="shared" si="332"/>
        <v>5.8465583288831962</v>
      </c>
      <c r="AO594">
        <v>16.400453605155899</v>
      </c>
      <c r="AP594">
        <v>23.2541612121212</v>
      </c>
      <c r="AQ594">
        <v>-2.1123416463491901E-4</v>
      </c>
      <c r="AR594">
        <v>77.6826224575981</v>
      </c>
      <c r="AS594">
        <v>14</v>
      </c>
      <c r="AT594">
        <v>3</v>
      </c>
      <c r="AU594">
        <f t="shared" si="333"/>
        <v>1</v>
      </c>
      <c r="AV594">
        <f t="shared" si="334"/>
        <v>0</v>
      </c>
      <c r="AW594">
        <f t="shared" si="335"/>
        <v>38230.348678240429</v>
      </c>
      <c r="AX594">
        <f t="shared" si="336"/>
        <v>1999.9722222222199</v>
      </c>
      <c r="AY594">
        <f t="shared" si="337"/>
        <v>1681.1769666666646</v>
      </c>
      <c r="AZ594">
        <f t="shared" si="338"/>
        <v>0.84060015833553237</v>
      </c>
      <c r="BA594">
        <f t="shared" si="339"/>
        <v>0.16075830558757759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1657491611.0999999</v>
      </c>
      <c r="BH594">
        <v>1705.3955555555599</v>
      </c>
      <c r="BI594">
        <v>1796.29</v>
      </c>
      <c r="BJ594">
        <v>23.2594888888889</v>
      </c>
      <c r="BK594">
        <v>16.412877777777801</v>
      </c>
      <c r="BL594">
        <v>1696.84111111111</v>
      </c>
      <c r="BM594">
        <v>22.915333333333301</v>
      </c>
      <c r="BN594">
        <v>499.997555555556</v>
      </c>
      <c r="BO594">
        <v>72.171644444444397</v>
      </c>
      <c r="BP594">
        <v>2.2350755555555601E-2</v>
      </c>
      <c r="BQ594">
        <v>26.0153111111111</v>
      </c>
      <c r="BR594">
        <v>25.005199999999999</v>
      </c>
      <c r="BS594">
        <v>999.9</v>
      </c>
      <c r="BT594">
        <v>0</v>
      </c>
      <c r="BU594">
        <v>0</v>
      </c>
      <c r="BV594">
        <v>9984.3055555555493</v>
      </c>
      <c r="BW594">
        <v>0</v>
      </c>
      <c r="BX594">
        <v>138.89633333333299</v>
      </c>
      <c r="BY594">
        <v>-90.893655555555497</v>
      </c>
      <c r="BZ594">
        <v>1746.00555555556</v>
      </c>
      <c r="CA594">
        <v>1826.2622222222201</v>
      </c>
      <c r="CB594">
        <v>6.8466277777777798</v>
      </c>
      <c r="CC594">
        <v>1796.29</v>
      </c>
      <c r="CD594">
        <v>16.412877777777801</v>
      </c>
      <c r="CE594">
        <v>1.6786766666666699</v>
      </c>
      <c r="CF594">
        <v>1.18454333333333</v>
      </c>
      <c r="CG594">
        <v>14.7006333333333</v>
      </c>
      <c r="CH594">
        <v>9.4087011111111103</v>
      </c>
      <c r="CI594">
        <v>1999.9722222222199</v>
      </c>
      <c r="CJ594">
        <v>0.97999366666666698</v>
      </c>
      <c r="CK594">
        <v>2.0006511111111101E-2</v>
      </c>
      <c r="CL594">
        <v>0</v>
      </c>
      <c r="CM594">
        <v>2.5485555555555601</v>
      </c>
      <c r="CN594">
        <v>0</v>
      </c>
      <c r="CO594">
        <v>13619.5666666667</v>
      </c>
      <c r="CP594">
        <v>16705.144444444399</v>
      </c>
      <c r="CQ594">
        <v>47.125</v>
      </c>
      <c r="CR594">
        <v>48.25</v>
      </c>
      <c r="CS594">
        <v>48.25</v>
      </c>
      <c r="CT594">
        <v>46.436999999999998</v>
      </c>
      <c r="CU594">
        <v>46.25</v>
      </c>
      <c r="CV594">
        <v>1959.9622222222199</v>
      </c>
      <c r="CW594">
        <v>40.01</v>
      </c>
      <c r="CX594">
        <v>0</v>
      </c>
      <c r="CY594">
        <v>1651558398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3.5000000000000003E-2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-90.975629999999995</v>
      </c>
      <c r="DO594">
        <v>-0.118881050656568</v>
      </c>
      <c r="DP594">
        <v>0.190051081554407</v>
      </c>
      <c r="DQ594">
        <v>0</v>
      </c>
      <c r="DR594">
        <v>6.9703355</v>
      </c>
      <c r="DS594">
        <v>-0.91185523452158801</v>
      </c>
      <c r="DT594">
        <v>8.8498019015964394E-2</v>
      </c>
      <c r="DU594">
        <v>0</v>
      </c>
      <c r="DV594">
        <v>0</v>
      </c>
      <c r="DW594">
        <v>2</v>
      </c>
      <c r="DX594" t="s">
        <v>357</v>
      </c>
      <c r="DY594">
        <v>2.8445</v>
      </c>
      <c r="DZ594">
        <v>2.63836</v>
      </c>
      <c r="EA594">
        <v>0.18642400000000001</v>
      </c>
      <c r="EB594">
        <v>0.192027</v>
      </c>
      <c r="EC594">
        <v>8.0218100000000001E-2</v>
      </c>
      <c r="ED594">
        <v>6.2713699999999997E-2</v>
      </c>
      <c r="EE594">
        <v>22747.3</v>
      </c>
      <c r="EF594">
        <v>19767.8</v>
      </c>
      <c r="EG594">
        <v>25042.400000000001</v>
      </c>
      <c r="EH594">
        <v>23838.7</v>
      </c>
      <c r="EI594">
        <v>39341.699999999997</v>
      </c>
      <c r="EJ594">
        <v>37012.699999999997</v>
      </c>
      <c r="EK594">
        <v>45293.8</v>
      </c>
      <c r="EL594">
        <v>42556.1</v>
      </c>
      <c r="EM594">
        <v>1.76868</v>
      </c>
      <c r="EN594">
        <v>2.0537000000000001</v>
      </c>
      <c r="EO594">
        <v>4.8242500000000001E-2</v>
      </c>
      <c r="EP594">
        <v>0</v>
      </c>
      <c r="EQ594">
        <v>24.209900000000001</v>
      </c>
      <c r="ER594">
        <v>999.9</v>
      </c>
      <c r="ES594">
        <v>24.399000000000001</v>
      </c>
      <c r="ET594">
        <v>41.311999999999998</v>
      </c>
      <c r="EU594">
        <v>26.873200000000001</v>
      </c>
      <c r="EV594">
        <v>51.273400000000002</v>
      </c>
      <c r="EW594">
        <v>31.1739</v>
      </c>
      <c r="EX594">
        <v>2</v>
      </c>
      <c r="EY594">
        <v>0.124893</v>
      </c>
      <c r="EZ594">
        <v>1.89117</v>
      </c>
      <c r="FA594">
        <v>20.235900000000001</v>
      </c>
      <c r="FB594">
        <v>5.2325600000000003</v>
      </c>
      <c r="FC594">
        <v>11.9917</v>
      </c>
      <c r="FD594">
        <v>4.9557500000000001</v>
      </c>
      <c r="FE594">
        <v>3.3039299999999998</v>
      </c>
      <c r="FF594">
        <v>351.2</v>
      </c>
      <c r="FG594">
        <v>9999</v>
      </c>
      <c r="FH594">
        <v>9999</v>
      </c>
      <c r="FI594">
        <v>6434.4</v>
      </c>
      <c r="FJ594">
        <v>1.8681700000000001</v>
      </c>
      <c r="FK594">
        <v>1.8640099999999999</v>
      </c>
      <c r="FL594">
        <v>1.8714500000000001</v>
      </c>
      <c r="FM594">
        <v>1.8626</v>
      </c>
      <c r="FN594">
        <v>1.86188</v>
      </c>
      <c r="FO594">
        <v>1.86829</v>
      </c>
      <c r="FP594">
        <v>1.8584000000000001</v>
      </c>
      <c r="FQ594">
        <v>1.8646199999999999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8.6</v>
      </c>
      <c r="GF594">
        <v>0.34399999999999997</v>
      </c>
      <c r="GG594">
        <v>2.1444526195071201</v>
      </c>
      <c r="GH594">
        <v>5.2457919015285598E-3</v>
      </c>
      <c r="GI594">
        <v>-2.61795653493914E-6</v>
      </c>
      <c r="GJ594">
        <v>1.0331707357916401E-9</v>
      </c>
      <c r="GK594">
        <v>-3.2587959473820101E-2</v>
      </c>
      <c r="GL594">
        <v>-1.24659139965973E-2</v>
      </c>
      <c r="GM594">
        <v>1.5644569712257601E-3</v>
      </c>
      <c r="GN594">
        <v>-1.32223106024955E-5</v>
      </c>
      <c r="GO594">
        <v>14</v>
      </c>
      <c r="GP594">
        <v>2225</v>
      </c>
      <c r="GQ594">
        <v>3</v>
      </c>
      <c r="GR594">
        <v>45</v>
      </c>
      <c r="GS594">
        <v>3224.9</v>
      </c>
      <c r="GT594">
        <v>3224.9</v>
      </c>
      <c r="GU594">
        <v>4.1235400000000002</v>
      </c>
      <c r="GV594">
        <v>2.3730500000000001</v>
      </c>
      <c r="GW594">
        <v>1.9982899999999999</v>
      </c>
      <c r="GX594">
        <v>2.7026400000000002</v>
      </c>
      <c r="GY594">
        <v>2.0935100000000002</v>
      </c>
      <c r="GZ594">
        <v>2.3950200000000001</v>
      </c>
      <c r="HA594">
        <v>44.417700000000004</v>
      </c>
      <c r="HB594">
        <v>13.6242</v>
      </c>
      <c r="HC594">
        <v>18</v>
      </c>
      <c r="HD594">
        <v>430.51400000000001</v>
      </c>
      <c r="HE594">
        <v>612.98599999999999</v>
      </c>
      <c r="HF594">
        <v>22.969100000000001</v>
      </c>
      <c r="HG594">
        <v>29.349499999999999</v>
      </c>
      <c r="HH594">
        <v>29.9985</v>
      </c>
      <c r="HI594">
        <v>29.522400000000001</v>
      </c>
      <c r="HJ594">
        <v>29.4941</v>
      </c>
      <c r="HK594">
        <v>82.522999999999996</v>
      </c>
      <c r="HL594">
        <v>40.7318</v>
      </c>
      <c r="HM594">
        <v>0</v>
      </c>
      <c r="HN594">
        <v>22.961600000000001</v>
      </c>
      <c r="HO594">
        <v>1825.95</v>
      </c>
      <c r="HP594">
        <v>16.6143</v>
      </c>
      <c r="HQ594">
        <v>95.846000000000004</v>
      </c>
      <c r="HR594">
        <v>100.026</v>
      </c>
    </row>
    <row r="595" spans="1:226" x14ac:dyDescent="0.2">
      <c r="A595">
        <v>579</v>
      </c>
      <c r="B595">
        <v>1657491618.5999999</v>
      </c>
      <c r="C595">
        <v>5149.0999999046298</v>
      </c>
      <c r="D595" t="s">
        <v>1521</v>
      </c>
      <c r="E595" t="s">
        <v>1522</v>
      </c>
      <c r="F595">
        <v>5</v>
      </c>
      <c r="G595" t="s">
        <v>1306</v>
      </c>
      <c r="H595" t="s">
        <v>354</v>
      </c>
      <c r="I595">
        <v>1657491615.8</v>
      </c>
      <c r="J595">
        <f t="shared" si="306"/>
        <v>5.7853332422844305E-3</v>
      </c>
      <c r="K595">
        <f t="shared" si="307"/>
        <v>5.7853332422844304</v>
      </c>
      <c r="L595">
        <f t="shared" si="308"/>
        <v>47.523631095226911</v>
      </c>
      <c r="M595">
        <f t="shared" si="309"/>
        <v>1721.127</v>
      </c>
      <c r="N595">
        <f t="shared" si="310"/>
        <v>1387.5472169495702</v>
      </c>
      <c r="O595">
        <f t="shared" si="311"/>
        <v>100.17172488872998</v>
      </c>
      <c r="P595">
        <f t="shared" si="312"/>
        <v>124.25397726038699</v>
      </c>
      <c r="Q595">
        <f t="shared" si="313"/>
        <v>0.28643103669081127</v>
      </c>
      <c r="R595">
        <f t="shared" si="314"/>
        <v>2.3949888320389046</v>
      </c>
      <c r="S595">
        <f t="shared" si="315"/>
        <v>0.26867009738349079</v>
      </c>
      <c r="T595">
        <f t="shared" si="316"/>
        <v>0.16942270518252112</v>
      </c>
      <c r="U595">
        <f t="shared" si="317"/>
        <v>321.51679649999994</v>
      </c>
      <c r="V595">
        <f t="shared" si="318"/>
        <v>26.484364354500187</v>
      </c>
      <c r="W595">
        <f t="shared" si="319"/>
        <v>25.004819999999999</v>
      </c>
      <c r="X595">
        <f t="shared" si="320"/>
        <v>3.180591429644513</v>
      </c>
      <c r="Y595">
        <f t="shared" si="321"/>
        <v>49.703470244293555</v>
      </c>
      <c r="Z595">
        <f t="shared" si="322"/>
        <v>1.67834955568657</v>
      </c>
      <c r="AA595">
        <f t="shared" si="323"/>
        <v>3.3767251007574481</v>
      </c>
      <c r="AB595">
        <f t="shared" si="324"/>
        <v>1.5022418739579431</v>
      </c>
      <c r="AC595">
        <f t="shared" si="325"/>
        <v>-255.1331959847434</v>
      </c>
      <c r="AD595">
        <f t="shared" si="326"/>
        <v>130.09090125636578</v>
      </c>
      <c r="AE595">
        <f t="shared" si="327"/>
        <v>11.548520561215666</v>
      </c>
      <c r="AF595">
        <f t="shared" si="328"/>
        <v>208.02302233283797</v>
      </c>
      <c r="AG595">
        <f t="shared" si="329"/>
        <v>65.20231657040182</v>
      </c>
      <c r="AH595">
        <f t="shared" si="330"/>
        <v>5.7829010699180881</v>
      </c>
      <c r="AI595">
        <f t="shared" si="331"/>
        <v>47.523631095226911</v>
      </c>
      <c r="AJ595">
        <v>1840.5700189607201</v>
      </c>
      <c r="AK595">
        <v>1769.72545454545</v>
      </c>
      <c r="AL595">
        <v>3.32825486786875</v>
      </c>
      <c r="AM595">
        <v>66.568607985096094</v>
      </c>
      <c r="AN595">
        <f t="shared" si="332"/>
        <v>5.7853332422844304</v>
      </c>
      <c r="AO595">
        <v>16.456224595106601</v>
      </c>
      <c r="AP595">
        <v>23.238897575757601</v>
      </c>
      <c r="AQ595">
        <v>-2.8149514903805603E-4</v>
      </c>
      <c r="AR595">
        <v>77.6826224575981</v>
      </c>
      <c r="AS595">
        <v>14</v>
      </c>
      <c r="AT595">
        <v>3</v>
      </c>
      <c r="AU595">
        <f t="shared" si="333"/>
        <v>1</v>
      </c>
      <c r="AV595">
        <f t="shared" si="334"/>
        <v>0</v>
      </c>
      <c r="AW595">
        <f t="shared" si="335"/>
        <v>38285.205853945743</v>
      </c>
      <c r="AX595">
        <f t="shared" si="336"/>
        <v>2000.001</v>
      </c>
      <c r="AY595">
        <f t="shared" si="337"/>
        <v>1681.2011699999998</v>
      </c>
      <c r="AZ595">
        <f t="shared" si="338"/>
        <v>0.84060016469991761</v>
      </c>
      <c r="BA595">
        <f t="shared" si="339"/>
        <v>0.16075831787084105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1657491615.8</v>
      </c>
      <c r="BH595">
        <v>1721.127</v>
      </c>
      <c r="BI595">
        <v>1811.318</v>
      </c>
      <c r="BJ595">
        <v>23.247969999999999</v>
      </c>
      <c r="BK595">
        <v>16.469480000000001</v>
      </c>
      <c r="BL595">
        <v>1712.49</v>
      </c>
      <c r="BM595">
        <v>22.904229999999998</v>
      </c>
      <c r="BN595">
        <v>499.9751</v>
      </c>
      <c r="BO595">
        <v>72.171379999999999</v>
      </c>
      <c r="BP595">
        <v>2.2001E-2</v>
      </c>
      <c r="BQ595">
        <v>26.012350000000001</v>
      </c>
      <c r="BR595">
        <v>25.004819999999999</v>
      </c>
      <c r="BS595">
        <v>999.9</v>
      </c>
      <c r="BT595">
        <v>0</v>
      </c>
      <c r="BU595">
        <v>0</v>
      </c>
      <c r="BV595">
        <v>9999.1749999999993</v>
      </c>
      <c r="BW595">
        <v>0</v>
      </c>
      <c r="BX595">
        <v>139.0275</v>
      </c>
      <c r="BY595">
        <v>-90.190759999999997</v>
      </c>
      <c r="BZ595">
        <v>1762.0909999999999</v>
      </c>
      <c r="CA595">
        <v>1841.65</v>
      </c>
      <c r="CB595">
        <v>6.7784940000000002</v>
      </c>
      <c r="CC595">
        <v>1811.318</v>
      </c>
      <c r="CD595">
        <v>16.469480000000001</v>
      </c>
      <c r="CE595">
        <v>1.677837</v>
      </c>
      <c r="CF595">
        <v>1.1886220000000001</v>
      </c>
      <c r="CG595">
        <v>14.6929</v>
      </c>
      <c r="CH595">
        <v>9.4598130000000005</v>
      </c>
      <c r="CI595">
        <v>2000.001</v>
      </c>
      <c r="CJ595">
        <v>0.97999360000000002</v>
      </c>
      <c r="CK595">
        <v>2.000658E-2</v>
      </c>
      <c r="CL595">
        <v>0</v>
      </c>
      <c r="CM595">
        <v>2.5144099999999998</v>
      </c>
      <c r="CN595">
        <v>0</v>
      </c>
      <c r="CO595">
        <v>13617.15</v>
      </c>
      <c r="CP595">
        <v>16705.36</v>
      </c>
      <c r="CQ595">
        <v>47.125</v>
      </c>
      <c r="CR595">
        <v>48.2059</v>
      </c>
      <c r="CS595">
        <v>48.231099999999998</v>
      </c>
      <c r="CT595">
        <v>46.430799999999998</v>
      </c>
      <c r="CU595">
        <v>46.25</v>
      </c>
      <c r="CV595">
        <v>1959.99</v>
      </c>
      <c r="CW595">
        <v>40.011000000000003</v>
      </c>
      <c r="CX595">
        <v>0</v>
      </c>
      <c r="CY595">
        <v>1651558403.4000001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3.5000000000000003E-2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-90.802944999999994</v>
      </c>
      <c r="DO595">
        <v>2.5644202626642998</v>
      </c>
      <c r="DP595">
        <v>0.35468207591447298</v>
      </c>
      <c r="DQ595">
        <v>0</v>
      </c>
      <c r="DR595">
        <v>6.8956970000000002</v>
      </c>
      <c r="DS595">
        <v>-0.80901996247654795</v>
      </c>
      <c r="DT595">
        <v>7.7988161063074199E-2</v>
      </c>
      <c r="DU595">
        <v>0</v>
      </c>
      <c r="DV595">
        <v>0</v>
      </c>
      <c r="DW595">
        <v>2</v>
      </c>
      <c r="DX595" t="s">
        <v>357</v>
      </c>
      <c r="DY595">
        <v>2.8444099999999999</v>
      </c>
      <c r="DZ595">
        <v>2.6385900000000002</v>
      </c>
      <c r="EA595">
        <v>0.18748200000000001</v>
      </c>
      <c r="EB595">
        <v>0.19303999999999999</v>
      </c>
      <c r="EC595">
        <v>8.0186800000000003E-2</v>
      </c>
      <c r="ED595">
        <v>6.2912700000000002E-2</v>
      </c>
      <c r="EE595">
        <v>22719.200000000001</v>
      </c>
      <c r="EF595">
        <v>19744.3</v>
      </c>
      <c r="EG595">
        <v>25044</v>
      </c>
      <c r="EH595">
        <v>23840.1</v>
      </c>
      <c r="EI595">
        <v>39345.1</v>
      </c>
      <c r="EJ595">
        <v>37006.400000000001</v>
      </c>
      <c r="EK595">
        <v>45296.1</v>
      </c>
      <c r="EL595">
        <v>42557.9</v>
      </c>
      <c r="EM595">
        <v>1.7689999999999999</v>
      </c>
      <c r="EN595">
        <v>2.0542799999999999</v>
      </c>
      <c r="EO595">
        <v>4.9173799999999997E-2</v>
      </c>
      <c r="EP595">
        <v>0</v>
      </c>
      <c r="EQ595">
        <v>24.1968</v>
      </c>
      <c r="ER595">
        <v>999.9</v>
      </c>
      <c r="ES595">
        <v>24.373999999999999</v>
      </c>
      <c r="ET595">
        <v>41.301000000000002</v>
      </c>
      <c r="EU595">
        <v>26.832899999999999</v>
      </c>
      <c r="EV595">
        <v>51.343400000000003</v>
      </c>
      <c r="EW595">
        <v>31.2821</v>
      </c>
      <c r="EX595">
        <v>2</v>
      </c>
      <c r="EY595">
        <v>0.123168</v>
      </c>
      <c r="EZ595">
        <v>1.9095899999999999</v>
      </c>
      <c r="FA595">
        <v>20.235800000000001</v>
      </c>
      <c r="FB595">
        <v>5.23271</v>
      </c>
      <c r="FC595">
        <v>11.991199999999999</v>
      </c>
      <c r="FD595">
        <v>4.9556500000000003</v>
      </c>
      <c r="FE595">
        <v>3.3039999999999998</v>
      </c>
      <c r="FF595">
        <v>351.2</v>
      </c>
      <c r="FG595">
        <v>9999</v>
      </c>
      <c r="FH595">
        <v>9999</v>
      </c>
      <c r="FI595">
        <v>6434.7</v>
      </c>
      <c r="FJ595">
        <v>1.8681700000000001</v>
      </c>
      <c r="FK595">
        <v>1.8640099999999999</v>
      </c>
      <c r="FL595">
        <v>1.87137</v>
      </c>
      <c r="FM595">
        <v>1.8625799999999999</v>
      </c>
      <c r="FN595">
        <v>1.86188</v>
      </c>
      <c r="FO595">
        <v>1.86829</v>
      </c>
      <c r="FP595">
        <v>1.8584000000000001</v>
      </c>
      <c r="FQ595">
        <v>1.8646199999999999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8.69</v>
      </c>
      <c r="GF595">
        <v>0.34339999999999998</v>
      </c>
      <c r="GG595">
        <v>2.1444526195071201</v>
      </c>
      <c r="GH595">
        <v>5.2457919015285598E-3</v>
      </c>
      <c r="GI595">
        <v>-2.61795653493914E-6</v>
      </c>
      <c r="GJ595">
        <v>1.0331707357916401E-9</v>
      </c>
      <c r="GK595">
        <v>-3.2587959473820101E-2</v>
      </c>
      <c r="GL595">
        <v>-1.24659139965973E-2</v>
      </c>
      <c r="GM595">
        <v>1.5644569712257601E-3</v>
      </c>
      <c r="GN595">
        <v>-1.32223106024955E-5</v>
      </c>
      <c r="GO595">
        <v>14</v>
      </c>
      <c r="GP595">
        <v>2225</v>
      </c>
      <c r="GQ595">
        <v>3</v>
      </c>
      <c r="GR595">
        <v>45</v>
      </c>
      <c r="GS595">
        <v>3225</v>
      </c>
      <c r="GT595">
        <v>3225</v>
      </c>
      <c r="GU595">
        <v>4.1516099999999998</v>
      </c>
      <c r="GV595">
        <v>2.36572</v>
      </c>
      <c r="GW595">
        <v>1.9982899999999999</v>
      </c>
      <c r="GX595">
        <v>2.7014200000000002</v>
      </c>
      <c r="GY595">
        <v>2.0935100000000002</v>
      </c>
      <c r="GZ595">
        <v>2.4243199999999998</v>
      </c>
      <c r="HA595">
        <v>44.389899999999997</v>
      </c>
      <c r="HB595">
        <v>13.632899999999999</v>
      </c>
      <c r="HC595">
        <v>18</v>
      </c>
      <c r="HD595">
        <v>430.54899999999998</v>
      </c>
      <c r="HE595">
        <v>613.20500000000004</v>
      </c>
      <c r="HF595">
        <v>22.9665</v>
      </c>
      <c r="HG595">
        <v>29.324200000000001</v>
      </c>
      <c r="HH595">
        <v>29.9984</v>
      </c>
      <c r="HI595">
        <v>29.500399999999999</v>
      </c>
      <c r="HJ595">
        <v>29.472000000000001</v>
      </c>
      <c r="HK595">
        <v>83.101500000000001</v>
      </c>
      <c r="HL595">
        <v>40.172899999999998</v>
      </c>
      <c r="HM595">
        <v>0</v>
      </c>
      <c r="HN595">
        <v>22.958300000000001</v>
      </c>
      <c r="HO595">
        <v>1839.54</v>
      </c>
      <c r="HP595">
        <v>16.692799999999998</v>
      </c>
      <c r="HQ595">
        <v>95.851299999999995</v>
      </c>
      <c r="HR595">
        <v>100.03</v>
      </c>
    </row>
    <row r="596" spans="1:226" x14ac:dyDescent="0.2">
      <c r="A596">
        <v>580</v>
      </c>
      <c r="B596">
        <v>1657491623.5999999</v>
      </c>
      <c r="C596">
        <v>5154.0999999046298</v>
      </c>
      <c r="D596" t="s">
        <v>1523</v>
      </c>
      <c r="E596" t="s">
        <v>1524</v>
      </c>
      <c r="F596">
        <v>5</v>
      </c>
      <c r="G596" t="s">
        <v>1306</v>
      </c>
      <c r="H596" t="s">
        <v>354</v>
      </c>
      <c r="I596">
        <v>1657491621.0999999</v>
      </c>
      <c r="J596">
        <f t="shared" si="306"/>
        <v>5.7250644609238592E-3</v>
      </c>
      <c r="K596">
        <f t="shared" si="307"/>
        <v>5.7250644609238588</v>
      </c>
      <c r="L596">
        <f t="shared" si="308"/>
        <v>47.63019696617512</v>
      </c>
      <c r="M596">
        <f t="shared" si="309"/>
        <v>1738.33222222222</v>
      </c>
      <c r="N596">
        <f t="shared" si="310"/>
        <v>1400.4523975788713</v>
      </c>
      <c r="O596">
        <f t="shared" si="311"/>
        <v>101.10320017054113</v>
      </c>
      <c r="P596">
        <f t="shared" si="312"/>
        <v>125.49584043704468</v>
      </c>
      <c r="Q596">
        <f t="shared" si="313"/>
        <v>0.28308500028351774</v>
      </c>
      <c r="R596">
        <f t="shared" si="314"/>
        <v>2.3981744310136071</v>
      </c>
      <c r="S596">
        <f t="shared" si="315"/>
        <v>0.26574465116547213</v>
      </c>
      <c r="T596">
        <f t="shared" si="316"/>
        <v>0.16755978006261352</v>
      </c>
      <c r="U596">
        <f t="shared" si="317"/>
        <v>321.52426866666696</v>
      </c>
      <c r="V596">
        <f t="shared" si="318"/>
        <v>26.495170125010027</v>
      </c>
      <c r="W596">
        <f t="shared" si="319"/>
        <v>25.005977777777801</v>
      </c>
      <c r="X596">
        <f t="shared" si="320"/>
        <v>3.1808109707271353</v>
      </c>
      <c r="Y596">
        <f t="shared" si="321"/>
        <v>49.7109848005557</v>
      </c>
      <c r="Z596">
        <f t="shared" si="322"/>
        <v>1.6778535871846993</v>
      </c>
      <c r="AA596">
        <f t="shared" si="323"/>
        <v>3.3752169543942392</v>
      </c>
      <c r="AB596">
        <f t="shared" si="324"/>
        <v>1.5029573835424359</v>
      </c>
      <c r="AC596">
        <f t="shared" si="325"/>
        <v>-252.47534272674218</v>
      </c>
      <c r="AD596">
        <f t="shared" si="326"/>
        <v>129.13810458844665</v>
      </c>
      <c r="AE596">
        <f t="shared" si="327"/>
        <v>11.448341884442591</v>
      </c>
      <c r="AF596">
        <f t="shared" si="328"/>
        <v>209.63537241281401</v>
      </c>
      <c r="AG596">
        <f t="shared" si="329"/>
        <v>65.458059440665167</v>
      </c>
      <c r="AH596">
        <f t="shared" si="330"/>
        <v>5.7063687378256551</v>
      </c>
      <c r="AI596">
        <f t="shared" si="331"/>
        <v>47.63019696617512</v>
      </c>
      <c r="AJ596">
        <v>1857.44591718633</v>
      </c>
      <c r="AK596">
        <v>1786.42127272727</v>
      </c>
      <c r="AL596">
        <v>3.3400614164204501</v>
      </c>
      <c r="AM596">
        <v>66.568607985096094</v>
      </c>
      <c r="AN596">
        <f t="shared" si="332"/>
        <v>5.7250644609238588</v>
      </c>
      <c r="AO596">
        <v>16.536482882190199</v>
      </c>
      <c r="AP596">
        <v>23.2430357575758</v>
      </c>
      <c r="AQ596">
        <v>9.10284823104919E-4</v>
      </c>
      <c r="AR596">
        <v>77.6826224575981</v>
      </c>
      <c r="AS596">
        <v>14</v>
      </c>
      <c r="AT596">
        <v>3</v>
      </c>
      <c r="AU596">
        <f t="shared" si="333"/>
        <v>1</v>
      </c>
      <c r="AV596">
        <f t="shared" si="334"/>
        <v>0</v>
      </c>
      <c r="AW596">
        <f t="shared" si="335"/>
        <v>38363.862847322933</v>
      </c>
      <c r="AX596">
        <f t="shared" si="336"/>
        <v>2000.0477777777801</v>
      </c>
      <c r="AY596">
        <f t="shared" si="337"/>
        <v>1681.2404666666685</v>
      </c>
      <c r="AZ596">
        <f t="shared" si="338"/>
        <v>0.84060015232969432</v>
      </c>
      <c r="BA596">
        <f t="shared" si="339"/>
        <v>0.16075829399631006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1657491621.0999999</v>
      </c>
      <c r="BH596">
        <v>1738.33222222222</v>
      </c>
      <c r="BI596">
        <v>1828.7888888888899</v>
      </c>
      <c r="BJ596">
        <v>23.241144444444402</v>
      </c>
      <c r="BK596">
        <v>16.552388888888899</v>
      </c>
      <c r="BL596">
        <v>1729.60111111111</v>
      </c>
      <c r="BM596">
        <v>22.897644444444399</v>
      </c>
      <c r="BN596">
        <v>499.98055555555601</v>
      </c>
      <c r="BO596">
        <v>72.171322222222202</v>
      </c>
      <c r="BP596">
        <v>2.1920722222222199E-2</v>
      </c>
      <c r="BQ596">
        <v>26.004799999999999</v>
      </c>
      <c r="BR596">
        <v>25.005977777777801</v>
      </c>
      <c r="BS596">
        <v>999.9</v>
      </c>
      <c r="BT596">
        <v>0</v>
      </c>
      <c r="BU596">
        <v>0</v>
      </c>
      <c r="BV596">
        <v>10020.344444444399</v>
      </c>
      <c r="BW596">
        <v>0</v>
      </c>
      <c r="BX596">
        <v>138.923888888889</v>
      </c>
      <c r="BY596">
        <v>-90.455922222222199</v>
      </c>
      <c r="BZ596">
        <v>1779.69444444444</v>
      </c>
      <c r="CA596">
        <v>1859.5688888888899</v>
      </c>
      <c r="CB596">
        <v>6.6887466666666704</v>
      </c>
      <c r="CC596">
        <v>1828.7888888888899</v>
      </c>
      <c r="CD596">
        <v>16.552388888888899</v>
      </c>
      <c r="CE596">
        <v>1.6773444444444401</v>
      </c>
      <c r="CF596">
        <v>1.1946066666666699</v>
      </c>
      <c r="CG596">
        <v>14.688322222222199</v>
      </c>
      <c r="CH596">
        <v>9.5345166666666703</v>
      </c>
      <c r="CI596">
        <v>2000.0477777777801</v>
      </c>
      <c r="CJ596">
        <v>0.97999400000000003</v>
      </c>
      <c r="CK596">
        <v>2.00061666666667E-2</v>
      </c>
      <c r="CL596">
        <v>0</v>
      </c>
      <c r="CM596">
        <v>2.3790888888888899</v>
      </c>
      <c r="CN596">
        <v>0</v>
      </c>
      <c r="CO596">
        <v>13616.733333333301</v>
      </c>
      <c r="CP596">
        <v>16705.811111111099</v>
      </c>
      <c r="CQ596">
        <v>47.125</v>
      </c>
      <c r="CR596">
        <v>48.186999999999998</v>
      </c>
      <c r="CS596">
        <v>48.186999999999998</v>
      </c>
      <c r="CT596">
        <v>46.375</v>
      </c>
      <c r="CU596">
        <v>46.228999999999999</v>
      </c>
      <c r="CV596">
        <v>1960.03666666667</v>
      </c>
      <c r="CW596">
        <v>40.011111111111099</v>
      </c>
      <c r="CX596">
        <v>0</v>
      </c>
      <c r="CY596">
        <v>1651558408.2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3.5000000000000003E-2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-90.625512499999999</v>
      </c>
      <c r="DO596">
        <v>2.4951320825518901</v>
      </c>
      <c r="DP596">
        <v>0.36528233134624799</v>
      </c>
      <c r="DQ596">
        <v>0</v>
      </c>
      <c r="DR596">
        <v>6.8237024999999996</v>
      </c>
      <c r="DS596">
        <v>-0.89151692307691999</v>
      </c>
      <c r="DT596">
        <v>8.6005660387848903E-2</v>
      </c>
      <c r="DU596">
        <v>0</v>
      </c>
      <c r="DV596">
        <v>0</v>
      </c>
      <c r="DW596">
        <v>2</v>
      </c>
      <c r="DX596" t="s">
        <v>357</v>
      </c>
      <c r="DY596">
        <v>2.8447499999999999</v>
      </c>
      <c r="DZ596">
        <v>2.6385399999999999</v>
      </c>
      <c r="EA596">
        <v>0.188522</v>
      </c>
      <c r="EB596">
        <v>0.194075</v>
      </c>
      <c r="EC596">
        <v>8.0199800000000002E-2</v>
      </c>
      <c r="ED596">
        <v>6.3119700000000001E-2</v>
      </c>
      <c r="EE596">
        <v>22691.1</v>
      </c>
      <c r="EF596">
        <v>19719.900000000001</v>
      </c>
      <c r="EG596">
        <v>25044.9</v>
      </c>
      <c r="EH596">
        <v>23841.200000000001</v>
      </c>
      <c r="EI596">
        <v>39345.9</v>
      </c>
      <c r="EJ596">
        <v>36999.800000000003</v>
      </c>
      <c r="EK596">
        <v>45297.7</v>
      </c>
      <c r="EL596">
        <v>42559.6</v>
      </c>
      <c r="EM596">
        <v>1.76925</v>
      </c>
      <c r="EN596">
        <v>2.0545499999999999</v>
      </c>
      <c r="EO596">
        <v>5.0339799999999997E-2</v>
      </c>
      <c r="EP596">
        <v>0</v>
      </c>
      <c r="EQ596">
        <v>24.184100000000001</v>
      </c>
      <c r="ER596">
        <v>999.9</v>
      </c>
      <c r="ES596">
        <v>24.373999999999999</v>
      </c>
      <c r="ET596">
        <v>41.290999999999997</v>
      </c>
      <c r="EU596">
        <v>26.816600000000001</v>
      </c>
      <c r="EV596">
        <v>51.293399999999998</v>
      </c>
      <c r="EW596">
        <v>31.3462</v>
      </c>
      <c r="EX596">
        <v>2</v>
      </c>
      <c r="EY596">
        <v>0.121535</v>
      </c>
      <c r="EZ596">
        <v>1.9144300000000001</v>
      </c>
      <c r="FA596">
        <v>20.235600000000002</v>
      </c>
      <c r="FB596">
        <v>5.2328599999999996</v>
      </c>
      <c r="FC596">
        <v>11.9915</v>
      </c>
      <c r="FD596">
        <v>4.9555999999999996</v>
      </c>
      <c r="FE596">
        <v>3.3039499999999999</v>
      </c>
      <c r="FF596">
        <v>351.2</v>
      </c>
      <c r="FG596">
        <v>9999</v>
      </c>
      <c r="FH596">
        <v>9999</v>
      </c>
      <c r="FI596">
        <v>6434.7</v>
      </c>
      <c r="FJ596">
        <v>1.8681700000000001</v>
      </c>
      <c r="FK596">
        <v>1.8640099999999999</v>
      </c>
      <c r="FL596">
        <v>1.87141</v>
      </c>
      <c r="FM596">
        <v>1.8625700000000001</v>
      </c>
      <c r="FN596">
        <v>1.86188</v>
      </c>
      <c r="FO596">
        <v>1.86829</v>
      </c>
      <c r="FP596">
        <v>1.8583799999999999</v>
      </c>
      <c r="FQ596">
        <v>1.8646199999999999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8.77</v>
      </c>
      <c r="GF596">
        <v>0.34350000000000003</v>
      </c>
      <c r="GG596">
        <v>2.1444526195071201</v>
      </c>
      <c r="GH596">
        <v>5.2457919015285598E-3</v>
      </c>
      <c r="GI596">
        <v>-2.61795653493914E-6</v>
      </c>
      <c r="GJ596">
        <v>1.0331707357916401E-9</v>
      </c>
      <c r="GK596">
        <v>-3.2587959473820101E-2</v>
      </c>
      <c r="GL596">
        <v>-1.24659139965973E-2</v>
      </c>
      <c r="GM596">
        <v>1.5644569712257601E-3</v>
      </c>
      <c r="GN596">
        <v>-1.32223106024955E-5</v>
      </c>
      <c r="GO596">
        <v>14</v>
      </c>
      <c r="GP596">
        <v>2225</v>
      </c>
      <c r="GQ596">
        <v>3</v>
      </c>
      <c r="GR596">
        <v>45</v>
      </c>
      <c r="GS596">
        <v>3225.1</v>
      </c>
      <c r="GT596">
        <v>3225.1</v>
      </c>
      <c r="GU596">
        <v>4.1784699999999999</v>
      </c>
      <c r="GV596">
        <v>2.36816</v>
      </c>
      <c r="GW596">
        <v>1.9982899999999999</v>
      </c>
      <c r="GX596">
        <v>2.7014200000000002</v>
      </c>
      <c r="GY596">
        <v>2.0935100000000002</v>
      </c>
      <c r="GZ596">
        <v>2.3901400000000002</v>
      </c>
      <c r="HA596">
        <v>44.362099999999998</v>
      </c>
      <c r="HB596">
        <v>13.6242</v>
      </c>
      <c r="HC596">
        <v>18</v>
      </c>
      <c r="HD596">
        <v>430.55</v>
      </c>
      <c r="HE596">
        <v>613.19500000000005</v>
      </c>
      <c r="HF596">
        <v>22.9588</v>
      </c>
      <c r="HG596">
        <v>29.3001</v>
      </c>
      <c r="HH596">
        <v>29.9985</v>
      </c>
      <c r="HI596">
        <v>29.479800000000001</v>
      </c>
      <c r="HJ596">
        <v>29.450700000000001</v>
      </c>
      <c r="HK596">
        <v>83.622200000000007</v>
      </c>
      <c r="HL596">
        <v>39.884</v>
      </c>
      <c r="HM596">
        <v>0</v>
      </c>
      <c r="HN596">
        <v>22.953299999999999</v>
      </c>
      <c r="HO596">
        <v>1859.86</v>
      </c>
      <c r="HP596">
        <v>16.763200000000001</v>
      </c>
      <c r="HQ596">
        <v>95.854699999999994</v>
      </c>
      <c r="HR596">
        <v>100.035</v>
      </c>
    </row>
    <row r="597" spans="1:226" x14ac:dyDescent="0.2">
      <c r="A597">
        <v>581</v>
      </c>
      <c r="B597">
        <v>1657491628.5999999</v>
      </c>
      <c r="C597">
        <v>5159.0999999046298</v>
      </c>
      <c r="D597" t="s">
        <v>1525</v>
      </c>
      <c r="E597" t="s">
        <v>1526</v>
      </c>
      <c r="F597">
        <v>5</v>
      </c>
      <c r="G597" t="s">
        <v>1306</v>
      </c>
      <c r="H597" t="s">
        <v>354</v>
      </c>
      <c r="I597">
        <v>1657491625.8</v>
      </c>
      <c r="J597">
        <f t="shared" si="306"/>
        <v>5.6438896697591926E-3</v>
      </c>
      <c r="K597">
        <f t="shared" si="307"/>
        <v>5.6438896697591927</v>
      </c>
      <c r="L597">
        <f t="shared" si="308"/>
        <v>47.147063182472365</v>
      </c>
      <c r="M597">
        <f t="shared" si="309"/>
        <v>1753.941</v>
      </c>
      <c r="N597">
        <f t="shared" si="310"/>
        <v>1414.1095292362891</v>
      </c>
      <c r="O597">
        <f t="shared" si="311"/>
        <v>102.08773941373217</v>
      </c>
      <c r="P597">
        <f t="shared" si="312"/>
        <v>126.62093568647586</v>
      </c>
      <c r="Q597">
        <f t="shared" si="313"/>
        <v>0.27860402123359534</v>
      </c>
      <c r="R597">
        <f t="shared" si="314"/>
        <v>2.3978152911836457</v>
      </c>
      <c r="S597">
        <f t="shared" si="315"/>
        <v>0.26178844384628619</v>
      </c>
      <c r="T597">
        <f t="shared" si="316"/>
        <v>0.16504394629503394</v>
      </c>
      <c r="U597">
        <f t="shared" si="317"/>
        <v>321.51705780000003</v>
      </c>
      <c r="V597">
        <f t="shared" si="318"/>
        <v>26.515235122393765</v>
      </c>
      <c r="W597">
        <f t="shared" si="319"/>
        <v>25.010539999999999</v>
      </c>
      <c r="X597">
        <f t="shared" si="320"/>
        <v>3.1816762010605411</v>
      </c>
      <c r="Y597">
        <f t="shared" si="321"/>
        <v>49.721279286183432</v>
      </c>
      <c r="Z597">
        <f t="shared" si="322"/>
        <v>1.677666882697725</v>
      </c>
      <c r="AA597">
        <f t="shared" si="323"/>
        <v>3.3741426342662826</v>
      </c>
      <c r="AB597">
        <f t="shared" si="324"/>
        <v>1.504009318362816</v>
      </c>
      <c r="AC597">
        <f t="shared" si="325"/>
        <v>-248.89553443638039</v>
      </c>
      <c r="AD597">
        <f t="shared" si="326"/>
        <v>127.83352425837433</v>
      </c>
      <c r="AE597">
        <f t="shared" si="327"/>
        <v>11.334338504916158</v>
      </c>
      <c r="AF597">
        <f t="shared" si="328"/>
        <v>211.78938612691013</v>
      </c>
      <c r="AG597">
        <f t="shared" si="329"/>
        <v>65.83107669063331</v>
      </c>
      <c r="AH597">
        <f t="shared" si="330"/>
        <v>5.6431785363361584</v>
      </c>
      <c r="AI597">
        <f t="shared" si="331"/>
        <v>47.147063182472365</v>
      </c>
      <c r="AJ597">
        <v>1874.8514820364401</v>
      </c>
      <c r="AK597">
        <v>1803.76460606061</v>
      </c>
      <c r="AL597">
        <v>3.5082933232765501</v>
      </c>
      <c r="AM597">
        <v>66.568607985096094</v>
      </c>
      <c r="AN597">
        <f t="shared" si="332"/>
        <v>5.6438896697591927</v>
      </c>
      <c r="AO597">
        <v>16.610396773466899</v>
      </c>
      <c r="AP597">
        <v>23.225609696969698</v>
      </c>
      <c r="AQ597">
        <v>4.0033370198047999E-5</v>
      </c>
      <c r="AR597">
        <v>77.6826224575981</v>
      </c>
      <c r="AS597">
        <v>14</v>
      </c>
      <c r="AT597">
        <v>3</v>
      </c>
      <c r="AU597">
        <f t="shared" si="333"/>
        <v>1</v>
      </c>
      <c r="AV597">
        <f t="shared" si="334"/>
        <v>0</v>
      </c>
      <c r="AW597">
        <f t="shared" si="335"/>
        <v>38355.776201680404</v>
      </c>
      <c r="AX597">
        <f t="shared" si="336"/>
        <v>2000.0029999999999</v>
      </c>
      <c r="AY597">
        <f t="shared" si="337"/>
        <v>1681.2028200000002</v>
      </c>
      <c r="AZ597">
        <f t="shared" si="338"/>
        <v>0.84060014909977643</v>
      </c>
      <c r="BA597">
        <f t="shared" si="339"/>
        <v>0.16075828776256837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1657491625.8</v>
      </c>
      <c r="BH597">
        <v>1753.941</v>
      </c>
      <c r="BI597">
        <v>1844.816</v>
      </c>
      <c r="BJ597">
        <v>23.238880000000002</v>
      </c>
      <c r="BK597">
        <v>16.624410000000001</v>
      </c>
      <c r="BL597">
        <v>1745.123</v>
      </c>
      <c r="BM597">
        <v>22.895489999999999</v>
      </c>
      <c r="BN597">
        <v>499.99810000000002</v>
      </c>
      <c r="BO597">
        <v>72.170550000000006</v>
      </c>
      <c r="BP597">
        <v>2.1693460000000001E-2</v>
      </c>
      <c r="BQ597">
        <v>25.999420000000001</v>
      </c>
      <c r="BR597">
        <v>25.010539999999999</v>
      </c>
      <c r="BS597">
        <v>999.9</v>
      </c>
      <c r="BT597">
        <v>0</v>
      </c>
      <c r="BU597">
        <v>0</v>
      </c>
      <c r="BV597">
        <v>10018.065000000001</v>
      </c>
      <c r="BW597">
        <v>0</v>
      </c>
      <c r="BX597">
        <v>139.1155</v>
      </c>
      <c r="BY597">
        <v>-90.874350000000007</v>
      </c>
      <c r="BZ597">
        <v>1795.671</v>
      </c>
      <c r="CA597">
        <v>1876.0039999999999</v>
      </c>
      <c r="CB597">
        <v>6.6144720000000001</v>
      </c>
      <c r="CC597">
        <v>1844.816</v>
      </c>
      <c r="CD597">
        <v>16.624410000000001</v>
      </c>
      <c r="CE597">
        <v>1.677163</v>
      </c>
      <c r="CF597">
        <v>1.1997930000000001</v>
      </c>
      <c r="CG597">
        <v>14.686669999999999</v>
      </c>
      <c r="CH597">
        <v>9.5989660000000008</v>
      </c>
      <c r="CI597">
        <v>2000.0029999999999</v>
      </c>
      <c r="CJ597">
        <v>0.97999360000000002</v>
      </c>
      <c r="CK597">
        <v>2.000658E-2</v>
      </c>
      <c r="CL597">
        <v>0</v>
      </c>
      <c r="CM597">
        <v>2.3207900000000001</v>
      </c>
      <c r="CN597">
        <v>0</v>
      </c>
      <c r="CO597">
        <v>13614.98</v>
      </c>
      <c r="CP597">
        <v>16705.400000000001</v>
      </c>
      <c r="CQ597">
        <v>47.112400000000001</v>
      </c>
      <c r="CR597">
        <v>48.186999999999998</v>
      </c>
      <c r="CS597">
        <v>48.186999999999998</v>
      </c>
      <c r="CT597">
        <v>46.375</v>
      </c>
      <c r="CU597">
        <v>46.199599999999997</v>
      </c>
      <c r="CV597">
        <v>1959.9929999999999</v>
      </c>
      <c r="CW597">
        <v>40.01</v>
      </c>
      <c r="CX597">
        <v>0</v>
      </c>
      <c r="CY597">
        <v>1651558413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3.5000000000000003E-2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-90.616172500000005</v>
      </c>
      <c r="DO597">
        <v>0.66541350844277003</v>
      </c>
      <c r="DP597">
        <v>0.357506920903289</v>
      </c>
      <c r="DQ597">
        <v>0</v>
      </c>
      <c r="DR597">
        <v>6.7487269999999997</v>
      </c>
      <c r="DS597">
        <v>-0.92262326454033605</v>
      </c>
      <c r="DT597">
        <v>8.8993973902731199E-2</v>
      </c>
      <c r="DU597">
        <v>0</v>
      </c>
      <c r="DV597">
        <v>0</v>
      </c>
      <c r="DW597">
        <v>2</v>
      </c>
      <c r="DX597" t="s">
        <v>357</v>
      </c>
      <c r="DY597">
        <v>2.8449800000000001</v>
      </c>
      <c r="DZ597">
        <v>2.6385100000000001</v>
      </c>
      <c r="EA597">
        <v>0.189613</v>
      </c>
      <c r="EB597">
        <v>0.19514400000000001</v>
      </c>
      <c r="EC597">
        <v>8.0159300000000003E-2</v>
      </c>
      <c r="ED597">
        <v>6.3337599999999994E-2</v>
      </c>
      <c r="EE597">
        <v>22662.3</v>
      </c>
      <c r="EF597">
        <v>19694.7</v>
      </c>
      <c r="EG597">
        <v>25046.6</v>
      </c>
      <c r="EH597">
        <v>23842.2</v>
      </c>
      <c r="EI597">
        <v>39349.9</v>
      </c>
      <c r="EJ597">
        <v>36992.400000000001</v>
      </c>
      <c r="EK597">
        <v>45300.3</v>
      </c>
      <c r="EL597">
        <v>42560.9</v>
      </c>
      <c r="EM597">
        <v>1.7695000000000001</v>
      </c>
      <c r="EN597">
        <v>2.0550000000000002</v>
      </c>
      <c r="EO597">
        <v>5.1993900000000003E-2</v>
      </c>
      <c r="EP597">
        <v>0</v>
      </c>
      <c r="EQ597">
        <v>24.1709</v>
      </c>
      <c r="ER597">
        <v>999.9</v>
      </c>
      <c r="ES597">
        <v>24.373999999999999</v>
      </c>
      <c r="ET597">
        <v>41.290999999999997</v>
      </c>
      <c r="EU597">
        <v>26.816099999999999</v>
      </c>
      <c r="EV597">
        <v>51.723399999999998</v>
      </c>
      <c r="EW597">
        <v>31.23</v>
      </c>
      <c r="EX597">
        <v>2</v>
      </c>
      <c r="EY597">
        <v>0.119794</v>
      </c>
      <c r="EZ597">
        <v>1.9190499999999999</v>
      </c>
      <c r="FA597">
        <v>20.235600000000002</v>
      </c>
      <c r="FB597">
        <v>5.2325600000000003</v>
      </c>
      <c r="FC597">
        <v>11.9909</v>
      </c>
      <c r="FD597">
        <v>4.9557000000000002</v>
      </c>
      <c r="FE597">
        <v>3.3039299999999998</v>
      </c>
      <c r="FF597">
        <v>351.2</v>
      </c>
      <c r="FG597">
        <v>9999</v>
      </c>
      <c r="FH597">
        <v>9999</v>
      </c>
      <c r="FI597">
        <v>6434.9</v>
      </c>
      <c r="FJ597">
        <v>1.86815</v>
      </c>
      <c r="FK597">
        <v>1.8640099999999999</v>
      </c>
      <c r="FL597">
        <v>1.87141</v>
      </c>
      <c r="FM597">
        <v>1.8625700000000001</v>
      </c>
      <c r="FN597">
        <v>1.86188</v>
      </c>
      <c r="FO597">
        <v>1.86829</v>
      </c>
      <c r="FP597">
        <v>1.8584000000000001</v>
      </c>
      <c r="FQ597">
        <v>1.8646199999999999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8.8699999999999992</v>
      </c>
      <c r="GF597">
        <v>0.34289999999999998</v>
      </c>
      <c r="GG597">
        <v>2.1444526195071201</v>
      </c>
      <c r="GH597">
        <v>5.2457919015285598E-3</v>
      </c>
      <c r="GI597">
        <v>-2.61795653493914E-6</v>
      </c>
      <c r="GJ597">
        <v>1.0331707357916401E-9</v>
      </c>
      <c r="GK597">
        <v>-3.2587959473820101E-2</v>
      </c>
      <c r="GL597">
        <v>-1.24659139965973E-2</v>
      </c>
      <c r="GM597">
        <v>1.5644569712257601E-3</v>
      </c>
      <c r="GN597">
        <v>-1.32223106024955E-5</v>
      </c>
      <c r="GO597">
        <v>14</v>
      </c>
      <c r="GP597">
        <v>2225</v>
      </c>
      <c r="GQ597">
        <v>3</v>
      </c>
      <c r="GR597">
        <v>45</v>
      </c>
      <c r="GS597">
        <v>3225.1</v>
      </c>
      <c r="GT597">
        <v>3225.1</v>
      </c>
      <c r="GU597">
        <v>4.2065400000000004</v>
      </c>
      <c r="GV597">
        <v>2.3645</v>
      </c>
      <c r="GW597">
        <v>1.9982899999999999</v>
      </c>
      <c r="GX597">
        <v>2.7026400000000002</v>
      </c>
      <c r="GY597">
        <v>2.0935100000000002</v>
      </c>
      <c r="GZ597">
        <v>2.4047900000000002</v>
      </c>
      <c r="HA597">
        <v>44.362099999999998</v>
      </c>
      <c r="HB597">
        <v>13.6242</v>
      </c>
      <c r="HC597">
        <v>18</v>
      </c>
      <c r="HD597">
        <v>430.54199999999997</v>
      </c>
      <c r="HE597">
        <v>613.31500000000005</v>
      </c>
      <c r="HF597">
        <v>22.950700000000001</v>
      </c>
      <c r="HG597">
        <v>29.273499999999999</v>
      </c>
      <c r="HH597">
        <v>29.9984</v>
      </c>
      <c r="HI597">
        <v>29.457699999999999</v>
      </c>
      <c r="HJ597">
        <v>29.428599999999999</v>
      </c>
      <c r="HK597">
        <v>84.197900000000004</v>
      </c>
      <c r="HL597">
        <v>39.2943</v>
      </c>
      <c r="HM597">
        <v>0</v>
      </c>
      <c r="HN597">
        <v>22.9451</v>
      </c>
      <c r="HO597">
        <v>1873.28</v>
      </c>
      <c r="HP597">
        <v>16.8523</v>
      </c>
      <c r="HQ597">
        <v>95.860600000000005</v>
      </c>
      <c r="HR597">
        <v>100.038</v>
      </c>
    </row>
    <row r="598" spans="1:226" x14ac:dyDescent="0.2">
      <c r="A598">
        <v>582</v>
      </c>
      <c r="B598">
        <v>1657491633.5999999</v>
      </c>
      <c r="C598">
        <v>5164.0999999046298</v>
      </c>
      <c r="D598" t="s">
        <v>1527</v>
      </c>
      <c r="E598" t="s">
        <v>1528</v>
      </c>
      <c r="F598">
        <v>5</v>
      </c>
      <c r="G598" t="s">
        <v>1306</v>
      </c>
      <c r="H598" t="s">
        <v>354</v>
      </c>
      <c r="I598">
        <v>1657491631.0999999</v>
      </c>
      <c r="J598">
        <f t="shared" si="306"/>
        <v>5.6120717119197885E-3</v>
      </c>
      <c r="K598">
        <f t="shared" si="307"/>
        <v>5.6120717119197883</v>
      </c>
      <c r="L598">
        <f t="shared" si="308"/>
        <v>48.11378755328321</v>
      </c>
      <c r="M598">
        <f t="shared" si="309"/>
        <v>1771.7077777777799</v>
      </c>
      <c r="N598">
        <f t="shared" si="310"/>
        <v>1422.5848532238444</v>
      </c>
      <c r="O598">
        <f t="shared" si="311"/>
        <v>102.70087796618336</v>
      </c>
      <c r="P598">
        <f t="shared" si="312"/>
        <v>127.90516071146641</v>
      </c>
      <c r="Q598">
        <f t="shared" si="313"/>
        <v>0.27583890586279924</v>
      </c>
      <c r="R598">
        <f t="shared" si="314"/>
        <v>2.3969242399446902</v>
      </c>
      <c r="S598">
        <f t="shared" si="315"/>
        <v>0.25933911711650282</v>
      </c>
      <c r="T598">
        <f t="shared" si="316"/>
        <v>0.16348707918057231</v>
      </c>
      <c r="U598">
        <f t="shared" si="317"/>
        <v>321.51303233333368</v>
      </c>
      <c r="V598">
        <f t="shared" si="318"/>
        <v>26.52014577212968</v>
      </c>
      <c r="W598">
        <f t="shared" si="319"/>
        <v>25.037866666666702</v>
      </c>
      <c r="X598">
        <f t="shared" si="320"/>
        <v>3.1868630393743311</v>
      </c>
      <c r="Y598">
        <f t="shared" si="321"/>
        <v>49.723955847063188</v>
      </c>
      <c r="Z598">
        <f t="shared" si="322"/>
        <v>1.677240130791535</v>
      </c>
      <c r="AA598">
        <f t="shared" si="323"/>
        <v>3.3731027675075786</v>
      </c>
      <c r="AB598">
        <f t="shared" si="324"/>
        <v>1.5096229085827961</v>
      </c>
      <c r="AC598">
        <f t="shared" si="325"/>
        <v>-247.49236249566266</v>
      </c>
      <c r="AD598">
        <f t="shared" si="326"/>
        <v>123.58167865786655</v>
      </c>
      <c r="AE598">
        <f t="shared" si="327"/>
        <v>10.962639060026499</v>
      </c>
      <c r="AF598">
        <f t="shared" si="328"/>
        <v>208.56498755556407</v>
      </c>
      <c r="AG598">
        <f t="shared" si="329"/>
        <v>65.775429250250141</v>
      </c>
      <c r="AH598">
        <f t="shared" si="330"/>
        <v>5.5719517689045359</v>
      </c>
      <c r="AI598">
        <f t="shared" si="331"/>
        <v>48.11378755328321</v>
      </c>
      <c r="AJ598">
        <v>1892.1057210945</v>
      </c>
      <c r="AK598">
        <v>1820.5093939393901</v>
      </c>
      <c r="AL598">
        <v>3.3318234166771301</v>
      </c>
      <c r="AM598">
        <v>66.568607985096094</v>
      </c>
      <c r="AN598">
        <f t="shared" si="332"/>
        <v>5.6120717119197883</v>
      </c>
      <c r="AO598">
        <v>16.6794350715811</v>
      </c>
      <c r="AP598">
        <v>23.246125454545499</v>
      </c>
      <c r="AQ598">
        <v>2.6353298230492499E-3</v>
      </c>
      <c r="AR598">
        <v>77.6826224575981</v>
      </c>
      <c r="AS598">
        <v>13</v>
      </c>
      <c r="AT598">
        <v>3</v>
      </c>
      <c r="AU598">
        <f t="shared" si="333"/>
        <v>1</v>
      </c>
      <c r="AV598">
        <f t="shared" si="334"/>
        <v>0</v>
      </c>
      <c r="AW598">
        <f t="shared" si="335"/>
        <v>38334.718947567155</v>
      </c>
      <c r="AX598">
        <f t="shared" si="336"/>
        <v>1999.9777777777799</v>
      </c>
      <c r="AY598">
        <f t="shared" si="337"/>
        <v>1681.1816333333352</v>
      </c>
      <c r="AZ598">
        <f t="shared" si="338"/>
        <v>0.84060015666840748</v>
      </c>
      <c r="BA598">
        <f t="shared" si="339"/>
        <v>0.16075830237002633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1657491631.0999999</v>
      </c>
      <c r="BH598">
        <v>1771.7077777777799</v>
      </c>
      <c r="BI598">
        <v>1862.4933333333299</v>
      </c>
      <c r="BJ598">
        <v>23.232677777777798</v>
      </c>
      <c r="BK598">
        <v>16.701044444444399</v>
      </c>
      <c r="BL598">
        <v>1762.79</v>
      </c>
      <c r="BM598">
        <v>22.889522222222201</v>
      </c>
      <c r="BN598">
        <v>499.95155555555601</v>
      </c>
      <c r="BO598">
        <v>72.170911111111096</v>
      </c>
      <c r="BP598">
        <v>2.2236266666666699E-2</v>
      </c>
      <c r="BQ598">
        <v>25.994211111111099</v>
      </c>
      <c r="BR598">
        <v>25.037866666666702</v>
      </c>
      <c r="BS598">
        <v>999.9</v>
      </c>
      <c r="BT598">
        <v>0</v>
      </c>
      <c r="BU598">
        <v>0</v>
      </c>
      <c r="BV598">
        <v>10012.094444444399</v>
      </c>
      <c r="BW598">
        <v>0</v>
      </c>
      <c r="BX598">
        <v>139.241444444444</v>
      </c>
      <c r="BY598">
        <v>-90.786577777777794</v>
      </c>
      <c r="BZ598">
        <v>1813.84777777778</v>
      </c>
      <c r="CA598">
        <v>1894.1288888888901</v>
      </c>
      <c r="CB598">
        <v>6.5316388888888897</v>
      </c>
      <c r="CC598">
        <v>1862.4933333333299</v>
      </c>
      <c r="CD598">
        <v>16.701044444444399</v>
      </c>
      <c r="CE598">
        <v>1.67672555555556</v>
      </c>
      <c r="CF598">
        <v>1.20533</v>
      </c>
      <c r="CG598">
        <v>14.682600000000001</v>
      </c>
      <c r="CH598">
        <v>9.6675299999999993</v>
      </c>
      <c r="CI598">
        <v>1999.9777777777799</v>
      </c>
      <c r="CJ598">
        <v>0.97999333333333305</v>
      </c>
      <c r="CK598">
        <v>2.0006855555555599E-2</v>
      </c>
      <c r="CL598">
        <v>0</v>
      </c>
      <c r="CM598">
        <v>2.5231444444444402</v>
      </c>
      <c r="CN598">
        <v>0</v>
      </c>
      <c r="CO598">
        <v>13614.833333333299</v>
      </c>
      <c r="CP598">
        <v>16705.155555555601</v>
      </c>
      <c r="CQ598">
        <v>47.061999999999998</v>
      </c>
      <c r="CR598">
        <v>48.138777777777797</v>
      </c>
      <c r="CS598">
        <v>48.173222222222201</v>
      </c>
      <c r="CT598">
        <v>46.375</v>
      </c>
      <c r="CU598">
        <v>46.186999999999998</v>
      </c>
      <c r="CV598">
        <v>1959.9677777777799</v>
      </c>
      <c r="CW598">
        <v>40.01</v>
      </c>
      <c r="CX598">
        <v>0</v>
      </c>
      <c r="CY598">
        <v>1651558418.4000001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3.5000000000000003E-2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-90.576599999999999</v>
      </c>
      <c r="DO598">
        <v>-2.5897778611628999</v>
      </c>
      <c r="DP598">
        <v>0.30487729088930199</v>
      </c>
      <c r="DQ598">
        <v>0</v>
      </c>
      <c r="DR598">
        <v>6.6546582499999998</v>
      </c>
      <c r="DS598">
        <v>-0.967627879924992</v>
      </c>
      <c r="DT598">
        <v>9.3254388714084105E-2</v>
      </c>
      <c r="DU598">
        <v>0</v>
      </c>
      <c r="DV598">
        <v>0</v>
      </c>
      <c r="DW598">
        <v>2</v>
      </c>
      <c r="DX598" t="s">
        <v>357</v>
      </c>
      <c r="DY598">
        <v>2.8453499999999998</v>
      </c>
      <c r="DZ598">
        <v>2.63889</v>
      </c>
      <c r="EA598">
        <v>0.19065599999999999</v>
      </c>
      <c r="EB598">
        <v>0.196133</v>
      </c>
      <c r="EC598">
        <v>8.0220600000000003E-2</v>
      </c>
      <c r="ED598">
        <v>6.3568700000000006E-2</v>
      </c>
      <c r="EE598">
        <v>22634.400000000001</v>
      </c>
      <c r="EF598">
        <v>19671.5</v>
      </c>
      <c r="EG598">
        <v>25048</v>
      </c>
      <c r="EH598">
        <v>23843.200000000001</v>
      </c>
      <c r="EI598">
        <v>39349</v>
      </c>
      <c r="EJ598">
        <v>36984.6</v>
      </c>
      <c r="EK598">
        <v>45302.2</v>
      </c>
      <c r="EL598">
        <v>42562.5</v>
      </c>
      <c r="EM598">
        <v>1.77017</v>
      </c>
      <c r="EN598">
        <v>2.05518</v>
      </c>
      <c r="EO598">
        <v>5.3383399999999998E-2</v>
      </c>
      <c r="EP598">
        <v>0</v>
      </c>
      <c r="EQ598">
        <v>24.1587</v>
      </c>
      <c r="ER598">
        <v>999.9</v>
      </c>
      <c r="ES598">
        <v>24.422999999999998</v>
      </c>
      <c r="ET598">
        <v>41.271000000000001</v>
      </c>
      <c r="EU598">
        <v>26.841000000000001</v>
      </c>
      <c r="EV598">
        <v>51.793399999999998</v>
      </c>
      <c r="EW598">
        <v>31.286100000000001</v>
      </c>
      <c r="EX598">
        <v>2</v>
      </c>
      <c r="EY598">
        <v>0.118036</v>
      </c>
      <c r="EZ598">
        <v>1.9681</v>
      </c>
      <c r="FA598">
        <v>20.2349</v>
      </c>
      <c r="FB598">
        <v>5.2328599999999996</v>
      </c>
      <c r="FC598">
        <v>11.9915</v>
      </c>
      <c r="FD598">
        <v>4.9555999999999996</v>
      </c>
      <c r="FE598">
        <v>3.3039499999999999</v>
      </c>
      <c r="FF598">
        <v>351.2</v>
      </c>
      <c r="FG598">
        <v>9999</v>
      </c>
      <c r="FH598">
        <v>9999</v>
      </c>
      <c r="FI598">
        <v>6434.9</v>
      </c>
      <c r="FJ598">
        <v>1.8681700000000001</v>
      </c>
      <c r="FK598">
        <v>1.8640099999999999</v>
      </c>
      <c r="FL598">
        <v>1.87138</v>
      </c>
      <c r="FM598">
        <v>1.8625700000000001</v>
      </c>
      <c r="FN598">
        <v>1.86188</v>
      </c>
      <c r="FO598">
        <v>1.86829</v>
      </c>
      <c r="FP598">
        <v>1.8583799999999999</v>
      </c>
      <c r="FQ598">
        <v>1.8646199999999999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8.9700000000000006</v>
      </c>
      <c r="GF598">
        <v>0.34370000000000001</v>
      </c>
      <c r="GG598">
        <v>2.1444526195071201</v>
      </c>
      <c r="GH598">
        <v>5.2457919015285598E-3</v>
      </c>
      <c r="GI598">
        <v>-2.61795653493914E-6</v>
      </c>
      <c r="GJ598">
        <v>1.0331707357916401E-9</v>
      </c>
      <c r="GK598">
        <v>-3.2587959473820101E-2</v>
      </c>
      <c r="GL598">
        <v>-1.24659139965973E-2</v>
      </c>
      <c r="GM598">
        <v>1.5644569712257601E-3</v>
      </c>
      <c r="GN598">
        <v>-1.32223106024955E-5</v>
      </c>
      <c r="GO598">
        <v>14</v>
      </c>
      <c r="GP598">
        <v>2225</v>
      </c>
      <c r="GQ598">
        <v>3</v>
      </c>
      <c r="GR598">
        <v>45</v>
      </c>
      <c r="GS598">
        <v>3225.2</v>
      </c>
      <c r="GT598">
        <v>3225.2</v>
      </c>
      <c r="GU598">
        <v>4.2321799999999996</v>
      </c>
      <c r="GV598">
        <v>2.36938</v>
      </c>
      <c r="GW598">
        <v>1.9982899999999999</v>
      </c>
      <c r="GX598">
        <v>2.7026400000000002</v>
      </c>
      <c r="GY598">
        <v>2.0935100000000002</v>
      </c>
      <c r="GZ598">
        <v>2.4218799999999998</v>
      </c>
      <c r="HA598">
        <v>44.334200000000003</v>
      </c>
      <c r="HB598">
        <v>13.632899999999999</v>
      </c>
      <c r="HC598">
        <v>18</v>
      </c>
      <c r="HD598">
        <v>430.774</v>
      </c>
      <c r="HE598">
        <v>613.21699999999998</v>
      </c>
      <c r="HF598">
        <v>22.938199999999998</v>
      </c>
      <c r="HG598">
        <v>29.247299999999999</v>
      </c>
      <c r="HH598">
        <v>29.9984</v>
      </c>
      <c r="HI598">
        <v>29.435099999999998</v>
      </c>
      <c r="HJ598">
        <v>29.406500000000001</v>
      </c>
      <c r="HK598">
        <v>84.700800000000001</v>
      </c>
      <c r="HL598">
        <v>39.2943</v>
      </c>
      <c r="HM598">
        <v>0</v>
      </c>
      <c r="HN598">
        <v>22.917000000000002</v>
      </c>
      <c r="HO598">
        <v>1893.43</v>
      </c>
      <c r="HP598">
        <v>16.778500000000001</v>
      </c>
      <c r="HQ598">
        <v>95.864999999999995</v>
      </c>
      <c r="HR598">
        <v>100.042</v>
      </c>
    </row>
    <row r="599" spans="1:226" x14ac:dyDescent="0.2">
      <c r="A599">
        <v>583</v>
      </c>
      <c r="B599">
        <v>1657491638.5999999</v>
      </c>
      <c r="C599">
        <v>5169.0999999046298</v>
      </c>
      <c r="D599" t="s">
        <v>1529</v>
      </c>
      <c r="E599" t="s">
        <v>1530</v>
      </c>
      <c r="F599">
        <v>5</v>
      </c>
      <c r="G599" t="s">
        <v>1306</v>
      </c>
      <c r="H599" t="s">
        <v>354</v>
      </c>
      <c r="I599">
        <v>1657491635.8</v>
      </c>
      <c r="J599">
        <f t="shared" si="306"/>
        <v>5.5542779573995813E-3</v>
      </c>
      <c r="K599">
        <f t="shared" si="307"/>
        <v>5.5542779573995817</v>
      </c>
      <c r="L599">
        <f t="shared" si="308"/>
        <v>47.90372500155388</v>
      </c>
      <c r="M599">
        <f t="shared" si="309"/>
        <v>1787.0809999999999</v>
      </c>
      <c r="N599">
        <f t="shared" si="310"/>
        <v>1435.7578265845204</v>
      </c>
      <c r="O599">
        <f t="shared" si="311"/>
        <v>103.65360619199181</v>
      </c>
      <c r="P599">
        <f t="shared" si="312"/>
        <v>129.01715510605737</v>
      </c>
      <c r="Q599">
        <f t="shared" si="313"/>
        <v>0.27287653732610628</v>
      </c>
      <c r="R599">
        <f t="shared" si="314"/>
        <v>2.3990784885278602</v>
      </c>
      <c r="S599">
        <f t="shared" si="315"/>
        <v>0.25673169276746849</v>
      </c>
      <c r="T599">
        <f t="shared" si="316"/>
        <v>0.16182819873852322</v>
      </c>
      <c r="U599">
        <f t="shared" si="317"/>
        <v>321.51354659999998</v>
      </c>
      <c r="V599">
        <f t="shared" si="318"/>
        <v>26.533880648597254</v>
      </c>
      <c r="W599">
        <f t="shared" si="319"/>
        <v>25.043800000000001</v>
      </c>
      <c r="X599">
        <f t="shared" si="320"/>
        <v>3.1879902133394133</v>
      </c>
      <c r="Y599">
        <f t="shared" si="321"/>
        <v>49.780052857309023</v>
      </c>
      <c r="Z599">
        <f t="shared" si="322"/>
        <v>1.6787417689657673</v>
      </c>
      <c r="AA599">
        <f t="shared" si="323"/>
        <v>3.3723181728588378</v>
      </c>
      <c r="AB599">
        <f t="shared" si="324"/>
        <v>1.509248444373646</v>
      </c>
      <c r="AC599">
        <f t="shared" si="325"/>
        <v>-244.94365792132155</v>
      </c>
      <c r="AD599">
        <f t="shared" si="326"/>
        <v>122.41688979929123</v>
      </c>
      <c r="AE599">
        <f t="shared" si="327"/>
        <v>10.849670871660321</v>
      </c>
      <c r="AF599">
        <f t="shared" si="328"/>
        <v>209.83644934962996</v>
      </c>
      <c r="AG599">
        <f t="shared" si="329"/>
        <v>65.979970343167082</v>
      </c>
      <c r="AH599">
        <f t="shared" si="330"/>
        <v>5.5444227960751888</v>
      </c>
      <c r="AI599">
        <f t="shared" si="331"/>
        <v>47.90372500155388</v>
      </c>
      <c r="AJ599">
        <v>1909.0197654046301</v>
      </c>
      <c r="AK599">
        <v>1837.4516969696999</v>
      </c>
      <c r="AL599">
        <v>3.3917239066846201</v>
      </c>
      <c r="AM599">
        <v>66.568607985096094</v>
      </c>
      <c r="AN599">
        <f t="shared" si="332"/>
        <v>5.5542779573995817</v>
      </c>
      <c r="AO599">
        <v>16.754786503769701</v>
      </c>
      <c r="AP599">
        <v>23.255832727272701</v>
      </c>
      <c r="AQ599">
        <v>2.0154265852070702E-3</v>
      </c>
      <c r="AR599">
        <v>77.6826224575981</v>
      </c>
      <c r="AS599">
        <v>14</v>
      </c>
      <c r="AT599">
        <v>3</v>
      </c>
      <c r="AU599">
        <f t="shared" si="333"/>
        <v>1</v>
      </c>
      <c r="AV599">
        <f t="shared" si="334"/>
        <v>0</v>
      </c>
      <c r="AW599">
        <f t="shared" si="335"/>
        <v>38387.798719603335</v>
      </c>
      <c r="AX599">
        <f t="shared" si="336"/>
        <v>1999.981</v>
      </c>
      <c r="AY599">
        <f t="shared" si="337"/>
        <v>1681.18434</v>
      </c>
      <c r="AZ599">
        <f t="shared" si="338"/>
        <v>0.84060015570147917</v>
      </c>
      <c r="BA599">
        <f t="shared" si="339"/>
        <v>0.16075830050385478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1657491635.8</v>
      </c>
      <c r="BH599">
        <v>1787.0809999999999</v>
      </c>
      <c r="BI599">
        <v>1878.1469999999999</v>
      </c>
      <c r="BJ599">
        <v>23.25309</v>
      </c>
      <c r="BK599">
        <v>16.754490000000001</v>
      </c>
      <c r="BL599">
        <v>1778.079</v>
      </c>
      <c r="BM599">
        <v>22.90916</v>
      </c>
      <c r="BN599">
        <v>499.99979999999999</v>
      </c>
      <c r="BO599">
        <v>72.172210000000007</v>
      </c>
      <c r="BP599">
        <v>2.2142189999999999E-2</v>
      </c>
      <c r="BQ599">
        <v>25.990279999999998</v>
      </c>
      <c r="BR599">
        <v>25.043800000000001</v>
      </c>
      <c r="BS599">
        <v>999.9</v>
      </c>
      <c r="BT599">
        <v>0</v>
      </c>
      <c r="BU599">
        <v>0</v>
      </c>
      <c r="BV599">
        <v>10026.23</v>
      </c>
      <c r="BW599">
        <v>0</v>
      </c>
      <c r="BX599">
        <v>138.47559999999999</v>
      </c>
      <c r="BY599">
        <v>-91.064899999999994</v>
      </c>
      <c r="BZ599">
        <v>1829.626</v>
      </c>
      <c r="CA599">
        <v>1910.1510000000001</v>
      </c>
      <c r="CB599">
        <v>6.498583</v>
      </c>
      <c r="CC599">
        <v>1878.1469999999999</v>
      </c>
      <c r="CD599">
        <v>16.754490000000001</v>
      </c>
      <c r="CE599">
        <v>1.6782269999999999</v>
      </c>
      <c r="CF599">
        <v>1.2092099999999999</v>
      </c>
      <c r="CG599">
        <v>14.69647</v>
      </c>
      <c r="CH599">
        <v>9.7154199999999999</v>
      </c>
      <c r="CI599">
        <v>1999.981</v>
      </c>
      <c r="CJ599">
        <v>0.97999329999999996</v>
      </c>
      <c r="CK599">
        <v>2.0006889999999999E-2</v>
      </c>
      <c r="CL599">
        <v>0</v>
      </c>
      <c r="CM599">
        <v>2.6519699999999999</v>
      </c>
      <c r="CN599">
        <v>0</v>
      </c>
      <c r="CO599">
        <v>13613.4</v>
      </c>
      <c r="CP599">
        <v>16705.18</v>
      </c>
      <c r="CQ599">
        <v>47.061999999999998</v>
      </c>
      <c r="CR599">
        <v>48.125</v>
      </c>
      <c r="CS599">
        <v>48.162199999999999</v>
      </c>
      <c r="CT599">
        <v>46.3309</v>
      </c>
      <c r="CU599">
        <v>46.186999999999998</v>
      </c>
      <c r="CV599">
        <v>1959.971</v>
      </c>
      <c r="CW599">
        <v>40.01</v>
      </c>
      <c r="CX599">
        <v>0</v>
      </c>
      <c r="CY599">
        <v>1651558423.2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3.5000000000000003E-2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-90.734899999999996</v>
      </c>
      <c r="DO599">
        <v>-2.3036105065666201</v>
      </c>
      <c r="DP599">
        <v>0.29295583540868397</v>
      </c>
      <c r="DQ599">
        <v>0</v>
      </c>
      <c r="DR599">
        <v>6.5968802499999999</v>
      </c>
      <c r="DS599">
        <v>-0.83955500938087801</v>
      </c>
      <c r="DT599">
        <v>8.1800134580803097E-2</v>
      </c>
      <c r="DU599">
        <v>0</v>
      </c>
      <c r="DV599">
        <v>0</v>
      </c>
      <c r="DW599">
        <v>2</v>
      </c>
      <c r="DX599" t="s">
        <v>357</v>
      </c>
      <c r="DY599">
        <v>2.8455699999999999</v>
      </c>
      <c r="DZ599">
        <v>2.6386400000000001</v>
      </c>
      <c r="EA599">
        <v>0.19169700000000001</v>
      </c>
      <c r="EB599">
        <v>0.19719200000000001</v>
      </c>
      <c r="EC599">
        <v>8.0240900000000004E-2</v>
      </c>
      <c r="ED599">
        <v>6.3606999999999997E-2</v>
      </c>
      <c r="EE599">
        <v>22606.7</v>
      </c>
      <c r="EF599">
        <v>19647</v>
      </c>
      <c r="EG599">
        <v>25049.4</v>
      </c>
      <c r="EH599">
        <v>23844.799999999999</v>
      </c>
      <c r="EI599">
        <v>39350.400000000001</v>
      </c>
      <c r="EJ599">
        <v>36985.300000000003</v>
      </c>
      <c r="EK599">
        <v>45304.800000000003</v>
      </c>
      <c r="EL599">
        <v>42564.9</v>
      </c>
      <c r="EM599">
        <v>1.7702500000000001</v>
      </c>
      <c r="EN599">
        <v>2.0556800000000002</v>
      </c>
      <c r="EO599">
        <v>5.4761799999999999E-2</v>
      </c>
      <c r="EP599">
        <v>0</v>
      </c>
      <c r="EQ599">
        <v>24.145499999999998</v>
      </c>
      <c r="ER599">
        <v>999.9</v>
      </c>
      <c r="ES599">
        <v>24.422999999999998</v>
      </c>
      <c r="ET599">
        <v>41.271000000000001</v>
      </c>
      <c r="EU599">
        <v>26.8432</v>
      </c>
      <c r="EV599">
        <v>51.113399999999999</v>
      </c>
      <c r="EW599">
        <v>31.338100000000001</v>
      </c>
      <c r="EX599">
        <v>2</v>
      </c>
      <c r="EY599">
        <v>0.116235</v>
      </c>
      <c r="EZ599">
        <v>2.0552999999999999</v>
      </c>
      <c r="FA599">
        <v>20.234000000000002</v>
      </c>
      <c r="FB599">
        <v>5.2330100000000002</v>
      </c>
      <c r="FC599">
        <v>11.991199999999999</v>
      </c>
      <c r="FD599">
        <v>4.9557000000000002</v>
      </c>
      <c r="FE599">
        <v>3.3039499999999999</v>
      </c>
      <c r="FF599">
        <v>351.2</v>
      </c>
      <c r="FG599">
        <v>9999</v>
      </c>
      <c r="FH599">
        <v>9999</v>
      </c>
      <c r="FI599">
        <v>6435.2</v>
      </c>
      <c r="FJ599">
        <v>1.86815</v>
      </c>
      <c r="FK599">
        <v>1.8640099999999999</v>
      </c>
      <c r="FL599">
        <v>1.87137</v>
      </c>
      <c r="FM599">
        <v>1.8625499999999999</v>
      </c>
      <c r="FN599">
        <v>1.86188</v>
      </c>
      <c r="FO599">
        <v>1.86829</v>
      </c>
      <c r="FP599">
        <v>1.8583799999999999</v>
      </c>
      <c r="FQ599">
        <v>1.8646199999999999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9.06</v>
      </c>
      <c r="GF599">
        <v>0.34399999999999997</v>
      </c>
      <c r="GG599">
        <v>2.1444526195071201</v>
      </c>
      <c r="GH599">
        <v>5.2457919015285598E-3</v>
      </c>
      <c r="GI599">
        <v>-2.61795653493914E-6</v>
      </c>
      <c r="GJ599">
        <v>1.0331707357916401E-9</v>
      </c>
      <c r="GK599">
        <v>-3.2587959473820101E-2</v>
      </c>
      <c r="GL599">
        <v>-1.24659139965973E-2</v>
      </c>
      <c r="GM599">
        <v>1.5644569712257601E-3</v>
      </c>
      <c r="GN599">
        <v>-1.32223106024955E-5</v>
      </c>
      <c r="GO599">
        <v>14</v>
      </c>
      <c r="GP599">
        <v>2225</v>
      </c>
      <c r="GQ599">
        <v>3</v>
      </c>
      <c r="GR599">
        <v>45</v>
      </c>
      <c r="GS599">
        <v>3225.3</v>
      </c>
      <c r="GT599">
        <v>3225.3</v>
      </c>
      <c r="GU599">
        <v>4.2602500000000001</v>
      </c>
      <c r="GV599">
        <v>2.36206</v>
      </c>
      <c r="GW599">
        <v>1.9982899999999999</v>
      </c>
      <c r="GX599">
        <v>2.7026400000000002</v>
      </c>
      <c r="GY599">
        <v>2.0935100000000002</v>
      </c>
      <c r="GZ599">
        <v>2.3950200000000001</v>
      </c>
      <c r="HA599">
        <v>44.306399999999996</v>
      </c>
      <c r="HB599">
        <v>13.615399999999999</v>
      </c>
      <c r="HC599">
        <v>18</v>
      </c>
      <c r="HD599">
        <v>430.65800000000002</v>
      </c>
      <c r="HE599">
        <v>613.36</v>
      </c>
      <c r="HF599">
        <v>22.908799999999999</v>
      </c>
      <c r="HG599">
        <v>29.2212</v>
      </c>
      <c r="HH599">
        <v>29.9984</v>
      </c>
      <c r="HI599">
        <v>29.412199999999999</v>
      </c>
      <c r="HJ599">
        <v>29.382899999999999</v>
      </c>
      <c r="HK599">
        <v>85.283299999999997</v>
      </c>
      <c r="HL599">
        <v>39.2943</v>
      </c>
      <c r="HM599">
        <v>0</v>
      </c>
      <c r="HN599">
        <v>22.877300000000002</v>
      </c>
      <c r="HO599">
        <v>1906.91</v>
      </c>
      <c r="HP599">
        <v>16.806100000000001</v>
      </c>
      <c r="HQ599">
        <v>95.870500000000007</v>
      </c>
      <c r="HR599">
        <v>100.048</v>
      </c>
    </row>
    <row r="600" spans="1:226" x14ac:dyDescent="0.2">
      <c r="A600">
        <v>584</v>
      </c>
      <c r="B600">
        <v>1657491643.5999999</v>
      </c>
      <c r="C600">
        <v>5174.0999999046298</v>
      </c>
      <c r="D600" t="s">
        <v>1531</v>
      </c>
      <c r="E600" t="s">
        <v>1532</v>
      </c>
      <c r="F600">
        <v>5</v>
      </c>
      <c r="G600" t="s">
        <v>1306</v>
      </c>
      <c r="H600" t="s">
        <v>354</v>
      </c>
      <c r="I600">
        <v>1657491641.0999999</v>
      </c>
      <c r="J600">
        <f t="shared" si="306"/>
        <v>5.5159548437203982E-3</v>
      </c>
      <c r="K600">
        <f t="shared" si="307"/>
        <v>5.5159548437203982</v>
      </c>
      <c r="L600">
        <f t="shared" si="308"/>
        <v>48.003115428757049</v>
      </c>
      <c r="M600">
        <f t="shared" si="309"/>
        <v>1804.82666666667</v>
      </c>
      <c r="N600">
        <f t="shared" si="310"/>
        <v>1450.6111945256555</v>
      </c>
      <c r="O600">
        <f t="shared" si="311"/>
        <v>104.72476348571016</v>
      </c>
      <c r="P600">
        <f t="shared" si="312"/>
        <v>130.29683385366073</v>
      </c>
      <c r="Q600">
        <f t="shared" si="313"/>
        <v>0.27118626323132644</v>
      </c>
      <c r="R600">
        <f t="shared" si="314"/>
        <v>2.3962387560472007</v>
      </c>
      <c r="S600">
        <f t="shared" si="315"/>
        <v>0.25521682721449257</v>
      </c>
      <c r="T600">
        <f t="shared" si="316"/>
        <v>0.1608668847912714</v>
      </c>
      <c r="U600">
        <f t="shared" si="317"/>
        <v>321.51533766666637</v>
      </c>
      <c r="V600">
        <f t="shared" si="318"/>
        <v>26.536742933333912</v>
      </c>
      <c r="W600">
        <f t="shared" si="319"/>
        <v>25.031611111111101</v>
      </c>
      <c r="X600">
        <f t="shared" si="320"/>
        <v>3.1856750290000631</v>
      </c>
      <c r="Y600">
        <f t="shared" si="321"/>
        <v>49.78463784708633</v>
      </c>
      <c r="Z600">
        <f t="shared" si="322"/>
        <v>1.6779271687488209</v>
      </c>
      <c r="AA600">
        <f t="shared" si="323"/>
        <v>3.3703713460818561</v>
      </c>
      <c r="AB600">
        <f t="shared" si="324"/>
        <v>1.5077478602512422</v>
      </c>
      <c r="AC600">
        <f t="shared" si="325"/>
        <v>-243.25360860806956</v>
      </c>
      <c r="AD600">
        <f t="shared" si="326"/>
        <v>122.58605339928117</v>
      </c>
      <c r="AE600">
        <f t="shared" si="327"/>
        <v>10.876339765038781</v>
      </c>
      <c r="AF600">
        <f t="shared" si="328"/>
        <v>211.72412222291678</v>
      </c>
      <c r="AG600">
        <f t="shared" si="329"/>
        <v>66.263398067831233</v>
      </c>
      <c r="AH600">
        <f t="shared" si="330"/>
        <v>5.5333230895786238</v>
      </c>
      <c r="AI600">
        <f t="shared" si="331"/>
        <v>48.003115428757049</v>
      </c>
      <c r="AJ600">
        <v>1926.5319118216601</v>
      </c>
      <c r="AK600">
        <v>1854.6531515151501</v>
      </c>
      <c r="AL600">
        <v>3.44267449512129</v>
      </c>
      <c r="AM600">
        <v>66.568607985096094</v>
      </c>
      <c r="AN600">
        <f t="shared" si="332"/>
        <v>5.5159548437203982</v>
      </c>
      <c r="AO600">
        <v>16.757998413218999</v>
      </c>
      <c r="AP600">
        <v>23.226310303030299</v>
      </c>
      <c r="AQ600">
        <v>-8.0262788798873299E-4</v>
      </c>
      <c r="AR600">
        <v>77.6826224575981</v>
      </c>
      <c r="AS600">
        <v>13</v>
      </c>
      <c r="AT600">
        <v>3</v>
      </c>
      <c r="AU600">
        <f t="shared" si="333"/>
        <v>1</v>
      </c>
      <c r="AV600">
        <f t="shared" si="334"/>
        <v>0</v>
      </c>
      <c r="AW600">
        <f t="shared" si="335"/>
        <v>38319.773604562346</v>
      </c>
      <c r="AX600">
        <f t="shared" si="336"/>
        <v>1999.9922222222201</v>
      </c>
      <c r="AY600">
        <f t="shared" si="337"/>
        <v>1681.1937666666647</v>
      </c>
      <c r="AZ600">
        <f t="shared" si="338"/>
        <v>0.84060015233392571</v>
      </c>
      <c r="BA600">
        <f t="shared" si="339"/>
        <v>0.16075829400447669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1657491641.0999999</v>
      </c>
      <c r="BH600">
        <v>1804.82666666667</v>
      </c>
      <c r="BI600">
        <v>1896.31666666667</v>
      </c>
      <c r="BJ600">
        <v>23.242066666666702</v>
      </c>
      <c r="BK600">
        <v>16.7571222222222</v>
      </c>
      <c r="BL600">
        <v>1795.7177777777799</v>
      </c>
      <c r="BM600">
        <v>22.898544444444401</v>
      </c>
      <c r="BN600">
        <v>500.05522222222203</v>
      </c>
      <c r="BO600">
        <v>72.171766666666699</v>
      </c>
      <c r="BP600">
        <v>2.1777600000000001E-2</v>
      </c>
      <c r="BQ600">
        <v>25.980522222222199</v>
      </c>
      <c r="BR600">
        <v>25.031611111111101</v>
      </c>
      <c r="BS600">
        <v>999.9</v>
      </c>
      <c r="BT600">
        <v>0</v>
      </c>
      <c r="BU600">
        <v>0</v>
      </c>
      <c r="BV600">
        <v>10007.4222222222</v>
      </c>
      <c r="BW600">
        <v>0</v>
      </c>
      <c r="BX600">
        <v>138.38433333333299</v>
      </c>
      <c r="BY600">
        <v>-91.493677777777805</v>
      </c>
      <c r="BZ600">
        <v>1847.7722222222201</v>
      </c>
      <c r="CA600">
        <v>1928.63666666667</v>
      </c>
      <c r="CB600">
        <v>6.4849411111111097</v>
      </c>
      <c r="CC600">
        <v>1896.31666666667</v>
      </c>
      <c r="CD600">
        <v>16.7571222222222</v>
      </c>
      <c r="CE600">
        <v>1.6774188888888899</v>
      </c>
      <c r="CF600">
        <v>1.20938888888889</v>
      </c>
      <c r="CG600">
        <v>14.689033333333301</v>
      </c>
      <c r="CH600">
        <v>9.7176522222222204</v>
      </c>
      <c r="CI600">
        <v>1999.9922222222201</v>
      </c>
      <c r="CJ600">
        <v>0.97999333333333305</v>
      </c>
      <c r="CK600">
        <v>2.0006855555555599E-2</v>
      </c>
      <c r="CL600">
        <v>0</v>
      </c>
      <c r="CM600">
        <v>2.5414777777777799</v>
      </c>
      <c r="CN600">
        <v>0</v>
      </c>
      <c r="CO600">
        <v>13609.9111111111</v>
      </c>
      <c r="CP600">
        <v>16705.311111111099</v>
      </c>
      <c r="CQ600">
        <v>47.061999999999998</v>
      </c>
      <c r="CR600">
        <v>48.110999999999997</v>
      </c>
      <c r="CS600">
        <v>48.125</v>
      </c>
      <c r="CT600">
        <v>46.311999999999998</v>
      </c>
      <c r="CU600">
        <v>46.166333333333299</v>
      </c>
      <c r="CV600">
        <v>1959.9822222222199</v>
      </c>
      <c r="CW600">
        <v>40.01</v>
      </c>
      <c r="CX600">
        <v>0</v>
      </c>
      <c r="CY600">
        <v>1651558428.5999999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3.5000000000000003E-2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-91.061057500000004</v>
      </c>
      <c r="DO600">
        <v>-2.47166341463402</v>
      </c>
      <c r="DP600">
        <v>0.311838814043009</v>
      </c>
      <c r="DQ600">
        <v>0</v>
      </c>
      <c r="DR600">
        <v>6.5331047499999997</v>
      </c>
      <c r="DS600">
        <v>-0.50754112570357601</v>
      </c>
      <c r="DT600">
        <v>5.2801898828900899E-2</v>
      </c>
      <c r="DU600">
        <v>0</v>
      </c>
      <c r="DV600">
        <v>0</v>
      </c>
      <c r="DW600">
        <v>2</v>
      </c>
      <c r="DX600" t="s">
        <v>357</v>
      </c>
      <c r="DY600">
        <v>2.8459400000000001</v>
      </c>
      <c r="DZ600">
        <v>2.63809</v>
      </c>
      <c r="EA600">
        <v>0.19275100000000001</v>
      </c>
      <c r="EB600">
        <v>0.19821</v>
      </c>
      <c r="EC600">
        <v>8.0165899999999998E-2</v>
      </c>
      <c r="ED600">
        <v>6.3603800000000002E-2</v>
      </c>
      <c r="EE600">
        <v>22579</v>
      </c>
      <c r="EF600">
        <v>19623.099999999999</v>
      </c>
      <c r="EG600">
        <v>25051.3</v>
      </c>
      <c r="EH600">
        <v>23846</v>
      </c>
      <c r="EI600">
        <v>39355.5</v>
      </c>
      <c r="EJ600">
        <v>36987.199999999997</v>
      </c>
      <c r="EK600">
        <v>45306.9</v>
      </c>
      <c r="EL600">
        <v>42566.9</v>
      </c>
      <c r="EM600">
        <v>1.7710300000000001</v>
      </c>
      <c r="EN600">
        <v>2.0558800000000002</v>
      </c>
      <c r="EO600">
        <v>5.3934799999999998E-2</v>
      </c>
      <c r="EP600">
        <v>0</v>
      </c>
      <c r="EQ600">
        <v>24.132999999999999</v>
      </c>
      <c r="ER600">
        <v>999.9</v>
      </c>
      <c r="ES600">
        <v>24.373999999999999</v>
      </c>
      <c r="ET600">
        <v>41.261000000000003</v>
      </c>
      <c r="EU600">
        <v>26.776299999999999</v>
      </c>
      <c r="EV600">
        <v>51.423400000000001</v>
      </c>
      <c r="EW600">
        <v>31.242000000000001</v>
      </c>
      <c r="EX600">
        <v>2</v>
      </c>
      <c r="EY600">
        <v>0.11457299999999999</v>
      </c>
      <c r="EZ600">
        <v>2.1141800000000002</v>
      </c>
      <c r="FA600">
        <v>20.2333</v>
      </c>
      <c r="FB600">
        <v>5.2331599999999998</v>
      </c>
      <c r="FC600">
        <v>11.991199999999999</v>
      </c>
      <c r="FD600">
        <v>4.9557500000000001</v>
      </c>
      <c r="FE600">
        <v>3.3039499999999999</v>
      </c>
      <c r="FF600">
        <v>351.2</v>
      </c>
      <c r="FG600">
        <v>9999</v>
      </c>
      <c r="FH600">
        <v>9999</v>
      </c>
      <c r="FI600">
        <v>6435.2</v>
      </c>
      <c r="FJ600">
        <v>1.8681300000000001</v>
      </c>
      <c r="FK600">
        <v>1.8640099999999999</v>
      </c>
      <c r="FL600">
        <v>1.8713500000000001</v>
      </c>
      <c r="FM600">
        <v>1.86252</v>
      </c>
      <c r="FN600">
        <v>1.86188</v>
      </c>
      <c r="FO600">
        <v>1.86829</v>
      </c>
      <c r="FP600">
        <v>1.8583700000000001</v>
      </c>
      <c r="FQ600">
        <v>1.8646199999999999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9.16</v>
      </c>
      <c r="GF600">
        <v>0.34279999999999999</v>
      </c>
      <c r="GG600">
        <v>2.1444526195071201</v>
      </c>
      <c r="GH600">
        <v>5.2457919015285598E-3</v>
      </c>
      <c r="GI600">
        <v>-2.61795653493914E-6</v>
      </c>
      <c r="GJ600">
        <v>1.0331707357916401E-9</v>
      </c>
      <c r="GK600">
        <v>-3.2587959473820101E-2</v>
      </c>
      <c r="GL600">
        <v>-1.24659139965973E-2</v>
      </c>
      <c r="GM600">
        <v>1.5644569712257601E-3</v>
      </c>
      <c r="GN600">
        <v>-1.32223106024955E-5</v>
      </c>
      <c r="GO600">
        <v>14</v>
      </c>
      <c r="GP600">
        <v>2225</v>
      </c>
      <c r="GQ600">
        <v>3</v>
      </c>
      <c r="GR600">
        <v>45</v>
      </c>
      <c r="GS600">
        <v>3225.4</v>
      </c>
      <c r="GT600">
        <v>3225.4</v>
      </c>
      <c r="GU600">
        <v>4.2883300000000002</v>
      </c>
      <c r="GV600">
        <v>2.3645</v>
      </c>
      <c r="GW600">
        <v>1.9982899999999999</v>
      </c>
      <c r="GX600">
        <v>2.7026400000000002</v>
      </c>
      <c r="GY600">
        <v>2.0935100000000002</v>
      </c>
      <c r="GZ600">
        <v>2.3962400000000001</v>
      </c>
      <c r="HA600">
        <v>44.250900000000001</v>
      </c>
      <c r="HB600">
        <v>13.615399999999999</v>
      </c>
      <c r="HC600">
        <v>18</v>
      </c>
      <c r="HD600">
        <v>430.952</v>
      </c>
      <c r="HE600">
        <v>613.28</v>
      </c>
      <c r="HF600">
        <v>22.8674</v>
      </c>
      <c r="HG600">
        <v>29.1966</v>
      </c>
      <c r="HH600">
        <v>29.9984</v>
      </c>
      <c r="HI600">
        <v>29.39</v>
      </c>
      <c r="HJ600">
        <v>29.360700000000001</v>
      </c>
      <c r="HK600">
        <v>85.7881</v>
      </c>
      <c r="HL600">
        <v>39.2943</v>
      </c>
      <c r="HM600">
        <v>0</v>
      </c>
      <c r="HN600">
        <v>22.8352</v>
      </c>
      <c r="HO600">
        <v>1927</v>
      </c>
      <c r="HP600">
        <v>16.873000000000001</v>
      </c>
      <c r="HQ600">
        <v>95.875900000000001</v>
      </c>
      <c r="HR600">
        <v>100.053</v>
      </c>
    </row>
    <row r="601" spans="1:226" x14ac:dyDescent="0.2">
      <c r="A601">
        <v>585</v>
      </c>
      <c r="B601">
        <v>1657491648.5999999</v>
      </c>
      <c r="C601">
        <v>5179.0999999046298</v>
      </c>
      <c r="D601" t="s">
        <v>1533</v>
      </c>
      <c r="E601" t="s">
        <v>1534</v>
      </c>
      <c r="F601">
        <v>5</v>
      </c>
      <c r="G601" t="s">
        <v>1306</v>
      </c>
      <c r="H601" t="s">
        <v>354</v>
      </c>
      <c r="I601">
        <v>1657491645.8</v>
      </c>
      <c r="J601">
        <f t="shared" si="306"/>
        <v>5.4591770917584541E-3</v>
      </c>
      <c r="K601">
        <f t="shared" si="307"/>
        <v>5.4591770917584537</v>
      </c>
      <c r="L601">
        <f t="shared" si="308"/>
        <v>48.176444475584425</v>
      </c>
      <c r="M601">
        <f t="shared" si="309"/>
        <v>1820.5609999999999</v>
      </c>
      <c r="N601">
        <f t="shared" si="310"/>
        <v>1461.3568828009293</v>
      </c>
      <c r="O601">
        <f t="shared" si="311"/>
        <v>105.50149005997061</v>
      </c>
      <c r="P601">
        <f t="shared" si="312"/>
        <v>131.43394369001291</v>
      </c>
      <c r="Q601">
        <f t="shared" si="313"/>
        <v>0.26799629417423226</v>
      </c>
      <c r="R601">
        <f t="shared" si="314"/>
        <v>2.3931726531560487</v>
      </c>
      <c r="S601">
        <f t="shared" si="315"/>
        <v>0.25236999797486021</v>
      </c>
      <c r="T601">
        <f t="shared" si="316"/>
        <v>0.15905922900468886</v>
      </c>
      <c r="U601">
        <f t="shared" si="317"/>
        <v>321.51721739999999</v>
      </c>
      <c r="V601">
        <f t="shared" si="318"/>
        <v>26.548438129395869</v>
      </c>
      <c r="W601">
        <f t="shared" si="319"/>
        <v>25.0246</v>
      </c>
      <c r="X601">
        <f t="shared" si="320"/>
        <v>3.1843439888778842</v>
      </c>
      <c r="Y601">
        <f t="shared" si="321"/>
        <v>49.724455450279699</v>
      </c>
      <c r="Z601">
        <f t="shared" si="322"/>
        <v>1.6752252442949431</v>
      </c>
      <c r="AA601">
        <f t="shared" si="323"/>
        <v>3.3690167727830191</v>
      </c>
      <c r="AB601">
        <f t="shared" si="324"/>
        <v>1.509118744582941</v>
      </c>
      <c r="AC601">
        <f t="shared" si="325"/>
        <v>-240.74970974654784</v>
      </c>
      <c r="AD601">
        <f t="shared" si="326"/>
        <v>122.45743984315455</v>
      </c>
      <c r="AE601">
        <f t="shared" si="327"/>
        <v>10.878094103057926</v>
      </c>
      <c r="AF601">
        <f t="shared" si="328"/>
        <v>214.10304159966466</v>
      </c>
      <c r="AG601">
        <f t="shared" si="329"/>
        <v>66.348720358433681</v>
      </c>
      <c r="AH601">
        <f t="shared" si="330"/>
        <v>5.5030521801062875</v>
      </c>
      <c r="AI601">
        <f t="shared" si="331"/>
        <v>48.176444475584425</v>
      </c>
      <c r="AJ601">
        <v>1943.7700029554001</v>
      </c>
      <c r="AK601">
        <v>1871.73406060606</v>
      </c>
      <c r="AL601">
        <v>3.4264620781447301</v>
      </c>
      <c r="AM601">
        <v>66.568607985096094</v>
      </c>
      <c r="AN601">
        <f t="shared" si="332"/>
        <v>5.4591770917584537</v>
      </c>
      <c r="AO601">
        <v>16.754549792860601</v>
      </c>
      <c r="AP601">
        <v>23.1874242424242</v>
      </c>
      <c r="AQ601">
        <v>-7.48564205841914E-3</v>
      </c>
      <c r="AR601">
        <v>77.6826224575981</v>
      </c>
      <c r="AS601">
        <v>13</v>
      </c>
      <c r="AT601">
        <v>3</v>
      </c>
      <c r="AU601">
        <f t="shared" si="333"/>
        <v>1</v>
      </c>
      <c r="AV601">
        <f t="shared" si="334"/>
        <v>0</v>
      </c>
      <c r="AW601">
        <f t="shared" si="335"/>
        <v>38245.882034638526</v>
      </c>
      <c r="AX601">
        <f t="shared" si="336"/>
        <v>2000.0039999999999</v>
      </c>
      <c r="AY601">
        <f t="shared" si="337"/>
        <v>1681.2036600000001</v>
      </c>
      <c r="AZ601">
        <f t="shared" si="338"/>
        <v>0.84060014879970246</v>
      </c>
      <c r="BA601">
        <f t="shared" si="339"/>
        <v>0.16075828718342564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1657491645.8</v>
      </c>
      <c r="BH601">
        <v>1820.5609999999999</v>
      </c>
      <c r="BI601">
        <v>1912.202</v>
      </c>
      <c r="BJ601">
        <v>23.204429999999999</v>
      </c>
      <c r="BK601">
        <v>16.753990000000002</v>
      </c>
      <c r="BL601">
        <v>1811.364</v>
      </c>
      <c r="BM601">
        <v>22.862310000000001</v>
      </c>
      <c r="BN601">
        <v>499.9991</v>
      </c>
      <c r="BO601">
        <v>72.172309999999996</v>
      </c>
      <c r="BP601">
        <v>2.1889309999999999E-2</v>
      </c>
      <c r="BQ601">
        <v>25.97373</v>
      </c>
      <c r="BR601">
        <v>25.0246</v>
      </c>
      <c r="BS601">
        <v>999.9</v>
      </c>
      <c r="BT601">
        <v>0</v>
      </c>
      <c r="BU601">
        <v>0</v>
      </c>
      <c r="BV601">
        <v>9986.99</v>
      </c>
      <c r="BW601">
        <v>0</v>
      </c>
      <c r="BX601">
        <v>138.34880000000001</v>
      </c>
      <c r="BY601">
        <v>-91.642880000000005</v>
      </c>
      <c r="BZ601">
        <v>1863.81</v>
      </c>
      <c r="CA601">
        <v>1944.787</v>
      </c>
      <c r="CB601">
        <v>6.4504530000000004</v>
      </c>
      <c r="CC601">
        <v>1912.202</v>
      </c>
      <c r="CD601">
        <v>16.753990000000002</v>
      </c>
      <c r="CE601">
        <v>1.6747160000000001</v>
      </c>
      <c r="CF601">
        <v>1.2091750000000001</v>
      </c>
      <c r="CG601">
        <v>14.66405</v>
      </c>
      <c r="CH601">
        <v>9.7149780000000003</v>
      </c>
      <c r="CI601">
        <v>2000.0039999999999</v>
      </c>
      <c r="CJ601">
        <v>0.97999329999999996</v>
      </c>
      <c r="CK601">
        <v>2.0006889999999999E-2</v>
      </c>
      <c r="CL601">
        <v>0</v>
      </c>
      <c r="CM601">
        <v>2.5905499999999999</v>
      </c>
      <c r="CN601">
        <v>0</v>
      </c>
      <c r="CO601">
        <v>13607.98</v>
      </c>
      <c r="CP601">
        <v>16705.41</v>
      </c>
      <c r="CQ601">
        <v>47.043399999999998</v>
      </c>
      <c r="CR601">
        <v>48.068300000000001</v>
      </c>
      <c r="CS601">
        <v>48.125</v>
      </c>
      <c r="CT601">
        <v>46.311999999999998</v>
      </c>
      <c r="CU601">
        <v>46.125</v>
      </c>
      <c r="CV601">
        <v>1959.9939999999999</v>
      </c>
      <c r="CW601">
        <v>40.01</v>
      </c>
      <c r="CX601">
        <v>0</v>
      </c>
      <c r="CY601">
        <v>1651558433.4000001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3.5000000000000003E-2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-91.223687499999997</v>
      </c>
      <c r="DO601">
        <v>-3.4525744840525001</v>
      </c>
      <c r="DP601">
        <v>0.37720171605356001</v>
      </c>
      <c r="DQ601">
        <v>0</v>
      </c>
      <c r="DR601">
        <v>6.4990052499999997</v>
      </c>
      <c r="DS601">
        <v>-0.33697699812382298</v>
      </c>
      <c r="DT601">
        <v>3.37612885556446E-2</v>
      </c>
      <c r="DU601">
        <v>0</v>
      </c>
      <c r="DV601">
        <v>0</v>
      </c>
      <c r="DW601">
        <v>2</v>
      </c>
      <c r="DX601" t="s">
        <v>357</v>
      </c>
      <c r="DY601">
        <v>2.84592</v>
      </c>
      <c r="DZ601">
        <v>2.6383999999999999</v>
      </c>
      <c r="EA601">
        <v>0.193801</v>
      </c>
      <c r="EB601">
        <v>0.19922100000000001</v>
      </c>
      <c r="EC601">
        <v>8.0074000000000006E-2</v>
      </c>
      <c r="ED601">
        <v>6.3612100000000005E-2</v>
      </c>
      <c r="EE601">
        <v>22551</v>
      </c>
      <c r="EF601">
        <v>19599.099999999999</v>
      </c>
      <c r="EG601">
        <v>25052.7</v>
      </c>
      <c r="EH601">
        <v>23846.799999999999</v>
      </c>
      <c r="EI601">
        <v>39362.400000000001</v>
      </c>
      <c r="EJ601">
        <v>36988</v>
      </c>
      <c r="EK601">
        <v>45310.2</v>
      </c>
      <c r="EL601">
        <v>42568.2</v>
      </c>
      <c r="EM601">
        <v>1.77122</v>
      </c>
      <c r="EN601">
        <v>2.0564499999999999</v>
      </c>
      <c r="EO601">
        <v>5.5190200000000002E-2</v>
      </c>
      <c r="EP601">
        <v>0</v>
      </c>
      <c r="EQ601">
        <v>24.1206</v>
      </c>
      <c r="ER601">
        <v>999.9</v>
      </c>
      <c r="ES601">
        <v>24.373999999999999</v>
      </c>
      <c r="ET601">
        <v>41.241</v>
      </c>
      <c r="EU601">
        <v>26.744499999999999</v>
      </c>
      <c r="EV601">
        <v>51.523400000000002</v>
      </c>
      <c r="EW601">
        <v>31.310099999999998</v>
      </c>
      <c r="EX601">
        <v>2</v>
      </c>
      <c r="EY601">
        <v>0.11279</v>
      </c>
      <c r="EZ601">
        <v>2.0963599999999998</v>
      </c>
      <c r="FA601">
        <v>20.233599999999999</v>
      </c>
      <c r="FB601">
        <v>5.2328599999999996</v>
      </c>
      <c r="FC601">
        <v>11.9908</v>
      </c>
      <c r="FD601">
        <v>4.9555499999999997</v>
      </c>
      <c r="FE601">
        <v>3.3039499999999999</v>
      </c>
      <c r="FF601">
        <v>351.2</v>
      </c>
      <c r="FG601">
        <v>9999</v>
      </c>
      <c r="FH601">
        <v>9999</v>
      </c>
      <c r="FI601">
        <v>6435.4</v>
      </c>
      <c r="FJ601">
        <v>1.86819</v>
      </c>
      <c r="FK601">
        <v>1.8640099999999999</v>
      </c>
      <c r="FL601">
        <v>1.87137</v>
      </c>
      <c r="FM601">
        <v>1.8625400000000001</v>
      </c>
      <c r="FN601">
        <v>1.86188</v>
      </c>
      <c r="FO601">
        <v>1.86829</v>
      </c>
      <c r="FP601">
        <v>1.85839</v>
      </c>
      <c r="FQ601">
        <v>1.8646199999999999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9.25</v>
      </c>
      <c r="GF601">
        <v>0.3412</v>
      </c>
      <c r="GG601">
        <v>2.1444526195071201</v>
      </c>
      <c r="GH601">
        <v>5.2457919015285598E-3</v>
      </c>
      <c r="GI601">
        <v>-2.61795653493914E-6</v>
      </c>
      <c r="GJ601">
        <v>1.0331707357916401E-9</v>
      </c>
      <c r="GK601">
        <v>-3.2587959473820101E-2</v>
      </c>
      <c r="GL601">
        <v>-1.24659139965973E-2</v>
      </c>
      <c r="GM601">
        <v>1.5644569712257601E-3</v>
      </c>
      <c r="GN601">
        <v>-1.32223106024955E-5</v>
      </c>
      <c r="GO601">
        <v>14</v>
      </c>
      <c r="GP601">
        <v>2225</v>
      </c>
      <c r="GQ601">
        <v>3</v>
      </c>
      <c r="GR601">
        <v>45</v>
      </c>
      <c r="GS601">
        <v>3225.5</v>
      </c>
      <c r="GT601">
        <v>3225.5</v>
      </c>
      <c r="GU601">
        <v>4.3151900000000003</v>
      </c>
      <c r="GV601">
        <v>2.3596200000000001</v>
      </c>
      <c r="GW601">
        <v>1.9982899999999999</v>
      </c>
      <c r="GX601">
        <v>2.7026400000000002</v>
      </c>
      <c r="GY601">
        <v>2.0935100000000002</v>
      </c>
      <c r="GZ601">
        <v>2.3803700000000001</v>
      </c>
      <c r="HA601">
        <v>44.250900000000001</v>
      </c>
      <c r="HB601">
        <v>13.6067</v>
      </c>
      <c r="HC601">
        <v>18</v>
      </c>
      <c r="HD601">
        <v>430.90699999999998</v>
      </c>
      <c r="HE601">
        <v>613.48800000000006</v>
      </c>
      <c r="HF601">
        <v>22.8231</v>
      </c>
      <c r="HG601">
        <v>29.171099999999999</v>
      </c>
      <c r="HH601">
        <v>29.9984</v>
      </c>
      <c r="HI601">
        <v>29.367000000000001</v>
      </c>
      <c r="HJ601">
        <v>29.337599999999998</v>
      </c>
      <c r="HK601">
        <v>86.367800000000003</v>
      </c>
      <c r="HL601">
        <v>39.010100000000001</v>
      </c>
      <c r="HM601">
        <v>0</v>
      </c>
      <c r="HN601">
        <v>22.8125</v>
      </c>
      <c r="HO601">
        <v>1940.41</v>
      </c>
      <c r="HP601">
        <v>16.944800000000001</v>
      </c>
      <c r="HQ601">
        <v>95.882400000000004</v>
      </c>
      <c r="HR601">
        <v>100.056</v>
      </c>
    </row>
    <row r="602" spans="1:226" x14ac:dyDescent="0.2">
      <c r="A602">
        <v>586</v>
      </c>
      <c r="B602">
        <v>1657491653.5999999</v>
      </c>
      <c r="C602">
        <v>5184.0999999046298</v>
      </c>
      <c r="D602" t="s">
        <v>1535</v>
      </c>
      <c r="E602" t="s">
        <v>1536</v>
      </c>
      <c r="F602">
        <v>5</v>
      </c>
      <c r="G602" t="s">
        <v>1306</v>
      </c>
      <c r="H602" t="s">
        <v>354</v>
      </c>
      <c r="I602">
        <v>1657491651.0999999</v>
      </c>
      <c r="J602">
        <f t="shared" si="306"/>
        <v>5.4115084429956417E-3</v>
      </c>
      <c r="K602">
        <f t="shared" si="307"/>
        <v>5.4115084429956415</v>
      </c>
      <c r="L602">
        <f t="shared" si="308"/>
        <v>48.404798611933003</v>
      </c>
      <c r="M602">
        <f t="shared" si="309"/>
        <v>1838.4011111111099</v>
      </c>
      <c r="N602">
        <f t="shared" si="310"/>
        <v>1473.4629451650751</v>
      </c>
      <c r="O602">
        <f t="shared" si="311"/>
        <v>106.37673047544195</v>
      </c>
      <c r="P602">
        <f t="shared" si="312"/>
        <v>132.72345948306844</v>
      </c>
      <c r="Q602">
        <f t="shared" si="313"/>
        <v>0.26468731950571572</v>
      </c>
      <c r="R602">
        <f t="shared" si="314"/>
        <v>2.3933993023059794</v>
      </c>
      <c r="S602">
        <f t="shared" si="315"/>
        <v>0.24943408732703873</v>
      </c>
      <c r="T602">
        <f t="shared" si="316"/>
        <v>0.15719344841479849</v>
      </c>
      <c r="U602">
        <f t="shared" si="317"/>
        <v>321.51391899999942</v>
      </c>
      <c r="V602">
        <f t="shared" si="318"/>
        <v>26.557350143055121</v>
      </c>
      <c r="W602">
        <f t="shared" si="319"/>
        <v>25.032433333333302</v>
      </c>
      <c r="X602">
        <f t="shared" si="320"/>
        <v>3.1858311574702287</v>
      </c>
      <c r="Y602">
        <f t="shared" si="321"/>
        <v>49.653624488045025</v>
      </c>
      <c r="Z602">
        <f t="shared" si="322"/>
        <v>1.6722475175765203</v>
      </c>
      <c r="AA602">
        <f t="shared" si="323"/>
        <v>3.3678256820489367</v>
      </c>
      <c r="AB602">
        <f t="shared" si="324"/>
        <v>1.5135836398937084</v>
      </c>
      <c r="AC602">
        <f t="shared" si="325"/>
        <v>-238.64752233610778</v>
      </c>
      <c r="AD602">
        <f t="shared" si="326"/>
        <v>120.68737916053804</v>
      </c>
      <c r="AE602">
        <f t="shared" si="327"/>
        <v>10.719940839882151</v>
      </c>
      <c r="AF602">
        <f t="shared" si="328"/>
        <v>214.27371666431185</v>
      </c>
      <c r="AG602">
        <f t="shared" si="329"/>
        <v>66.202530853992641</v>
      </c>
      <c r="AH602">
        <f t="shared" si="330"/>
        <v>5.4379888505073968</v>
      </c>
      <c r="AI602">
        <f t="shared" si="331"/>
        <v>48.404798611933003</v>
      </c>
      <c r="AJ602">
        <v>1960.5939113961001</v>
      </c>
      <c r="AK602">
        <v>1888.62993939394</v>
      </c>
      <c r="AL602">
        <v>3.33391509821536</v>
      </c>
      <c r="AM602">
        <v>66.568607985096094</v>
      </c>
      <c r="AN602">
        <f t="shared" si="332"/>
        <v>5.4115084429956415</v>
      </c>
      <c r="AO602">
        <v>16.768759946380499</v>
      </c>
      <c r="AP602">
        <v>23.1547575757576</v>
      </c>
      <c r="AQ602">
        <v>-9.3458336646936695E-3</v>
      </c>
      <c r="AR602">
        <v>77.6826224575981</v>
      </c>
      <c r="AS602">
        <v>13</v>
      </c>
      <c r="AT602">
        <v>3</v>
      </c>
      <c r="AU602">
        <f t="shared" si="333"/>
        <v>1</v>
      </c>
      <c r="AV602">
        <f t="shared" si="334"/>
        <v>0</v>
      </c>
      <c r="AW602">
        <f t="shared" si="335"/>
        <v>38252.18729320517</v>
      </c>
      <c r="AX602">
        <f t="shared" si="336"/>
        <v>1999.9833333333299</v>
      </c>
      <c r="AY602">
        <f t="shared" si="337"/>
        <v>1681.1862999999969</v>
      </c>
      <c r="AZ602">
        <f t="shared" si="338"/>
        <v>0.84060015500129159</v>
      </c>
      <c r="BA602">
        <f t="shared" si="339"/>
        <v>0.16075829915249293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1657491651.0999999</v>
      </c>
      <c r="BH602">
        <v>1838.4011111111099</v>
      </c>
      <c r="BI602">
        <v>1929.84666666667</v>
      </c>
      <c r="BJ602">
        <v>23.1629111111111</v>
      </c>
      <c r="BK602">
        <v>16.788066666666701</v>
      </c>
      <c r="BL602">
        <v>1829.0988888888901</v>
      </c>
      <c r="BM602">
        <v>22.822311111111102</v>
      </c>
      <c r="BN602">
        <v>499.96788888888898</v>
      </c>
      <c r="BO602">
        <v>72.172966666666696</v>
      </c>
      <c r="BP602">
        <v>2.2082977777777801E-2</v>
      </c>
      <c r="BQ602">
        <v>25.967755555555598</v>
      </c>
      <c r="BR602">
        <v>25.032433333333302</v>
      </c>
      <c r="BS602">
        <v>999.9</v>
      </c>
      <c r="BT602">
        <v>0</v>
      </c>
      <c r="BU602">
        <v>0</v>
      </c>
      <c r="BV602">
        <v>9988.40333333333</v>
      </c>
      <c r="BW602">
        <v>0</v>
      </c>
      <c r="BX602">
        <v>136.244333333333</v>
      </c>
      <c r="BY602">
        <v>-91.445933333333301</v>
      </c>
      <c r="BZ602">
        <v>1881.99555555556</v>
      </c>
      <c r="CA602">
        <v>1962.7988888888899</v>
      </c>
      <c r="CB602">
        <v>6.37482333333333</v>
      </c>
      <c r="CC602">
        <v>1929.84666666667</v>
      </c>
      <c r="CD602">
        <v>16.788066666666701</v>
      </c>
      <c r="CE602">
        <v>1.67173333333333</v>
      </c>
      <c r="CF602">
        <v>1.2116444444444401</v>
      </c>
      <c r="CG602">
        <v>14.636422222222199</v>
      </c>
      <c r="CH602">
        <v>9.7453888888888898</v>
      </c>
      <c r="CI602">
        <v>1999.9833333333299</v>
      </c>
      <c r="CJ602">
        <v>0.979993</v>
      </c>
      <c r="CK602">
        <v>2.0007199999999999E-2</v>
      </c>
      <c r="CL602">
        <v>0</v>
      </c>
      <c r="CM602">
        <v>2.456</v>
      </c>
      <c r="CN602">
        <v>0</v>
      </c>
      <c r="CO602">
        <v>13605.0888888889</v>
      </c>
      <c r="CP602">
        <v>16705.233333333301</v>
      </c>
      <c r="CQ602">
        <v>47</v>
      </c>
      <c r="CR602">
        <v>48.061999999999998</v>
      </c>
      <c r="CS602">
        <v>48.097000000000001</v>
      </c>
      <c r="CT602">
        <v>46.25</v>
      </c>
      <c r="CU602">
        <v>46.125</v>
      </c>
      <c r="CV602">
        <v>1959.9733333333299</v>
      </c>
      <c r="CW602">
        <v>40.01</v>
      </c>
      <c r="CX602">
        <v>0</v>
      </c>
      <c r="CY602">
        <v>1651558438.2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3.5000000000000003E-2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-91.412435000000002</v>
      </c>
      <c r="DO602">
        <v>-1.69375384615406</v>
      </c>
      <c r="DP602">
        <v>0.275499917921948</v>
      </c>
      <c r="DQ602">
        <v>0</v>
      </c>
      <c r="DR602">
        <v>6.4534912499999999</v>
      </c>
      <c r="DS602">
        <v>-0.47111808630395002</v>
      </c>
      <c r="DT602">
        <v>4.88945961833974E-2</v>
      </c>
      <c r="DU602">
        <v>0</v>
      </c>
      <c r="DV602">
        <v>0</v>
      </c>
      <c r="DW602">
        <v>2</v>
      </c>
      <c r="DX602" t="s">
        <v>357</v>
      </c>
      <c r="DY602">
        <v>2.8462900000000002</v>
      </c>
      <c r="DZ602">
        <v>2.6385000000000001</v>
      </c>
      <c r="EA602">
        <v>0.19481999999999999</v>
      </c>
      <c r="EB602">
        <v>0.20023099999999999</v>
      </c>
      <c r="EC602">
        <v>8.0012799999999995E-2</v>
      </c>
      <c r="ED602">
        <v>6.3814999999999997E-2</v>
      </c>
      <c r="EE602">
        <v>22523.599999999999</v>
      </c>
      <c r="EF602">
        <v>19575.7</v>
      </c>
      <c r="EG602">
        <v>25053.8</v>
      </c>
      <c r="EH602">
        <v>23848.3</v>
      </c>
      <c r="EI602">
        <v>39367.1</v>
      </c>
      <c r="EJ602">
        <v>36981.699999999997</v>
      </c>
      <c r="EK602">
        <v>45312.6</v>
      </c>
      <c r="EL602">
        <v>42570</v>
      </c>
      <c r="EM602">
        <v>1.7714000000000001</v>
      </c>
      <c r="EN602">
        <v>2.0568499999999998</v>
      </c>
      <c r="EO602">
        <v>5.6028399999999999E-2</v>
      </c>
      <c r="EP602">
        <v>0</v>
      </c>
      <c r="EQ602">
        <v>24.109000000000002</v>
      </c>
      <c r="ER602">
        <v>999.9</v>
      </c>
      <c r="ES602">
        <v>24.422999999999998</v>
      </c>
      <c r="ET602">
        <v>41.231000000000002</v>
      </c>
      <c r="EU602">
        <v>26.786300000000001</v>
      </c>
      <c r="EV602">
        <v>51.5334</v>
      </c>
      <c r="EW602">
        <v>31.2941</v>
      </c>
      <c r="EX602">
        <v>2</v>
      </c>
      <c r="EY602">
        <v>0.110912</v>
      </c>
      <c r="EZ602">
        <v>2.0930300000000002</v>
      </c>
      <c r="FA602">
        <v>20.233699999999999</v>
      </c>
      <c r="FB602">
        <v>5.2325600000000003</v>
      </c>
      <c r="FC602">
        <v>11.991400000000001</v>
      </c>
      <c r="FD602">
        <v>4.9554999999999998</v>
      </c>
      <c r="FE602">
        <v>3.3039299999999998</v>
      </c>
      <c r="FF602">
        <v>351.2</v>
      </c>
      <c r="FG602">
        <v>9999</v>
      </c>
      <c r="FH602">
        <v>9999</v>
      </c>
      <c r="FI602">
        <v>6435.4</v>
      </c>
      <c r="FJ602">
        <v>1.86816</v>
      </c>
      <c r="FK602">
        <v>1.8640099999999999</v>
      </c>
      <c r="FL602">
        <v>1.87138</v>
      </c>
      <c r="FM602">
        <v>1.8625400000000001</v>
      </c>
      <c r="FN602">
        <v>1.86188</v>
      </c>
      <c r="FO602">
        <v>1.8682799999999999</v>
      </c>
      <c r="FP602">
        <v>1.8583700000000001</v>
      </c>
      <c r="FQ602">
        <v>1.8646199999999999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9.36</v>
      </c>
      <c r="GF602">
        <v>0.34029999999999999</v>
      </c>
      <c r="GG602">
        <v>2.1444526195071201</v>
      </c>
      <c r="GH602">
        <v>5.2457919015285598E-3</v>
      </c>
      <c r="GI602">
        <v>-2.61795653493914E-6</v>
      </c>
      <c r="GJ602">
        <v>1.0331707357916401E-9</v>
      </c>
      <c r="GK602">
        <v>-3.2587959473820101E-2</v>
      </c>
      <c r="GL602">
        <v>-1.24659139965973E-2</v>
      </c>
      <c r="GM602">
        <v>1.5644569712257601E-3</v>
      </c>
      <c r="GN602">
        <v>-1.32223106024955E-5</v>
      </c>
      <c r="GO602">
        <v>14</v>
      </c>
      <c r="GP602">
        <v>2225</v>
      </c>
      <c r="GQ602">
        <v>3</v>
      </c>
      <c r="GR602">
        <v>45</v>
      </c>
      <c r="GS602">
        <v>3225.6</v>
      </c>
      <c r="GT602">
        <v>3225.6</v>
      </c>
      <c r="GU602">
        <v>4.3420399999999999</v>
      </c>
      <c r="GV602">
        <v>2.3645</v>
      </c>
      <c r="GW602">
        <v>1.9982899999999999</v>
      </c>
      <c r="GX602">
        <v>2.7014200000000002</v>
      </c>
      <c r="GY602">
        <v>2.0935100000000002</v>
      </c>
      <c r="GZ602">
        <v>2.4121100000000002</v>
      </c>
      <c r="HA602">
        <v>44.223199999999999</v>
      </c>
      <c r="HB602">
        <v>13.615399999999999</v>
      </c>
      <c r="HC602">
        <v>18</v>
      </c>
      <c r="HD602">
        <v>430.851</v>
      </c>
      <c r="HE602">
        <v>613.56200000000001</v>
      </c>
      <c r="HF602">
        <v>22.7944</v>
      </c>
      <c r="HG602">
        <v>29.146000000000001</v>
      </c>
      <c r="HH602">
        <v>29.9984</v>
      </c>
      <c r="HI602">
        <v>29.3444</v>
      </c>
      <c r="HJ602">
        <v>29.314900000000002</v>
      </c>
      <c r="HK602">
        <v>86.873400000000004</v>
      </c>
      <c r="HL602">
        <v>38.407800000000002</v>
      </c>
      <c r="HM602">
        <v>0</v>
      </c>
      <c r="HN602">
        <v>22.782900000000001</v>
      </c>
      <c r="HO602">
        <v>1960.62</v>
      </c>
      <c r="HP602">
        <v>17.014099999999999</v>
      </c>
      <c r="HQ602">
        <v>95.887100000000004</v>
      </c>
      <c r="HR602">
        <v>100.06100000000001</v>
      </c>
    </row>
    <row r="603" spans="1:226" x14ac:dyDescent="0.2">
      <c r="A603">
        <v>587</v>
      </c>
      <c r="B603">
        <v>1657491658.5999999</v>
      </c>
      <c r="C603">
        <v>5189.0999999046298</v>
      </c>
      <c r="D603" t="s">
        <v>1537</v>
      </c>
      <c r="E603" t="s">
        <v>1538</v>
      </c>
      <c r="F603">
        <v>5</v>
      </c>
      <c r="G603" t="s">
        <v>1306</v>
      </c>
      <c r="H603" t="s">
        <v>354</v>
      </c>
      <c r="I603">
        <v>1657491655.8</v>
      </c>
      <c r="J603">
        <f t="shared" si="306"/>
        <v>5.3301873137165433E-3</v>
      </c>
      <c r="K603">
        <f t="shared" si="307"/>
        <v>5.330187313716543</v>
      </c>
      <c r="L603">
        <f t="shared" si="308"/>
        <v>47.930689633174993</v>
      </c>
      <c r="M603">
        <f t="shared" si="309"/>
        <v>1854.0909999999999</v>
      </c>
      <c r="N603">
        <f t="shared" si="310"/>
        <v>1487.0864036975117</v>
      </c>
      <c r="O603">
        <f t="shared" si="311"/>
        <v>107.36250425550591</v>
      </c>
      <c r="P603">
        <f t="shared" si="312"/>
        <v>133.85896904352705</v>
      </c>
      <c r="Q603">
        <f t="shared" si="313"/>
        <v>0.26057045446222588</v>
      </c>
      <c r="R603">
        <f t="shared" si="314"/>
        <v>2.3916615342253653</v>
      </c>
      <c r="S603">
        <f t="shared" si="315"/>
        <v>0.2457636888620939</v>
      </c>
      <c r="T603">
        <f t="shared" si="316"/>
        <v>0.15486247559516497</v>
      </c>
      <c r="U603">
        <f t="shared" si="317"/>
        <v>321.51482339999995</v>
      </c>
      <c r="V603">
        <f t="shared" si="318"/>
        <v>26.574771893030999</v>
      </c>
      <c r="W603">
        <f t="shared" si="319"/>
        <v>25.02252</v>
      </c>
      <c r="X603">
        <f t="shared" si="320"/>
        <v>3.1839492000977914</v>
      </c>
      <c r="Y603">
        <f t="shared" si="321"/>
        <v>49.634967158649616</v>
      </c>
      <c r="Z603">
        <f t="shared" si="322"/>
        <v>1.6707768351949532</v>
      </c>
      <c r="AA603">
        <f t="shared" si="323"/>
        <v>3.3661286202821552</v>
      </c>
      <c r="AB603">
        <f t="shared" si="324"/>
        <v>1.5131723649028381</v>
      </c>
      <c r="AC603">
        <f t="shared" si="325"/>
        <v>-235.06126053489956</v>
      </c>
      <c r="AD603">
        <f t="shared" si="326"/>
        <v>120.77998047341181</v>
      </c>
      <c r="AE603">
        <f t="shared" si="327"/>
        <v>10.734966970214293</v>
      </c>
      <c r="AF603">
        <f t="shared" si="328"/>
        <v>217.96851030872654</v>
      </c>
      <c r="AG603">
        <f t="shared" si="329"/>
        <v>66.50844666613672</v>
      </c>
      <c r="AH603">
        <f t="shared" si="330"/>
        <v>5.3577949917398788</v>
      </c>
      <c r="AI603">
        <f t="shared" si="331"/>
        <v>47.930689633174993</v>
      </c>
      <c r="AJ603">
        <v>1978.0881573046699</v>
      </c>
      <c r="AK603">
        <v>1906.0378787878799</v>
      </c>
      <c r="AL603">
        <v>3.5054540687720501</v>
      </c>
      <c r="AM603">
        <v>66.568607985096094</v>
      </c>
      <c r="AN603">
        <f t="shared" si="332"/>
        <v>5.330187313716543</v>
      </c>
      <c r="AO603">
        <v>16.849614622520502</v>
      </c>
      <c r="AP603">
        <v>23.129572727272699</v>
      </c>
      <c r="AQ603">
        <v>-6.9903737034601897E-3</v>
      </c>
      <c r="AR603">
        <v>77.6826224575981</v>
      </c>
      <c r="AS603">
        <v>13</v>
      </c>
      <c r="AT603">
        <v>3</v>
      </c>
      <c r="AU603">
        <f t="shared" si="333"/>
        <v>1</v>
      </c>
      <c r="AV603">
        <f t="shared" si="334"/>
        <v>0</v>
      </c>
      <c r="AW603">
        <f t="shared" si="335"/>
        <v>38210.931305709353</v>
      </c>
      <c r="AX603">
        <f t="shared" si="336"/>
        <v>1999.989</v>
      </c>
      <c r="AY603">
        <f t="shared" si="337"/>
        <v>1681.1910600000001</v>
      </c>
      <c r="AZ603">
        <f t="shared" si="338"/>
        <v>0.84060015330084314</v>
      </c>
      <c r="BA603">
        <f t="shared" si="339"/>
        <v>0.16075829587062726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1657491655.8</v>
      </c>
      <c r="BH603">
        <v>1854.0909999999999</v>
      </c>
      <c r="BI603">
        <v>1945.8240000000001</v>
      </c>
      <c r="BJ603">
        <v>23.142060000000001</v>
      </c>
      <c r="BK603">
        <v>16.861339999999998</v>
      </c>
      <c r="BL603">
        <v>1844.692</v>
      </c>
      <c r="BM603">
        <v>22.802240000000001</v>
      </c>
      <c r="BN603">
        <v>499.98770000000002</v>
      </c>
      <c r="BO603">
        <v>72.174310000000006</v>
      </c>
      <c r="BP603">
        <v>2.2237549999999998E-2</v>
      </c>
      <c r="BQ603">
        <v>25.959240000000001</v>
      </c>
      <c r="BR603">
        <v>25.02252</v>
      </c>
      <c r="BS603">
        <v>999.9</v>
      </c>
      <c r="BT603">
        <v>0</v>
      </c>
      <c r="BU603">
        <v>0</v>
      </c>
      <c r="BV603">
        <v>9976.6869999999999</v>
      </c>
      <c r="BW603">
        <v>0</v>
      </c>
      <c r="BX603">
        <v>136.798</v>
      </c>
      <c r="BY603">
        <v>-91.733609999999999</v>
      </c>
      <c r="BZ603">
        <v>1898.0139999999999</v>
      </c>
      <c r="CA603">
        <v>1979.1980000000001</v>
      </c>
      <c r="CB603">
        <v>6.2807139999999997</v>
      </c>
      <c r="CC603">
        <v>1945.8240000000001</v>
      </c>
      <c r="CD603">
        <v>16.861339999999998</v>
      </c>
      <c r="CE603">
        <v>1.670261</v>
      </c>
      <c r="CF603">
        <v>1.216958</v>
      </c>
      <c r="CG603">
        <v>14.622780000000001</v>
      </c>
      <c r="CH603">
        <v>9.8105980000000006</v>
      </c>
      <c r="CI603">
        <v>1999.989</v>
      </c>
      <c r="CJ603">
        <v>0.979993</v>
      </c>
      <c r="CK603">
        <v>2.0007199999999999E-2</v>
      </c>
      <c r="CL603">
        <v>0</v>
      </c>
      <c r="CM603">
        <v>2.5674800000000002</v>
      </c>
      <c r="CN603">
        <v>0</v>
      </c>
      <c r="CO603">
        <v>13602.65</v>
      </c>
      <c r="CP603">
        <v>16705.27</v>
      </c>
      <c r="CQ603">
        <v>47</v>
      </c>
      <c r="CR603">
        <v>48.043399999999998</v>
      </c>
      <c r="CS603">
        <v>48.068300000000001</v>
      </c>
      <c r="CT603">
        <v>46.25</v>
      </c>
      <c r="CU603">
        <v>46.125</v>
      </c>
      <c r="CV603">
        <v>1959.979</v>
      </c>
      <c r="CW603">
        <v>40.01</v>
      </c>
      <c r="CX603">
        <v>0</v>
      </c>
      <c r="CY603">
        <v>1651558443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3.5000000000000003E-2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-91.565240000000003</v>
      </c>
      <c r="DO603">
        <v>-0.762821763602059</v>
      </c>
      <c r="DP603">
        <v>0.169619597629519</v>
      </c>
      <c r="DQ603">
        <v>0</v>
      </c>
      <c r="DR603">
        <v>6.4118547499999998</v>
      </c>
      <c r="DS603">
        <v>-0.75822878048779996</v>
      </c>
      <c r="DT603">
        <v>7.5516456418038405E-2</v>
      </c>
      <c r="DU603">
        <v>0</v>
      </c>
      <c r="DV603">
        <v>0</v>
      </c>
      <c r="DW603">
        <v>2</v>
      </c>
      <c r="DX603" t="s">
        <v>357</v>
      </c>
      <c r="DY603">
        <v>2.8462200000000002</v>
      </c>
      <c r="DZ603">
        <v>2.63855</v>
      </c>
      <c r="EA603">
        <v>0.195881</v>
      </c>
      <c r="EB603">
        <v>0.20125100000000001</v>
      </c>
      <c r="EC603">
        <v>7.9960199999999995E-2</v>
      </c>
      <c r="ED603">
        <v>6.4025600000000002E-2</v>
      </c>
      <c r="EE603">
        <v>22495.8</v>
      </c>
      <c r="EF603">
        <v>19552.099999999999</v>
      </c>
      <c r="EG603">
        <v>25055.8</v>
      </c>
      <c r="EH603">
        <v>23849.8</v>
      </c>
      <c r="EI603">
        <v>39371.5</v>
      </c>
      <c r="EJ603">
        <v>36975.5</v>
      </c>
      <c r="EK603">
        <v>45314.9</v>
      </c>
      <c r="EL603">
        <v>42572.5</v>
      </c>
      <c r="EM603">
        <v>1.7715000000000001</v>
      </c>
      <c r="EN603">
        <v>2.05735</v>
      </c>
      <c r="EO603">
        <v>5.6922399999999998E-2</v>
      </c>
      <c r="EP603">
        <v>0</v>
      </c>
      <c r="EQ603">
        <v>24.097899999999999</v>
      </c>
      <c r="ER603">
        <v>999.9</v>
      </c>
      <c r="ES603">
        <v>24.422999999999998</v>
      </c>
      <c r="ET603">
        <v>41.231000000000002</v>
      </c>
      <c r="EU603">
        <v>26.784800000000001</v>
      </c>
      <c r="EV603">
        <v>51.813400000000001</v>
      </c>
      <c r="EW603">
        <v>31.306100000000001</v>
      </c>
      <c r="EX603">
        <v>2</v>
      </c>
      <c r="EY603">
        <v>0.109037</v>
      </c>
      <c r="EZ603">
        <v>2.0916999999999999</v>
      </c>
      <c r="FA603">
        <v>20.233899999999998</v>
      </c>
      <c r="FB603">
        <v>5.2328599999999996</v>
      </c>
      <c r="FC603">
        <v>11.990600000000001</v>
      </c>
      <c r="FD603">
        <v>4.9557000000000002</v>
      </c>
      <c r="FE603">
        <v>3.3039800000000001</v>
      </c>
      <c r="FF603">
        <v>351.2</v>
      </c>
      <c r="FG603">
        <v>9999</v>
      </c>
      <c r="FH603">
        <v>9999</v>
      </c>
      <c r="FI603">
        <v>6435.7</v>
      </c>
      <c r="FJ603">
        <v>1.8681700000000001</v>
      </c>
      <c r="FK603">
        <v>1.8640099999999999</v>
      </c>
      <c r="FL603">
        <v>1.8713900000000001</v>
      </c>
      <c r="FM603">
        <v>1.8625799999999999</v>
      </c>
      <c r="FN603">
        <v>1.86188</v>
      </c>
      <c r="FO603">
        <v>1.86829</v>
      </c>
      <c r="FP603">
        <v>1.8583799999999999</v>
      </c>
      <c r="FQ603">
        <v>1.8646199999999999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9.4600000000000009</v>
      </c>
      <c r="GF603">
        <v>0.33939999999999998</v>
      </c>
      <c r="GG603">
        <v>2.1444526195071201</v>
      </c>
      <c r="GH603">
        <v>5.2457919015285598E-3</v>
      </c>
      <c r="GI603">
        <v>-2.61795653493914E-6</v>
      </c>
      <c r="GJ603">
        <v>1.0331707357916401E-9</v>
      </c>
      <c r="GK603">
        <v>-3.2587959473820101E-2</v>
      </c>
      <c r="GL603">
        <v>-1.24659139965973E-2</v>
      </c>
      <c r="GM603">
        <v>1.5644569712257601E-3</v>
      </c>
      <c r="GN603">
        <v>-1.32223106024955E-5</v>
      </c>
      <c r="GO603">
        <v>14</v>
      </c>
      <c r="GP603">
        <v>2225</v>
      </c>
      <c r="GQ603">
        <v>3</v>
      </c>
      <c r="GR603">
        <v>45</v>
      </c>
      <c r="GS603">
        <v>3225.6</v>
      </c>
      <c r="GT603">
        <v>3225.6</v>
      </c>
      <c r="GU603">
        <v>4.3689</v>
      </c>
      <c r="GV603">
        <v>2.3535200000000001</v>
      </c>
      <c r="GW603">
        <v>1.9982899999999999</v>
      </c>
      <c r="GX603">
        <v>2.7014200000000002</v>
      </c>
      <c r="GY603">
        <v>2.0935100000000002</v>
      </c>
      <c r="GZ603">
        <v>2.3986800000000001</v>
      </c>
      <c r="HA603">
        <v>44.195399999999999</v>
      </c>
      <c r="HB603">
        <v>13.615399999999999</v>
      </c>
      <c r="HC603">
        <v>18</v>
      </c>
      <c r="HD603">
        <v>430.75200000000001</v>
      </c>
      <c r="HE603">
        <v>613.70899999999995</v>
      </c>
      <c r="HF603">
        <v>22.767800000000001</v>
      </c>
      <c r="HG603">
        <v>29.120999999999999</v>
      </c>
      <c r="HH603">
        <v>29.9983</v>
      </c>
      <c r="HI603">
        <v>29.321899999999999</v>
      </c>
      <c r="HJ603">
        <v>29.291699999999999</v>
      </c>
      <c r="HK603">
        <v>87.443799999999996</v>
      </c>
      <c r="HL603">
        <v>38.102499999999999</v>
      </c>
      <c r="HM603">
        <v>0</v>
      </c>
      <c r="HN603">
        <v>22.757100000000001</v>
      </c>
      <c r="HO603">
        <v>1974.05</v>
      </c>
      <c r="HP603">
        <v>17.094799999999999</v>
      </c>
      <c r="HQ603">
        <v>95.893000000000001</v>
      </c>
      <c r="HR603">
        <v>100.06699999999999</v>
      </c>
    </row>
    <row r="604" spans="1:226" x14ac:dyDescent="0.2">
      <c r="A604">
        <v>588</v>
      </c>
      <c r="B604">
        <v>1657491663.5999999</v>
      </c>
      <c r="C604">
        <v>5194.0999999046298</v>
      </c>
      <c r="D604" t="s">
        <v>1539</v>
      </c>
      <c r="E604" t="s">
        <v>1540</v>
      </c>
      <c r="F604">
        <v>5</v>
      </c>
      <c r="G604" t="s">
        <v>1306</v>
      </c>
      <c r="H604" t="s">
        <v>354</v>
      </c>
      <c r="I604">
        <v>1657491661.0999999</v>
      </c>
      <c r="J604">
        <f t="shared" si="306"/>
        <v>5.3088195622653656E-3</v>
      </c>
      <c r="K604">
        <f t="shared" si="307"/>
        <v>5.3088195622653656</v>
      </c>
      <c r="L604">
        <f t="shared" si="308"/>
        <v>47.992627908571812</v>
      </c>
      <c r="M604">
        <f t="shared" si="309"/>
        <v>1872.0533333333301</v>
      </c>
      <c r="N604">
        <f t="shared" si="310"/>
        <v>1502.2265058029054</v>
      </c>
      <c r="O604">
        <f t="shared" si="311"/>
        <v>108.45638027025201</v>
      </c>
      <c r="P604">
        <f t="shared" si="312"/>
        <v>135.15680053699651</v>
      </c>
      <c r="Q604">
        <f t="shared" si="313"/>
        <v>0.25902290301350739</v>
      </c>
      <c r="R604">
        <f t="shared" si="314"/>
        <v>2.3922297728249875</v>
      </c>
      <c r="S604">
        <f t="shared" si="315"/>
        <v>0.24438945582759025</v>
      </c>
      <c r="T604">
        <f t="shared" si="316"/>
        <v>0.1539892324689961</v>
      </c>
      <c r="U604">
        <f t="shared" si="317"/>
        <v>321.51681937964378</v>
      </c>
      <c r="V604">
        <f t="shared" si="318"/>
        <v>26.571191395385164</v>
      </c>
      <c r="W604">
        <f t="shared" si="319"/>
        <v>25.033822222222199</v>
      </c>
      <c r="X604">
        <f t="shared" si="320"/>
        <v>3.1860949031812185</v>
      </c>
      <c r="Y604">
        <f t="shared" si="321"/>
        <v>49.657312143937169</v>
      </c>
      <c r="Z604">
        <f t="shared" si="322"/>
        <v>1.6705227103493658</v>
      </c>
      <c r="AA604">
        <f t="shared" si="323"/>
        <v>3.3641021598333243</v>
      </c>
      <c r="AB604">
        <f t="shared" si="324"/>
        <v>1.5155721928318526</v>
      </c>
      <c r="AC604">
        <f t="shared" si="325"/>
        <v>-234.11894269590263</v>
      </c>
      <c r="AD604">
        <f t="shared" si="326"/>
        <v>118.03897670746284</v>
      </c>
      <c r="AE604">
        <f t="shared" si="327"/>
        <v>10.488911864867996</v>
      </c>
      <c r="AF604">
        <f t="shared" si="328"/>
        <v>215.92576525607197</v>
      </c>
      <c r="AG604">
        <f t="shared" si="329"/>
        <v>66.538127048354582</v>
      </c>
      <c r="AH604">
        <f t="shared" si="330"/>
        <v>5.2809139201188122</v>
      </c>
      <c r="AI604">
        <f t="shared" si="331"/>
        <v>47.992627908571812</v>
      </c>
      <c r="AJ604">
        <v>1995.3954710611899</v>
      </c>
      <c r="AK604">
        <v>1923.36624242424</v>
      </c>
      <c r="AL604">
        <v>3.4781346567807301</v>
      </c>
      <c r="AM604">
        <v>66.568607985096094</v>
      </c>
      <c r="AN604">
        <f t="shared" si="332"/>
        <v>5.3088195622653656</v>
      </c>
      <c r="AO604">
        <v>16.925587865680399</v>
      </c>
      <c r="AP604">
        <v>23.144547272727301</v>
      </c>
      <c r="AQ604">
        <v>1.02345849333152E-3</v>
      </c>
      <c r="AR604">
        <v>77.6826224575981</v>
      </c>
      <c r="AS604">
        <v>13</v>
      </c>
      <c r="AT604">
        <v>3</v>
      </c>
      <c r="AU604">
        <f t="shared" si="333"/>
        <v>1</v>
      </c>
      <c r="AV604">
        <f t="shared" si="334"/>
        <v>0</v>
      </c>
      <c r="AW604">
        <f t="shared" si="335"/>
        <v>38226.093830469574</v>
      </c>
      <c r="AX604">
        <f t="shared" si="336"/>
        <v>2000.00111111111</v>
      </c>
      <c r="AY604">
        <f t="shared" si="337"/>
        <v>1681.2012659998145</v>
      </c>
      <c r="AZ604">
        <f t="shared" si="338"/>
        <v>0.84060016599981546</v>
      </c>
      <c r="BA604">
        <f t="shared" si="339"/>
        <v>0.16075832037964399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1657491661.0999999</v>
      </c>
      <c r="BH604">
        <v>1872.0533333333301</v>
      </c>
      <c r="BI604">
        <v>1963.7688888888899</v>
      </c>
      <c r="BJ604">
        <v>23.138366666666698</v>
      </c>
      <c r="BK604">
        <v>16.947466666666699</v>
      </c>
      <c r="BL604">
        <v>1862.54666666667</v>
      </c>
      <c r="BM604">
        <v>22.798677777777801</v>
      </c>
      <c r="BN604">
        <v>499.96499999999997</v>
      </c>
      <c r="BO604">
        <v>72.174599999999998</v>
      </c>
      <c r="BP604">
        <v>2.24886888888889E-2</v>
      </c>
      <c r="BQ604">
        <v>25.949066666666699</v>
      </c>
      <c r="BR604">
        <v>25.033822222222199</v>
      </c>
      <c r="BS604">
        <v>999.9</v>
      </c>
      <c r="BT604">
        <v>0</v>
      </c>
      <c r="BU604">
        <v>0</v>
      </c>
      <c r="BV604">
        <v>9980.4166666666697</v>
      </c>
      <c r="BW604">
        <v>0</v>
      </c>
      <c r="BX604">
        <v>138.201333333333</v>
      </c>
      <c r="BY604">
        <v>-91.714066666666696</v>
      </c>
      <c r="BZ604">
        <v>1916.3944444444401</v>
      </c>
      <c r="CA604">
        <v>1997.6211111111099</v>
      </c>
      <c r="CB604">
        <v>6.1909133333333299</v>
      </c>
      <c r="CC604">
        <v>1963.7688888888899</v>
      </c>
      <c r="CD604">
        <v>16.947466666666699</v>
      </c>
      <c r="CE604">
        <v>1.67000333333333</v>
      </c>
      <c r="CF604">
        <v>1.2231755555555599</v>
      </c>
      <c r="CG604">
        <v>14.620366666666699</v>
      </c>
      <c r="CH604">
        <v>9.8866333333333305</v>
      </c>
      <c r="CI604">
        <v>2000.00111111111</v>
      </c>
      <c r="CJ604">
        <v>0.979993</v>
      </c>
      <c r="CK604">
        <v>2.0007199999999999E-2</v>
      </c>
      <c r="CL604">
        <v>0</v>
      </c>
      <c r="CM604">
        <v>2.4488666666666701</v>
      </c>
      <c r="CN604">
        <v>0</v>
      </c>
      <c r="CO604">
        <v>13599.9444444444</v>
      </c>
      <c r="CP604">
        <v>16705.355555555601</v>
      </c>
      <c r="CQ604">
        <v>47</v>
      </c>
      <c r="CR604">
        <v>48.013777777777797</v>
      </c>
      <c r="CS604">
        <v>48.061999999999998</v>
      </c>
      <c r="CT604">
        <v>46.235999999999997</v>
      </c>
      <c r="CU604">
        <v>46.09</v>
      </c>
      <c r="CV604">
        <v>1959.9911111111101</v>
      </c>
      <c r="CW604">
        <v>40.011111111111099</v>
      </c>
      <c r="CX604">
        <v>0</v>
      </c>
      <c r="CY604">
        <v>1651558448.4000001</v>
      </c>
      <c r="CZ604">
        <v>0</v>
      </c>
      <c r="DA604">
        <v>0</v>
      </c>
      <c r="DB604" t="s">
        <v>356</v>
      </c>
      <c r="DC604">
        <v>1657298120.5</v>
      </c>
      <c r="DD604">
        <v>1657298120.5</v>
      </c>
      <c r="DE604">
        <v>0</v>
      </c>
      <c r="DF604">
        <v>1.391</v>
      </c>
      <c r="DG604">
        <v>3.5000000000000003E-2</v>
      </c>
      <c r="DH604">
        <v>2.39</v>
      </c>
      <c r="DI604">
        <v>0.104</v>
      </c>
      <c r="DJ604">
        <v>419</v>
      </c>
      <c r="DK604">
        <v>18</v>
      </c>
      <c r="DL604">
        <v>0.11</v>
      </c>
      <c r="DM604">
        <v>0.02</v>
      </c>
      <c r="DN604">
        <v>-91.613342500000002</v>
      </c>
      <c r="DO604">
        <v>-0.67010318949358005</v>
      </c>
      <c r="DP604">
        <v>0.164752408005922</v>
      </c>
      <c r="DQ604">
        <v>0</v>
      </c>
      <c r="DR604">
        <v>6.3414514999999998</v>
      </c>
      <c r="DS604">
        <v>-1.00702446529083</v>
      </c>
      <c r="DT604">
        <v>9.7676651036724196E-2</v>
      </c>
      <c r="DU604">
        <v>0</v>
      </c>
      <c r="DV604">
        <v>0</v>
      </c>
      <c r="DW604">
        <v>2</v>
      </c>
      <c r="DX604" t="s">
        <v>357</v>
      </c>
      <c r="DY604">
        <v>2.8464499999999999</v>
      </c>
      <c r="DZ604">
        <v>2.6389499999999999</v>
      </c>
      <c r="EA604">
        <v>0.19691400000000001</v>
      </c>
      <c r="EB604">
        <v>0.202261</v>
      </c>
      <c r="EC604">
        <v>7.9996200000000003E-2</v>
      </c>
      <c r="ED604">
        <v>6.4269300000000001E-2</v>
      </c>
      <c r="EE604">
        <v>22468.3</v>
      </c>
      <c r="EF604">
        <v>19528.599999999999</v>
      </c>
      <c r="EG604">
        <v>25057.200000000001</v>
      </c>
      <c r="EH604">
        <v>23851.200000000001</v>
      </c>
      <c r="EI604">
        <v>39371.800000000003</v>
      </c>
      <c r="EJ604">
        <v>36968</v>
      </c>
      <c r="EK604">
        <v>45317.1</v>
      </c>
      <c r="EL604">
        <v>42574.8</v>
      </c>
      <c r="EM604">
        <v>1.7718499999999999</v>
      </c>
      <c r="EN604">
        <v>2.0576300000000001</v>
      </c>
      <c r="EO604">
        <v>5.7555700000000001E-2</v>
      </c>
      <c r="EP604">
        <v>0</v>
      </c>
      <c r="EQ604">
        <v>24.087800000000001</v>
      </c>
      <c r="ER604">
        <v>999.9</v>
      </c>
      <c r="ES604">
        <v>24.422999999999998</v>
      </c>
      <c r="ET604">
        <v>41.220999999999997</v>
      </c>
      <c r="EU604">
        <v>26.7698</v>
      </c>
      <c r="EV604">
        <v>52.0334</v>
      </c>
      <c r="EW604">
        <v>31.458300000000001</v>
      </c>
      <c r="EX604">
        <v>2</v>
      </c>
      <c r="EY604">
        <v>0.107071</v>
      </c>
      <c r="EZ604">
        <v>2.10581</v>
      </c>
      <c r="FA604">
        <v>20.233799999999999</v>
      </c>
      <c r="FB604">
        <v>5.2325600000000003</v>
      </c>
      <c r="FC604">
        <v>11.9902</v>
      </c>
      <c r="FD604">
        <v>4.9555999999999996</v>
      </c>
      <c r="FE604">
        <v>3.3039000000000001</v>
      </c>
      <c r="FF604">
        <v>351.2</v>
      </c>
      <c r="FG604">
        <v>9999</v>
      </c>
      <c r="FH604">
        <v>9999</v>
      </c>
      <c r="FI604">
        <v>6435.7</v>
      </c>
      <c r="FJ604">
        <v>1.8681700000000001</v>
      </c>
      <c r="FK604">
        <v>1.8640099999999999</v>
      </c>
      <c r="FL604">
        <v>1.87138</v>
      </c>
      <c r="FM604">
        <v>1.86253</v>
      </c>
      <c r="FN604">
        <v>1.86188</v>
      </c>
      <c r="FO604">
        <v>1.86829</v>
      </c>
      <c r="FP604">
        <v>1.8584099999999999</v>
      </c>
      <c r="FQ604">
        <v>1.8646199999999999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9.56</v>
      </c>
      <c r="GF604">
        <v>0.33989999999999998</v>
      </c>
      <c r="GG604">
        <v>2.1444526195071201</v>
      </c>
      <c r="GH604">
        <v>5.2457919015285598E-3</v>
      </c>
      <c r="GI604">
        <v>-2.61795653493914E-6</v>
      </c>
      <c r="GJ604">
        <v>1.0331707357916401E-9</v>
      </c>
      <c r="GK604">
        <v>-3.2587959473820101E-2</v>
      </c>
      <c r="GL604">
        <v>-1.24659139965973E-2</v>
      </c>
      <c r="GM604">
        <v>1.5644569712257601E-3</v>
      </c>
      <c r="GN604">
        <v>-1.32223106024955E-5</v>
      </c>
      <c r="GO604">
        <v>14</v>
      </c>
      <c r="GP604">
        <v>2225</v>
      </c>
      <c r="GQ604">
        <v>3</v>
      </c>
      <c r="GR604">
        <v>45</v>
      </c>
      <c r="GS604">
        <v>3225.7</v>
      </c>
      <c r="GT604">
        <v>3225.7</v>
      </c>
      <c r="GU604">
        <v>4.3933099999999996</v>
      </c>
      <c r="GV604">
        <v>2.3596200000000001</v>
      </c>
      <c r="GW604">
        <v>1.9982899999999999</v>
      </c>
      <c r="GX604">
        <v>2.7026400000000002</v>
      </c>
      <c r="GY604">
        <v>2.0935100000000002</v>
      </c>
      <c r="GZ604">
        <v>2.4304199999999998</v>
      </c>
      <c r="HA604">
        <v>44.167700000000004</v>
      </c>
      <c r="HB604">
        <v>13.615399999999999</v>
      </c>
      <c r="HC604">
        <v>18</v>
      </c>
      <c r="HD604">
        <v>430.80099999999999</v>
      </c>
      <c r="HE604">
        <v>613.68399999999997</v>
      </c>
      <c r="HF604">
        <v>22.741800000000001</v>
      </c>
      <c r="HG604">
        <v>29.0945</v>
      </c>
      <c r="HH604">
        <v>29.998200000000001</v>
      </c>
      <c r="HI604">
        <v>29.3</v>
      </c>
      <c r="HJ604">
        <v>29.269100000000002</v>
      </c>
      <c r="HK604">
        <v>87.931700000000006</v>
      </c>
      <c r="HL604">
        <v>37.503100000000003</v>
      </c>
      <c r="HM604">
        <v>0</v>
      </c>
      <c r="HN604">
        <v>22.726400000000002</v>
      </c>
      <c r="HO604">
        <v>1987.47</v>
      </c>
      <c r="HP604">
        <v>17.154199999999999</v>
      </c>
      <c r="HQ604">
        <v>95.897900000000007</v>
      </c>
      <c r="HR604">
        <v>100.07299999999999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2022-07-11T17:23:21Z</dcterms:created>
  <dcterms:modified xsi:type="dcterms:W3CDTF">2022-09-30T21:09:41Z</dcterms:modified>
</cp:coreProperties>
</file>